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<sst xmlns="http://schemas.openxmlformats.org/spreadsheetml/2006/main" count="9488" uniqueCount="1155">
  <si>
    <t>File opened</t>
  </si>
  <si>
    <t>2025-09-25 16:47:44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</si>
  <si>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</si>
  <si>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</si>
  <si>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</si>
  <si>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</si>
  <si>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</si>
  <si>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</si>
  <si>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</si>
  <si>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</si>
  <si>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</si>
  <si>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</si>
  <si>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</si>
  <si>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</si>
  <si>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</si>
  <si>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</si>
  <si>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</si>
  <si>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Thu Sep 25 08:50</t>
  </si>
  <si>
    <t>H2O rangematch</t>
  </si>
  <si>
    <t>Thu Sep 25 09:28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</si>
  <si>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</si>
  <si>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</si>
  <si>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</si>
  <si>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</si>
  <si>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</si>
  <si>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</si>
  <si>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</si>
  <si>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</si>
  <si>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</si>
  <si>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16:47:44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</si>
  <si>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</si>
  <si>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</si>
  <si>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</si>
  <si>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</si>
  <si>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</si>
  <si>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</si>
  <si>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</si>
  <si>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</si>
  <si>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</si>
  <si>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</si>
  <si>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</si>
  <si>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</si>
  <si>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</si>
  <si>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</si>
  <si>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</si>
  <si>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</si>
  <si>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</si>
  <si>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</si>
  <si>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</si>
  <si>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</si>
  <si>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</si>
  <si>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</si>
  <si>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</si>
  <si>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</si>
  <si>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</si>
  <si>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</si>
  <si>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</si>
  <si>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</si>
  <si>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</si>
  <si>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</si>
  <si>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</si>
  <si>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</si>
  <si>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</si>
  <si>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</si>
  <si>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</si>
  <si>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</si>
  <si>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</si>
  <si>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</si>
  <si>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</si>
  <si>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</si>
  <si>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</si>
  <si>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</si>
  <si>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</si>
  <si>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</si>
  <si>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</si>
  <si>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</si>
  <si>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</si>
  <si>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</si>
  <si>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</si>
  <si>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</si>
  <si>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</si>
  <si>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</si>
  <si>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2.60981 205.493 366.628 586.453 798.205 1003.86 1202.69 1352.73</t>
  </si>
  <si>
    <t>Fs_true</t>
  </si>
  <si>
    <t>1.20622 210.45 389.157 609.345 800.412 1004.8 1201.1 1401.11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</si>
  <si>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</si>
  <si>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</si>
  <si>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</si>
  <si>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</si>
  <si>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</si>
  <si>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</si>
  <si>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</si>
  <si>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</si>
  <si>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</si>
  <si>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</si>
  <si>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</si>
  <si>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</si>
  <si>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</si>
  <si>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</si>
  <si>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</si>
  <si>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</si>
  <si>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</si>
  <si>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</si>
  <si>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</si>
  <si>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</si>
  <si>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</si>
  <si>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</si>
  <si>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</si>
  <si>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</si>
  <si>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</si>
  <si>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</si>
  <si>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</si>
  <si>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</si>
  <si>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</si>
  <si>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</si>
  <si>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</si>
  <si>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</si>
  <si>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</si>
  <si>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</si>
  <si>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</si>
  <si>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</si>
  <si>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</si>
  <si>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</si>
  <si>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</si>
  <si>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</si>
  <si>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</si>
  <si>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</si>
  <si>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</si>
  <si>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</si>
  <si>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</si>
  <si>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</si>
  <si>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</si>
  <si>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</si>
  <si>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</si>
  <si>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</si>
  <si>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</si>
  <si>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</si>
  <si>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</si>
  <si>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</si>
  <si>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</si>
  <si>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</si>
  <si>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</si>
  <si>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</si>
  <si>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</si>
  <si>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</si>
  <si>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</si>
  <si>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</si>
  <si>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</si>
  <si>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</si>
  <si>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</si>
  <si>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</si>
  <si>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</si>
  <si>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</si>
  <si>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</si>
  <si>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</si>
  <si>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</si>
  <si>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</si>
  <si>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</si>
  <si>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</si>
  <si>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</si>
  <si>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</si>
  <si>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</si>
  <si>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</si>
  <si>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</si>
  <si>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</si>
  <si>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</si>
  <si>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</si>
  <si>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</si>
  <si>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</si>
  <si>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</si>
  <si>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</si>
  <si>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</si>
  <si>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</si>
  <si>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</si>
  <si>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</si>
  <si>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</si>
  <si>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</si>
  <si>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</si>
  <si>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</si>
  <si>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</si>
  <si>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</si>
  <si>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</si>
  <si>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</si>
  <si>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</si>
  <si>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</si>
  <si>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</si>
  <si>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</si>
  <si>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</si>
  <si>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</si>
  <si>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</si>
  <si>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</si>
  <si>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</si>
  <si>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</si>
  <si>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</si>
  <si>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</si>
  <si>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</si>
  <si>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</si>
  <si>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</si>
  <si>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</si>
  <si>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</si>
  <si>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</si>
  <si>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</si>
  <si>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</si>
  <si>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</si>
  <si>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</si>
  <si>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</si>
  <si>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</si>
  <si>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</si>
  <si>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</si>
  <si>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</si>
  <si>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</si>
  <si>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</si>
  <si>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</si>
  <si>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</si>
  <si>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</si>
  <si>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</si>
  <si>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</si>
  <si>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</si>
  <si>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</si>
  <si>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</si>
  <si>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</si>
  <si>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</si>
  <si>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</si>
  <si>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</si>
  <si>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</si>
  <si>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</si>
  <si>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</si>
  <si>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</si>
  <si>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</si>
  <si>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</si>
  <si>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</si>
  <si>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</si>
  <si>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</si>
  <si>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</si>
  <si>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</si>
  <si>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</si>
  <si>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</si>
  <si>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</si>
  <si>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</si>
  <si>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</si>
  <si>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</si>
  <si>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</si>
  <si>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</si>
  <si>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</si>
  <si>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</si>
  <si>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</si>
  <si>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</si>
  <si>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</si>
  <si>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</si>
  <si>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</si>
  <si>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</si>
  <si>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</si>
  <si>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</si>
  <si>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</si>
  <si>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</si>
  <si>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</si>
  <si>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</si>
  <si>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</si>
  <si>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</si>
  <si>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</si>
  <si>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</si>
  <si>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</si>
  <si>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</si>
  <si>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</si>
  <si>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</si>
  <si>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</si>
  <si>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</si>
  <si>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</si>
  <si>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</si>
  <si>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</si>
  <si>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</si>
  <si>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</si>
  <si>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</si>
  <si>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</si>
  <si>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</si>
  <si>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</si>
  <si>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</si>
  <si>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</si>
  <si>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</si>
  <si>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</si>
  <si>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</si>
  <si>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</si>
  <si>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</si>
  <si>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</si>
  <si>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</si>
  <si>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</si>
  <si>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</si>
  <si>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</si>
  <si>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</si>
  <si>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</si>
  <si>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</si>
  <si>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</si>
  <si>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</si>
  <si>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</si>
  <si>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</si>
  <si>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</si>
  <si>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</si>
  <si>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</si>
  <si>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</si>
  <si>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</si>
  <si>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</si>
  <si>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</si>
  <si>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</si>
  <si>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</si>
  <si>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</si>
  <si>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</si>
  <si>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</si>
  <si>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</si>
  <si>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</si>
  <si>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</si>
  <si>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</si>
  <si>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</si>
  <si>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</si>
  <si>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</si>
  <si>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</si>
  <si>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</si>
  <si>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</si>
  <si>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</si>
  <si>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</si>
  <si>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</si>
  <si>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</si>
  <si>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</si>
  <si>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</si>
  <si>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</si>
  <si>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</si>
  <si>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</si>
  <si>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</si>
  <si>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</si>
  <si>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</si>
  <si>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</si>
  <si>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</si>
  <si>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</si>
  <si>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</si>
  <si>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</si>
  <si>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</si>
  <si>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</si>
  <si>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</si>
  <si>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</si>
  <si>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</si>
  <si>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</si>
  <si>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</si>
  <si>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</si>
  <si>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</si>
  <si>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</si>
  <si>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</si>
  <si>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</si>
  <si>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</si>
  <si>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</si>
  <si>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</si>
  <si>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</si>
  <si>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</si>
  <si>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</si>
  <si>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</si>
  <si>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</si>
  <si>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</si>
  <si>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</si>
  <si>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</si>
  <si>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</si>
  <si>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</si>
  <si>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</si>
  <si>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</si>
  <si>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</si>
  <si>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</si>
  <si>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</si>
  <si>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</si>
  <si>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</si>
  <si>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</si>
  <si>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</si>
  <si>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</si>
  <si>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</si>
  <si>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</si>
  <si>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</si>
  <si>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</si>
  <si>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</si>
  <si>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</si>
  <si>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</si>
  <si>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</si>
  <si>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</si>
  <si>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</si>
  <si>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</si>
  <si>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</si>
  <si>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</si>
  <si>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</si>
  <si>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</si>
  <si>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</si>
  <si>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</si>
  <si>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</si>
  <si>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</si>
  <si>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</si>
  <si>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</si>
  <si>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</si>
  <si>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</si>
  <si>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</si>
  <si>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</si>
  <si>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</si>
  <si>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</si>
  <si>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</si>
  <si>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</si>
  <si>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</si>
  <si>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</si>
  <si>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</si>
  <si>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</si>
  <si>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</si>
  <si>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</si>
  <si>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</si>
  <si>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</si>
  <si>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</si>
  <si>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</si>
  <si>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</si>
  <si>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</si>
  <si>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</si>
  <si>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</si>
  <si>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</si>
  <si>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</si>
  <si>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</si>
  <si>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</si>
  <si>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20250925 16:52:16</t>
  </si>
  <si>
    <t>16:52:16</t>
  </si>
  <si>
    <t>29</t>
  </si>
  <si>
    <t>albert</t>
  </si>
  <si>
    <t>-</t>
  </si>
  <si>
    <t>0: Broadleaf</t>
  </si>
  <si>
    <t>--:--:--</t>
  </si>
  <si>
    <t>3/3</t>
  </si>
  <si>
    <t>11111111</t>
  </si>
  <si>
    <t>oooooooo</t>
  </si>
  <si>
    <t>on</t>
  </si>
  <si>
    <t>20250925 16:52:18</t>
  </si>
  <si>
    <t>16:52:18</t>
  </si>
  <si>
    <t>2/3</t>
  </si>
  <si>
    <t>20250925 16:52:20</t>
  </si>
  <si>
    <t>16:52:20</t>
  </si>
  <si>
    <t>20250925 16:52:22</t>
  </si>
  <si>
    <t>16:52:22</t>
  </si>
  <si>
    <t>20250925 16:52:24</t>
  </si>
  <si>
    <t>16:52:24</t>
  </si>
  <si>
    <t>20250925 16:52:26</t>
  </si>
  <si>
    <t>16:52:26</t>
  </si>
  <si>
    <t>20250925 16:52:28</t>
  </si>
  <si>
    <t>16:52:28</t>
  </si>
  <si>
    <t>20250925 16:52:30</t>
  </si>
  <si>
    <t>16:52:30</t>
  </si>
  <si>
    <t>20250925 16:52:32</t>
  </si>
  <si>
    <t>16:52:32</t>
  </si>
  <si>
    <t>20250925 16:52:34</t>
  </si>
  <si>
    <t>16:52:34</t>
  </si>
  <si>
    <t>20250925 16:52:36</t>
  </si>
  <si>
    <t>16:52:36</t>
  </si>
  <si>
    <t>20250925 16:52:38</t>
  </si>
  <si>
    <t>16:52:38</t>
  </si>
  <si>
    <t>20250925 16:52:40</t>
  </si>
  <si>
    <t>16:52:40</t>
  </si>
  <si>
    <t>20250925 16:52:42</t>
  </si>
  <si>
    <t>16:52:42</t>
  </si>
  <si>
    <t>20250925 16:52:44</t>
  </si>
  <si>
    <t>16:52:44</t>
  </si>
  <si>
    <t>20250925 16:52:46</t>
  </si>
  <si>
    <t>16:52:46</t>
  </si>
  <si>
    <t>1/3</t>
  </si>
  <si>
    <t>20250925 16:52:48</t>
  </si>
  <si>
    <t>16:52:48</t>
  </si>
  <si>
    <t>20250925 16:52:50</t>
  </si>
  <si>
    <t>16:52:50</t>
  </si>
  <si>
    <t>20250925 16:52:52</t>
  </si>
  <si>
    <t>16:52:52</t>
  </si>
  <si>
    <t>20250925 16:52:54</t>
  </si>
  <si>
    <t>16:52:54</t>
  </si>
  <si>
    <t>20250925 16:52:56</t>
  </si>
  <si>
    <t>16:52:56</t>
  </si>
  <si>
    <t>20250925 16:52:58</t>
  </si>
  <si>
    <t>16:52:58</t>
  </si>
  <si>
    <t>20250925 16:53:00</t>
  </si>
  <si>
    <t>16:53:00</t>
  </si>
  <si>
    <t>20250925 16:53:02</t>
  </si>
  <si>
    <t>16:53:02</t>
  </si>
  <si>
    <t>20250925 16:53:04</t>
  </si>
  <si>
    <t>16:53:04</t>
  </si>
  <si>
    <t>20250925 16:53:06</t>
  </si>
  <si>
    <t>16:53:06</t>
  </si>
  <si>
    <t>20250925 16:53:08</t>
  </si>
  <si>
    <t>16:53:08</t>
  </si>
  <si>
    <t>20250925 16:53:10</t>
  </si>
  <si>
    <t>16:53:10</t>
  </si>
  <si>
    <t>20250925 16:53:12</t>
  </si>
  <si>
    <t>16:53:12</t>
  </si>
  <si>
    <t>20250925 16:53:14</t>
  </si>
  <si>
    <t>16:53:14</t>
  </si>
  <si>
    <t>20250925 16:59:25</t>
  </si>
  <si>
    <t>16:59:25</t>
  </si>
  <si>
    <t>32</t>
  </si>
  <si>
    <t>20250925 16:59:27</t>
  </si>
  <si>
    <t>16:59:27</t>
  </si>
  <si>
    <t>20250925 16:59:29</t>
  </si>
  <si>
    <t>16:59:29</t>
  </si>
  <si>
    <t>20250925 16:59:31</t>
  </si>
  <si>
    <t>16:59:31</t>
  </si>
  <si>
    <t>20250925 16:59:33</t>
  </si>
  <si>
    <t>16:59:33</t>
  </si>
  <si>
    <t>20250925 16:59:35</t>
  </si>
  <si>
    <t>16:59:35</t>
  </si>
  <si>
    <t>20250925 16:59:37</t>
  </si>
  <si>
    <t>16:59:37</t>
  </si>
  <si>
    <t>20250925 16:59:39</t>
  </si>
  <si>
    <t>16:59:39</t>
  </si>
  <si>
    <t>20250925 16:59:41</t>
  </si>
  <si>
    <t>16:59:41</t>
  </si>
  <si>
    <t>20250925 16:59:43</t>
  </si>
  <si>
    <t>16:59:43</t>
  </si>
  <si>
    <t>20250925 16:59:45</t>
  </si>
  <si>
    <t>16:59:45</t>
  </si>
  <si>
    <t>20250925 16:59:47</t>
  </si>
  <si>
    <t>16:59:47</t>
  </si>
  <si>
    <t>20250925 16:59:49</t>
  </si>
  <si>
    <t>16:59:49</t>
  </si>
  <si>
    <t>20250925 16:59:51</t>
  </si>
  <si>
    <t>16:59:51</t>
  </si>
  <si>
    <t>20250925 16:59:53</t>
  </si>
  <si>
    <t>16:59:53</t>
  </si>
  <si>
    <t>20250925 16:59:55</t>
  </si>
  <si>
    <t>16:59:55</t>
  </si>
  <si>
    <t>20250925 16:59:57</t>
  </si>
  <si>
    <t>16:59:57</t>
  </si>
  <si>
    <t>20250925 16:59:59</t>
  </si>
  <si>
    <t>16:59:59</t>
  </si>
  <si>
    <t>20250925 17:00:01</t>
  </si>
  <si>
    <t>17:00:01</t>
  </si>
  <si>
    <t>20250925 17:00:03</t>
  </si>
  <si>
    <t>17:00:03</t>
  </si>
  <si>
    <t>20250925 17:00:05</t>
  </si>
  <si>
    <t>17:00:05</t>
  </si>
  <si>
    <t>20250925 17:00:07</t>
  </si>
  <si>
    <t>17:00:07</t>
  </si>
  <si>
    <t>20250925 17:00:09</t>
  </si>
  <si>
    <t>17:00:09</t>
  </si>
  <si>
    <t>20250925 17:00:11</t>
  </si>
  <si>
    <t>17:00:11</t>
  </si>
  <si>
    <t>20250925 17:00:13</t>
  </si>
  <si>
    <t>17:00:13</t>
  </si>
  <si>
    <t>20250925 17:00:15</t>
  </si>
  <si>
    <t>17:00:15</t>
  </si>
  <si>
    <t>20250925 17:00:17</t>
  </si>
  <si>
    <t>17:00:17</t>
  </si>
  <si>
    <t>20250925 17:00:19</t>
  </si>
  <si>
    <t>17:00:19</t>
  </si>
  <si>
    <t>20250925 17:00:21</t>
  </si>
  <si>
    <t>17:00:21</t>
  </si>
  <si>
    <t>20250925 17:00:23</t>
  </si>
  <si>
    <t>17:00:23</t>
  </si>
  <si>
    <t>20250925 17:08:42</t>
  </si>
  <si>
    <t>17:08:42</t>
  </si>
  <si>
    <t>13</t>
  </si>
  <si>
    <t>20250925 17:08:44</t>
  </si>
  <si>
    <t>17:08:44</t>
  </si>
  <si>
    <t>20250925 17:08:46</t>
  </si>
  <si>
    <t>17:08:46</t>
  </si>
  <si>
    <t>20250925 17:08:48</t>
  </si>
  <si>
    <t>17:08:48</t>
  </si>
  <si>
    <t>20250925 17:08:50</t>
  </si>
  <si>
    <t>17:08:50</t>
  </si>
  <si>
    <t>20250925 17:08:52</t>
  </si>
  <si>
    <t>17:08:52</t>
  </si>
  <si>
    <t>20250925 17:08:54</t>
  </si>
  <si>
    <t>17:08:54</t>
  </si>
  <si>
    <t>20250925 17:08:56</t>
  </si>
  <si>
    <t>17:08:56</t>
  </si>
  <si>
    <t>20250925 17:08:58</t>
  </si>
  <si>
    <t>17:08:58</t>
  </si>
  <si>
    <t>20250925 17:09:00</t>
  </si>
  <si>
    <t>17:09:00</t>
  </si>
  <si>
    <t>20250925 17:09:02</t>
  </si>
  <si>
    <t>17:09:02</t>
  </si>
  <si>
    <t>20250925 17:09:04</t>
  </si>
  <si>
    <t>17:09:04</t>
  </si>
  <si>
    <t>20250925 17:09:06</t>
  </si>
  <si>
    <t>17:09:06</t>
  </si>
  <si>
    <t>20250925 17:09:08</t>
  </si>
  <si>
    <t>17:09:08</t>
  </si>
  <si>
    <t>20250925 17:09:10</t>
  </si>
  <si>
    <t>17:09:10</t>
  </si>
  <si>
    <t>20250925 17:09:12</t>
  </si>
  <si>
    <t>17:09:12</t>
  </si>
  <si>
    <t>20250925 17:09:14</t>
  </si>
  <si>
    <t>17:09:14</t>
  </si>
  <si>
    <t>20250925 17:09:16</t>
  </si>
  <si>
    <t>17:09:16</t>
  </si>
  <si>
    <t>20250925 17:09:18</t>
  </si>
  <si>
    <t>17:09:18</t>
  </si>
  <si>
    <t>20250925 17:09:20</t>
  </si>
  <si>
    <t>17:09:20</t>
  </si>
  <si>
    <t>20250925 17:09:22</t>
  </si>
  <si>
    <t>17:09:22</t>
  </si>
  <si>
    <t>20250925 17:09:24</t>
  </si>
  <si>
    <t>17:09:24</t>
  </si>
  <si>
    <t>20250925 17:09:26</t>
  </si>
  <si>
    <t>17:09:26</t>
  </si>
  <si>
    <t>20250925 17:09:28</t>
  </si>
  <si>
    <t>17:09:28</t>
  </si>
  <si>
    <t>20250925 17:09:30</t>
  </si>
  <si>
    <t>17:09:30</t>
  </si>
  <si>
    <t>20250925 17:09:32</t>
  </si>
  <si>
    <t>17:09:32</t>
  </si>
  <si>
    <t>20250925 17:09:34</t>
  </si>
  <si>
    <t>17:09:34</t>
  </si>
  <si>
    <t>20250925 17:09:36</t>
  </si>
  <si>
    <t>17:09:36</t>
  </si>
  <si>
    <t>20250925 17:09:38</t>
  </si>
  <si>
    <t>17:09:38</t>
  </si>
  <si>
    <t>20250925 17:09:40</t>
  </si>
  <si>
    <t>17:09:40</t>
  </si>
  <si>
    <t>20250925 17:17:28</t>
  </si>
  <si>
    <t>17:17:28</t>
  </si>
  <si>
    <t>64</t>
  </si>
  <si>
    <t>20250925 17:17:30</t>
  </si>
  <si>
    <t>17:17:30</t>
  </si>
  <si>
    <t>20250925 17:17:32</t>
  </si>
  <si>
    <t>17:17:32</t>
  </si>
  <si>
    <t>20250925 17:17:34</t>
  </si>
  <si>
    <t>17:17:34</t>
  </si>
  <si>
    <t>20250925 17:17:36</t>
  </si>
  <si>
    <t>17:17:36</t>
  </si>
  <si>
    <t>20250925 17:17:38</t>
  </si>
  <si>
    <t>17:17:38</t>
  </si>
  <si>
    <t>20250925 17:17:40</t>
  </si>
  <si>
    <t>17:17:40</t>
  </si>
  <si>
    <t>20250925 17:17:42</t>
  </si>
  <si>
    <t>17:17:42</t>
  </si>
  <si>
    <t>20250925 17:17:44</t>
  </si>
  <si>
    <t>17:17:44</t>
  </si>
  <si>
    <t>20250925 17:17:46</t>
  </si>
  <si>
    <t>17:17:46</t>
  </si>
  <si>
    <t>20250925 17:17:48</t>
  </si>
  <si>
    <t>17:17:48</t>
  </si>
  <si>
    <t>20250925 17:17:50</t>
  </si>
  <si>
    <t>17:17:50</t>
  </si>
  <si>
    <t>20250925 17:17:52</t>
  </si>
  <si>
    <t>17:17:52</t>
  </si>
  <si>
    <t>20250925 17:17:54</t>
  </si>
  <si>
    <t>17:17:54</t>
  </si>
  <si>
    <t>20250925 17:17:56</t>
  </si>
  <si>
    <t>17:17:56</t>
  </si>
  <si>
    <t>20250925 17:17:58</t>
  </si>
  <si>
    <t>17:17:58</t>
  </si>
  <si>
    <t>20250925 17:18:00</t>
  </si>
  <si>
    <t>17:18:00</t>
  </si>
  <si>
    <t>20250925 17:18:02</t>
  </si>
  <si>
    <t>17:18:02</t>
  </si>
  <si>
    <t>20250925 17:18:04</t>
  </si>
  <si>
    <t>17:18:04</t>
  </si>
  <si>
    <t>20250925 17:18:06</t>
  </si>
  <si>
    <t>17:18:06</t>
  </si>
  <si>
    <t>20250925 17:18:08</t>
  </si>
  <si>
    <t>17:18:08</t>
  </si>
  <si>
    <t>20250925 17:18:10</t>
  </si>
  <si>
    <t>17:18:10</t>
  </si>
  <si>
    <t>20250925 17:18:12</t>
  </si>
  <si>
    <t>17:18:12</t>
  </si>
  <si>
    <t>20250925 17:18:14</t>
  </si>
  <si>
    <t>17:18:14</t>
  </si>
  <si>
    <t>20250925 17:18:16</t>
  </si>
  <si>
    <t>17:18:16</t>
  </si>
  <si>
    <t>20250925 17:18:18</t>
  </si>
  <si>
    <t>17:18:18</t>
  </si>
  <si>
    <t>20250925 17:18:20</t>
  </si>
  <si>
    <t>17:18:20</t>
  </si>
  <si>
    <t>20250925 17:18:22</t>
  </si>
  <si>
    <t>17:18:22</t>
  </si>
  <si>
    <t>20250925 17:18:24</t>
  </si>
  <si>
    <t>17:18:24</t>
  </si>
  <si>
    <t>20250925 17:18:26</t>
  </si>
  <si>
    <t>17:18:26</t>
  </si>
  <si>
    <t>20250925 17:25:28</t>
  </si>
  <si>
    <t>17:25:28</t>
  </si>
  <si>
    <t>39</t>
  </si>
  <si>
    <t>20250925 17:25:30</t>
  </si>
  <si>
    <t>17:25:30</t>
  </si>
  <si>
    <t>20250925 17:25:32</t>
  </si>
  <si>
    <t>17:25:32</t>
  </si>
  <si>
    <t>20250925 17:25:34</t>
  </si>
  <si>
    <t>17:25:34</t>
  </si>
  <si>
    <t>20250925 17:25:36</t>
  </si>
  <si>
    <t>17:25:36</t>
  </si>
  <si>
    <t>20250925 17:25:38</t>
  </si>
  <si>
    <t>17:25:38</t>
  </si>
  <si>
    <t>20250925 17:25:40</t>
  </si>
  <si>
    <t>17:25:40</t>
  </si>
  <si>
    <t>20250925 17:25:42</t>
  </si>
  <si>
    <t>17:25:42</t>
  </si>
  <si>
    <t>20250925 17:25:44</t>
  </si>
  <si>
    <t>17:25:44</t>
  </si>
  <si>
    <t>20250925 17:25:46</t>
  </si>
  <si>
    <t>17:25:46</t>
  </si>
  <si>
    <t>20250925 17:25:48</t>
  </si>
  <si>
    <t>17:25:48</t>
  </si>
  <si>
    <t>20250925 17:25:50</t>
  </si>
  <si>
    <t>17:25:50</t>
  </si>
  <si>
    <t>20250925 17:25:52</t>
  </si>
  <si>
    <t>17:25:52</t>
  </si>
  <si>
    <t>20250925 17:25:54</t>
  </si>
  <si>
    <t>17:25:54</t>
  </si>
  <si>
    <t>20250925 17:25:56</t>
  </si>
  <si>
    <t>17:25:56</t>
  </si>
  <si>
    <t>20250925 17:25:58</t>
  </si>
  <si>
    <t>17:25:58</t>
  </si>
  <si>
    <t>20250925 17:26:00</t>
  </si>
  <si>
    <t>17:26:00</t>
  </si>
  <si>
    <t>20250925 17:26:02</t>
  </si>
  <si>
    <t>17:26:02</t>
  </si>
  <si>
    <t>20250925 17:26:04</t>
  </si>
  <si>
    <t>17:26:04</t>
  </si>
  <si>
    <t>20250925 17:26:06</t>
  </si>
  <si>
    <t>17:26:06</t>
  </si>
  <si>
    <t>20250925 17:26:08</t>
  </si>
  <si>
    <t>17:26:08</t>
  </si>
  <si>
    <t>20250925 17:26:10</t>
  </si>
  <si>
    <t>17:26:10</t>
  </si>
  <si>
    <t>20250925 17:26:12</t>
  </si>
  <si>
    <t>17:26:12</t>
  </si>
  <si>
    <t>20250925 17:26:14</t>
  </si>
  <si>
    <t>17:26:14</t>
  </si>
  <si>
    <t>20250925 17:26:16</t>
  </si>
  <si>
    <t>17:26:16</t>
  </si>
  <si>
    <t>20250925 17:26:18</t>
  </si>
  <si>
    <t>17:26:18</t>
  </si>
  <si>
    <t>20250925 17:26:20</t>
  </si>
  <si>
    <t>17:26:20</t>
  </si>
  <si>
    <t>20250925 17:26:22</t>
  </si>
  <si>
    <t>17:26:22</t>
  </si>
  <si>
    <t>20250925 17:26:24</t>
  </si>
  <si>
    <t>17:26:24</t>
  </si>
  <si>
    <t>20250925 17:26:26</t>
  </si>
  <si>
    <t>17:26:26</t>
  </si>
  <si>
    <t>20250925 17:26:35</t>
  </si>
  <si>
    <t>17:26:35</t>
  </si>
  <si>
    <t>20250925 17:26:37</t>
  </si>
  <si>
    <t>17:26:37</t>
  </si>
  <si>
    <t>20250925 17:26:39</t>
  </si>
  <si>
    <t>17:26:39</t>
  </si>
  <si>
    <t>20250925 17:26:41</t>
  </si>
  <si>
    <t>17:26:41</t>
  </si>
  <si>
    <t>20250925 17:26:43</t>
  </si>
  <si>
    <t>17:26:43</t>
  </si>
  <si>
    <t>20250925 17:26:45</t>
  </si>
  <si>
    <t>17:26:45</t>
  </si>
  <si>
    <t>20250925 17:26:47</t>
  </si>
  <si>
    <t>17:26:47</t>
  </si>
  <si>
    <t>20250925 17:26:49</t>
  </si>
  <si>
    <t>17:26:49</t>
  </si>
  <si>
    <t>20250925 17:26:51</t>
  </si>
  <si>
    <t>17:26:51</t>
  </si>
  <si>
    <t>20250925 17:26:53</t>
  </si>
  <si>
    <t>17:26:53</t>
  </si>
  <si>
    <t>20250925 17:26:55</t>
  </si>
  <si>
    <t>17:26:55</t>
  </si>
  <si>
    <t>20250925 17:26:57</t>
  </si>
  <si>
    <t>17:26:57</t>
  </si>
  <si>
    <t>20250925 17:26:59</t>
  </si>
  <si>
    <t>17:26:59</t>
  </si>
  <si>
    <t>20250925 17:27:01</t>
  </si>
  <si>
    <t>17:27:01</t>
  </si>
  <si>
    <t>20250925 17:27:03</t>
  </si>
  <si>
    <t>17:27:03</t>
  </si>
  <si>
    <t>20250925 17:27:05</t>
  </si>
  <si>
    <t>17:27:05</t>
  </si>
  <si>
    <t>20250925 17:27:07</t>
  </si>
  <si>
    <t>17:27:07</t>
  </si>
  <si>
    <t>20250925 17:27:09</t>
  </si>
  <si>
    <t>17:27:09</t>
  </si>
  <si>
    <t>20250925 17:27:11</t>
  </si>
  <si>
    <t>17:27:11</t>
  </si>
  <si>
    <t>20250925 17:27:13</t>
  </si>
  <si>
    <t>17:27:13</t>
  </si>
  <si>
    <t>20250925 17:27:15</t>
  </si>
  <si>
    <t>17:27:15</t>
  </si>
  <si>
    <t>20250925 17:27:17</t>
  </si>
  <si>
    <t>17:27:17</t>
  </si>
  <si>
    <t>20250925 17:27:19</t>
  </si>
  <si>
    <t>17:27:19</t>
  </si>
  <si>
    <t>20250925 17:27:21</t>
  </si>
  <si>
    <t>17:27:21</t>
  </si>
  <si>
    <t>20250925 17:27:23</t>
  </si>
  <si>
    <t>17:27:23</t>
  </si>
  <si>
    <t>20250925 17:27:25</t>
  </si>
  <si>
    <t>17:27:25</t>
  </si>
  <si>
    <t>20250925 17:27:27</t>
  </si>
  <si>
    <t>17:27:27</t>
  </si>
  <si>
    <t>20250925 17:27:29</t>
  </si>
  <si>
    <t>17:27:29</t>
  </si>
  <si>
    <t>20250925 17:27:31</t>
  </si>
  <si>
    <t>17:27:31</t>
  </si>
  <si>
    <t>20250925 17:27:33</t>
  </si>
  <si>
    <t>17:27:33</t>
  </si>
  <si>
    <t>20250925 17:34:08</t>
  </si>
  <si>
    <t>17:34:08</t>
  </si>
  <si>
    <t>25</t>
  </si>
  <si>
    <t>20250925 17:34:10</t>
  </si>
  <si>
    <t>17:34:10</t>
  </si>
  <si>
    <t>20250925 17:34:12</t>
  </si>
  <si>
    <t>17:34:12</t>
  </si>
  <si>
    <t>20250925 17:34:14</t>
  </si>
  <si>
    <t>17:34:14</t>
  </si>
  <si>
    <t>20250925 17:34:16</t>
  </si>
  <si>
    <t>17:34:16</t>
  </si>
  <si>
    <t>20250925 17:34:18</t>
  </si>
  <si>
    <t>17:34:18</t>
  </si>
  <si>
    <t>20250925 17:34:20</t>
  </si>
  <si>
    <t>17:34:20</t>
  </si>
  <si>
    <t>20250925 17:34:22</t>
  </si>
  <si>
    <t>17:34:22</t>
  </si>
  <si>
    <t>20250925 17:34:24</t>
  </si>
  <si>
    <t>17:34:24</t>
  </si>
  <si>
    <t>20250925 17:34:26</t>
  </si>
  <si>
    <t>17:34:26</t>
  </si>
  <si>
    <t>20250925 17:34:28</t>
  </si>
  <si>
    <t>17:34:28</t>
  </si>
  <si>
    <t>20250925 17:34:30</t>
  </si>
  <si>
    <t>17:34:30</t>
  </si>
  <si>
    <t>20250925 17:34:32</t>
  </si>
  <si>
    <t>17:34:32</t>
  </si>
  <si>
    <t>20250925 17:34:34</t>
  </si>
  <si>
    <t>17:34:34</t>
  </si>
  <si>
    <t>20250925 17:34:36</t>
  </si>
  <si>
    <t>17:34:36</t>
  </si>
  <si>
    <t>20250925 17:34:38</t>
  </si>
  <si>
    <t>17:34:38</t>
  </si>
  <si>
    <t>20250925 17:34:40</t>
  </si>
  <si>
    <t>17:34:40</t>
  </si>
  <si>
    <t>20250925 17:34:42</t>
  </si>
  <si>
    <t>17:34:42</t>
  </si>
  <si>
    <t>20250925 17:34:44</t>
  </si>
  <si>
    <t>17:34:44</t>
  </si>
  <si>
    <t>20250925 17:34:46</t>
  </si>
  <si>
    <t>17:34:46</t>
  </si>
  <si>
    <t>20250925 17:34:48</t>
  </si>
  <si>
    <t>17:34:48</t>
  </si>
  <si>
    <t>20250925 17:34:50</t>
  </si>
  <si>
    <t>17:34:50</t>
  </si>
  <si>
    <t>20250925 17:34:52</t>
  </si>
  <si>
    <t>17:34:52</t>
  </si>
  <si>
    <t>20250925 17:34:54</t>
  </si>
  <si>
    <t>17:34:54</t>
  </si>
  <si>
    <t>20250925 17:34:56</t>
  </si>
  <si>
    <t>17:34:56</t>
  </si>
  <si>
    <t>20250925 17:34:58</t>
  </si>
  <si>
    <t>17:34:58</t>
  </si>
  <si>
    <t>20250925 17:35:00</t>
  </si>
  <si>
    <t>17:35:00</t>
  </si>
  <si>
    <t>20250925 17:35:02</t>
  </si>
  <si>
    <t>17:35:02</t>
  </si>
  <si>
    <t>20250925 17:35:04</t>
  </si>
  <si>
    <t>17:35:04</t>
  </si>
  <si>
    <t>20250925 17:35:06</t>
  </si>
  <si>
    <t>17:35:06</t>
  </si>
  <si>
    <t>20250925 17:37:00</t>
  </si>
  <si>
    <t>17:37:00</t>
  </si>
  <si>
    <t>20250925 17:37:02</t>
  </si>
  <si>
    <t>17:37:02</t>
  </si>
  <si>
    <t>20250925 17:37:04</t>
  </si>
  <si>
    <t>17:37:04</t>
  </si>
  <si>
    <t>20250925 17:37:06</t>
  </si>
  <si>
    <t>17:37:06</t>
  </si>
  <si>
    <t>20250925 17:37:08</t>
  </si>
  <si>
    <t>17:37:08</t>
  </si>
  <si>
    <t>20250925 17:37:10</t>
  </si>
  <si>
    <t>17:37:10</t>
  </si>
  <si>
    <t>20250925 17:37:12</t>
  </si>
  <si>
    <t>17:37:12</t>
  </si>
  <si>
    <t>20250925 17:37:14</t>
  </si>
  <si>
    <t>17:37:14</t>
  </si>
  <si>
    <t>20250925 17:37:16</t>
  </si>
  <si>
    <t>17:37:16</t>
  </si>
  <si>
    <t>20250925 17:37:18</t>
  </si>
  <si>
    <t>17:37:18</t>
  </si>
  <si>
    <t>20250925 17:37:20</t>
  </si>
  <si>
    <t>17:37:20</t>
  </si>
  <si>
    <t>20250925 17:37:22</t>
  </si>
  <si>
    <t>17:37:22</t>
  </si>
  <si>
    <t>20250925 17:37:24</t>
  </si>
  <si>
    <t>17:37:24</t>
  </si>
  <si>
    <t>20250925 17:37:26</t>
  </si>
  <si>
    <t>17:37:26</t>
  </si>
  <si>
    <t>20250925 17:37:28</t>
  </si>
  <si>
    <t>17:37:28</t>
  </si>
  <si>
    <t>20250925 17:37:30</t>
  </si>
  <si>
    <t>17:37:30</t>
  </si>
  <si>
    <t>20250925 17:37:32</t>
  </si>
  <si>
    <t>17:37:32</t>
  </si>
  <si>
    <t>20250925 17:37:34</t>
  </si>
  <si>
    <t>17:37:34</t>
  </si>
  <si>
    <t>20250925 17:37:36</t>
  </si>
  <si>
    <t>17:37:36</t>
  </si>
  <si>
    <t>20250925 17:37:38</t>
  </si>
  <si>
    <t>17:37:38</t>
  </si>
  <si>
    <t>20250925 17:37:40</t>
  </si>
  <si>
    <t>17:37:40</t>
  </si>
  <si>
    <t>20250925 17:37:42</t>
  </si>
  <si>
    <t>17:37:42</t>
  </si>
  <si>
    <t>20250925 17:37:44</t>
  </si>
  <si>
    <t>17:37:44</t>
  </si>
  <si>
    <t>20250925 17:37:46</t>
  </si>
  <si>
    <t>17:37:46</t>
  </si>
  <si>
    <t>20250925 17:37:48</t>
  </si>
  <si>
    <t>17:37:48</t>
  </si>
  <si>
    <t>20250925 17:37:50</t>
  </si>
  <si>
    <t>17:37:50</t>
  </si>
  <si>
    <t>20250925 17:37:52</t>
  </si>
  <si>
    <t>17:37:52</t>
  </si>
  <si>
    <t>20250925 17:37:54</t>
  </si>
  <si>
    <t>17:37:54</t>
  </si>
  <si>
    <t>20250925 17:37:56</t>
  </si>
  <si>
    <t>17:37:56</t>
  </si>
  <si>
    <t>20250925 17:37:58</t>
  </si>
  <si>
    <t>17:37:58</t>
  </si>
  <si>
    <t>20250925 17:43:44</t>
  </si>
  <si>
    <t>17:43:44</t>
  </si>
  <si>
    <t>54</t>
  </si>
  <si>
    <t>20250925 17:43:46</t>
  </si>
  <si>
    <t>17:43:46</t>
  </si>
  <si>
    <t>20250925 17:43:48</t>
  </si>
  <si>
    <t>17:43:48</t>
  </si>
  <si>
    <t>20250925 17:43:50</t>
  </si>
  <si>
    <t>17:43:50</t>
  </si>
  <si>
    <t>20250925 17:43:52</t>
  </si>
  <si>
    <t>17:43:52</t>
  </si>
  <si>
    <t>20250925 17:43:54</t>
  </si>
  <si>
    <t>17:43:54</t>
  </si>
  <si>
    <t>20250925 17:43:56</t>
  </si>
  <si>
    <t>17:43:56</t>
  </si>
  <si>
    <t>20250925 17:43:58</t>
  </si>
  <si>
    <t>17:43:58</t>
  </si>
  <si>
    <t>20250925 17:44:00</t>
  </si>
  <si>
    <t>17:44:00</t>
  </si>
  <si>
    <t>20250925 17:44:02</t>
  </si>
  <si>
    <t>17:44:02</t>
  </si>
  <si>
    <t>20250925 17:44:04</t>
  </si>
  <si>
    <t>17:44:04</t>
  </si>
  <si>
    <t>20250925 17:44:06</t>
  </si>
  <si>
    <t>17:44:06</t>
  </si>
  <si>
    <t>20250925 17:44:08</t>
  </si>
  <si>
    <t>17:44:08</t>
  </si>
  <si>
    <t>20250925 17:44:10</t>
  </si>
  <si>
    <t>17:44:10</t>
  </si>
  <si>
    <t>20250925 17:44:12</t>
  </si>
  <si>
    <t>17:44:12</t>
  </si>
  <si>
    <t>20250925 17:44:14</t>
  </si>
  <si>
    <t>17:44:14</t>
  </si>
  <si>
    <t>20250925 17:44:16</t>
  </si>
  <si>
    <t>17:44:16</t>
  </si>
  <si>
    <t>20250925 17:44:18</t>
  </si>
  <si>
    <t>17:44:18</t>
  </si>
  <si>
    <t>20250925 17:44:20</t>
  </si>
  <si>
    <t>17:44:20</t>
  </si>
  <si>
    <t>20250925 17:44:22</t>
  </si>
  <si>
    <t>17:44:22</t>
  </si>
  <si>
    <t>20250925 17:44:24</t>
  </si>
  <si>
    <t>17:44:24</t>
  </si>
  <si>
    <t>20250925 17:44:26</t>
  </si>
  <si>
    <t>17:44:26</t>
  </si>
  <si>
    <t>20250925 17:44:28</t>
  </si>
  <si>
    <t>17:44:28</t>
  </si>
  <si>
    <t>20250925 17:44:30</t>
  </si>
  <si>
    <t>17:44:30</t>
  </si>
  <si>
    <t>20250925 17:44:32</t>
  </si>
  <si>
    <t>17:44:32</t>
  </si>
  <si>
    <t>20250925 17:44:34</t>
  </si>
  <si>
    <t>17:44:34</t>
  </si>
  <si>
    <t>20250925 17:44:36</t>
  </si>
  <si>
    <t>17:44:36</t>
  </si>
  <si>
    <t>20250925 17:44:38</t>
  </si>
  <si>
    <t>17:44:38</t>
  </si>
  <si>
    <t>20250925 17:44:40</t>
  </si>
  <si>
    <t>17:44:40</t>
  </si>
  <si>
    <t>20250925 17:44:42</t>
  </si>
  <si>
    <t>17:44:42</t>
  </si>
  <si>
    <t>20250925 17:46:27</t>
  </si>
  <si>
    <t>17:46:27</t>
  </si>
  <si>
    <t>20250925 17:46:29</t>
  </si>
  <si>
    <t>17:46:29</t>
  </si>
  <si>
    <t>20250925 17:46:31</t>
  </si>
  <si>
    <t>17:46:31</t>
  </si>
  <si>
    <t>20250925 17:46:33</t>
  </si>
  <si>
    <t>17:46:33</t>
  </si>
  <si>
    <t>20250925 17:46:35</t>
  </si>
  <si>
    <t>17:46:35</t>
  </si>
  <si>
    <t>20250925 17:46:37</t>
  </si>
  <si>
    <t>17:46:37</t>
  </si>
  <si>
    <t>20250925 17:46:39</t>
  </si>
  <si>
    <t>17:46:39</t>
  </si>
  <si>
    <t>20250925 17:46:41</t>
  </si>
  <si>
    <t>17:46:41</t>
  </si>
  <si>
    <t>20250925 17:46:43</t>
  </si>
  <si>
    <t>17:46:43</t>
  </si>
  <si>
    <t>20250925 17:46:45</t>
  </si>
  <si>
    <t>17:46:45</t>
  </si>
  <si>
    <t>20250925 17:46:47</t>
  </si>
  <si>
    <t>17:46:47</t>
  </si>
  <si>
    <t>20250925 17:46:49</t>
  </si>
  <si>
    <t>17:46:49</t>
  </si>
  <si>
    <t>20250925 17:46:51</t>
  </si>
  <si>
    <t>17:46:51</t>
  </si>
  <si>
    <t>20250925 17:46:53</t>
  </si>
  <si>
    <t>17:46:53</t>
  </si>
  <si>
    <t>20250925 17:46:55</t>
  </si>
  <si>
    <t>17:46:55</t>
  </si>
  <si>
    <t>20250925 17:46:57</t>
  </si>
  <si>
    <t>17:46:57</t>
  </si>
  <si>
    <t>20250925 17:46:59</t>
  </si>
  <si>
    <t>17:46:59</t>
  </si>
  <si>
    <t>20250925 17:47:01</t>
  </si>
  <si>
    <t>17:47:01</t>
  </si>
  <si>
    <t>20250925 17:47:03</t>
  </si>
  <si>
    <t>17:47:03</t>
  </si>
  <si>
    <t>20250925 17:47:05</t>
  </si>
  <si>
    <t>17:47:05</t>
  </si>
  <si>
    <t>20250925 17:47:07</t>
  </si>
  <si>
    <t>17:47:07</t>
  </si>
  <si>
    <t>20250925 17:47:09</t>
  </si>
  <si>
    <t>17:47:09</t>
  </si>
  <si>
    <t>20250925 17:47:11</t>
  </si>
  <si>
    <t>17:47:11</t>
  </si>
  <si>
    <t>20250925 17:47:13</t>
  </si>
  <si>
    <t>17:47:13</t>
  </si>
  <si>
    <t>20250925 17:47:15</t>
  </si>
  <si>
    <t>17:47:15</t>
  </si>
  <si>
    <t>20250925 17:47:17</t>
  </si>
  <si>
    <t>17:47:17</t>
  </si>
  <si>
    <t>20250925 17:47:19</t>
  </si>
  <si>
    <t>17:47:19</t>
  </si>
  <si>
    <t>20250925 17:47:21</t>
  </si>
  <si>
    <t>17:47:21</t>
  </si>
  <si>
    <t>20250925 17:47:23</t>
  </si>
  <si>
    <t>17:47:23</t>
  </si>
  <si>
    <t>20250925 17:47:25</t>
  </si>
  <si>
    <t>17:47:25</t>
  </si>
  <si>
    <t>20250925 17:52:32</t>
  </si>
  <si>
    <t>17:52:32</t>
  </si>
  <si>
    <t>12_lower</t>
  </si>
  <si>
    <t>20250925 17:52:34</t>
  </si>
  <si>
    <t>17:52:34</t>
  </si>
  <si>
    <t>20250925 17:52:36</t>
  </si>
  <si>
    <t>17:52:36</t>
  </si>
  <si>
    <t>20250925 17:52:38</t>
  </si>
  <si>
    <t>17:52:38</t>
  </si>
  <si>
    <t>20250925 17:52:40</t>
  </si>
  <si>
    <t>17:52:40</t>
  </si>
  <si>
    <t>20250925 17:52:42</t>
  </si>
  <si>
    <t>17:52:42</t>
  </si>
  <si>
    <t>20250925 17:52:44</t>
  </si>
  <si>
    <t>17:52:44</t>
  </si>
  <si>
    <t>20250925 17:52:46</t>
  </si>
  <si>
    <t>17:52:46</t>
  </si>
  <si>
    <t>20250925 17:52:48</t>
  </si>
  <si>
    <t>17:52:48</t>
  </si>
  <si>
    <t>20250925 17:52:50</t>
  </si>
  <si>
    <t>17:52:50</t>
  </si>
  <si>
    <t>20250925 17:52:52</t>
  </si>
  <si>
    <t>17:52:52</t>
  </si>
  <si>
    <t>20250925 17:52:54</t>
  </si>
  <si>
    <t>17:52:54</t>
  </si>
  <si>
    <t>20250925 17:52:56</t>
  </si>
  <si>
    <t>17:52:56</t>
  </si>
  <si>
    <t>20250925 17:52:58</t>
  </si>
  <si>
    <t>17:52:58</t>
  </si>
  <si>
    <t>20250925 17:53:00</t>
  </si>
  <si>
    <t>17:53:00</t>
  </si>
  <si>
    <t>20250925 17:53:02</t>
  </si>
  <si>
    <t>17:53:02</t>
  </si>
  <si>
    <t>20250925 17:53:04</t>
  </si>
  <si>
    <t>17:53:04</t>
  </si>
  <si>
    <t>20250925 17:53:06</t>
  </si>
  <si>
    <t>17:53:06</t>
  </si>
  <si>
    <t>20250925 17:53:08</t>
  </si>
  <si>
    <t>17:53:08</t>
  </si>
  <si>
    <t>20250925 17:53:10</t>
  </si>
  <si>
    <t>17:53:10</t>
  </si>
  <si>
    <t>20250925 17:53:12</t>
  </si>
  <si>
    <t>17:53:12</t>
  </si>
  <si>
    <t>20250925 17:53:14</t>
  </si>
  <si>
    <t>17:53:14</t>
  </si>
  <si>
    <t>20250925 17:53:16</t>
  </si>
  <si>
    <t>17:53:16</t>
  </si>
  <si>
    <t>20250925 17:53:18</t>
  </si>
  <si>
    <t>17:53:18</t>
  </si>
  <si>
    <t>20250925 17:53:20</t>
  </si>
  <si>
    <t>17:53:20</t>
  </si>
  <si>
    <t>20250925 17:53:22</t>
  </si>
  <si>
    <t>17:53:22</t>
  </si>
  <si>
    <t>20250925 17:53:24</t>
  </si>
  <si>
    <t>17:53:24</t>
  </si>
  <si>
    <t>20250925 17:53:26</t>
  </si>
  <si>
    <t>17:53:26</t>
  </si>
  <si>
    <t>20250925 17:53:28</t>
  </si>
  <si>
    <t>17:53:28</t>
  </si>
  <si>
    <t>20250925 17:53:30</t>
  </si>
  <si>
    <t>17:53:30</t>
  </si>
  <si>
    <t>20250925 18:03:28</t>
  </si>
  <si>
    <t>18:03:28</t>
  </si>
  <si>
    <t>12_upper</t>
  </si>
  <si>
    <t>20250925 18:03:30</t>
  </si>
  <si>
    <t>18:03:30</t>
  </si>
  <si>
    <t>20250925 18:03:32</t>
  </si>
  <si>
    <t>18:03:32</t>
  </si>
  <si>
    <t>20250925 18:03:34</t>
  </si>
  <si>
    <t>18:03:34</t>
  </si>
  <si>
    <t>20250925 18:03:36</t>
  </si>
  <si>
    <t>18:03:36</t>
  </si>
  <si>
    <t>20250925 18:03:38</t>
  </si>
  <si>
    <t>18:03:38</t>
  </si>
  <si>
    <t>20250925 18:03:40</t>
  </si>
  <si>
    <t>18:03:40</t>
  </si>
  <si>
    <t>20250925 18:03:42</t>
  </si>
  <si>
    <t>18:03:42</t>
  </si>
  <si>
    <t>20250925 18:03:44</t>
  </si>
  <si>
    <t>18:03:44</t>
  </si>
  <si>
    <t>20250925 18:03:46</t>
  </si>
  <si>
    <t>18:03:46</t>
  </si>
  <si>
    <t>20250925 18:03:48</t>
  </si>
  <si>
    <t>18:03:48</t>
  </si>
  <si>
    <t>20250925 18:03:50</t>
  </si>
  <si>
    <t>18:03:50</t>
  </si>
  <si>
    <t>20250925 18:03:52</t>
  </si>
  <si>
    <t>18:03:52</t>
  </si>
  <si>
    <t>20250925 18:03:54</t>
  </si>
  <si>
    <t>18:03:54</t>
  </si>
  <si>
    <t>20250925 18:03:56</t>
  </si>
  <si>
    <t>18:03:56</t>
  </si>
  <si>
    <t>20250925 18:03:58</t>
  </si>
  <si>
    <t>18:03:58</t>
  </si>
  <si>
    <t>20250925 18:04:00</t>
  </si>
  <si>
    <t>18:04:00</t>
  </si>
  <si>
    <t>20250925 18:04:02</t>
  </si>
  <si>
    <t>18:04:02</t>
  </si>
  <si>
    <t>20250925 18:04:04</t>
  </si>
  <si>
    <t>18:04:04</t>
  </si>
  <si>
    <t>20250925 18:04:06</t>
  </si>
  <si>
    <t>18:04:06</t>
  </si>
  <si>
    <t>20250925 18:04:08</t>
  </si>
  <si>
    <t>18:04:08</t>
  </si>
  <si>
    <t>20250925 18:04:10</t>
  </si>
  <si>
    <t>18:04:10</t>
  </si>
  <si>
    <t>20250925 18:04:12</t>
  </si>
  <si>
    <t>18:04:12</t>
  </si>
  <si>
    <t>20250925 18:04:14</t>
  </si>
  <si>
    <t>18:04:14</t>
  </si>
  <si>
    <t>20250925 18:04:16</t>
  </si>
  <si>
    <t>18:04:16</t>
  </si>
  <si>
    <t>20250925 18:04:18</t>
  </si>
  <si>
    <t>18:04:18</t>
  </si>
  <si>
    <t>20250925 18:04:20</t>
  </si>
  <si>
    <t>18:04:20</t>
  </si>
  <si>
    <t>20250925 18:04:22</t>
  </si>
  <si>
    <t>18:04:22</t>
  </si>
  <si>
    <t>20250925 18:04:24</t>
  </si>
  <si>
    <t>18:04:24</t>
  </si>
  <si>
    <t>20250925 18:04:26</t>
  </si>
  <si>
    <t>18:04:26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</si>
</sst>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37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1758837136.1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1758837133.35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2</v>
      </c>
      <c r="AH17">
        <v>0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</v>
      </c>
      <c r="DA17">
        <v>0.5</v>
      </c>
      <c r="DB17" t="s">
        <v>421</v>
      </c>
      <c r="DC17">
        <v>2</v>
      </c>
      <c r="DD17">
        <v>1758837133.35</v>
      </c>
      <c r="DE17">
        <v>421.1665</v>
      </c>
      <c r="DF17">
        <v>420.0457</v>
      </c>
      <c r="DG17">
        <v>24.14083</v>
      </c>
      <c r="DH17">
        <v>23.99944</v>
      </c>
      <c r="DI17">
        <v>420.6625999999999</v>
      </c>
      <c r="DJ17">
        <v>23.89173</v>
      </c>
      <c r="DK17">
        <v>499.9582</v>
      </c>
      <c r="DL17">
        <v>90.65299999999999</v>
      </c>
      <c r="DM17">
        <v>0.05454267</v>
      </c>
      <c r="DN17">
        <v>30.47248</v>
      </c>
      <c r="DO17">
        <v>30.09891</v>
      </c>
      <c r="DP17">
        <v>999.9</v>
      </c>
      <c r="DQ17">
        <v>0</v>
      </c>
      <c r="DR17">
        <v>0</v>
      </c>
      <c r="DS17">
        <v>10005.688</v>
      </c>
      <c r="DT17">
        <v>0</v>
      </c>
      <c r="DU17">
        <v>1.82041</v>
      </c>
      <c r="DV17">
        <v>1.120701</v>
      </c>
      <c r="DW17">
        <v>431.5853</v>
      </c>
      <c r="DX17">
        <v>430.3745</v>
      </c>
      <c r="DY17">
        <v>0.1414037</v>
      </c>
      <c r="DZ17">
        <v>420.0457</v>
      </c>
      <c r="EA17">
        <v>23.99944</v>
      </c>
      <c r="EB17">
        <v>2.188438</v>
      </c>
      <c r="EC17">
        <v>2.175621</v>
      </c>
      <c r="ED17">
        <v>18.87791</v>
      </c>
      <c r="EE17">
        <v>18.78391</v>
      </c>
      <c r="EF17">
        <v>0.00500056</v>
      </c>
      <c r="EG17">
        <v>0</v>
      </c>
      <c r="EH17">
        <v>0</v>
      </c>
      <c r="EI17">
        <v>0</v>
      </c>
      <c r="EJ17">
        <v>344.12</v>
      </c>
      <c r="EK17">
        <v>0.00500056</v>
      </c>
      <c r="EL17">
        <v>1.44</v>
      </c>
      <c r="EM17">
        <v>-1.58</v>
      </c>
      <c r="EN17">
        <v>35.4122</v>
      </c>
      <c r="EO17">
        <v>38.6622</v>
      </c>
      <c r="EP17">
        <v>37.05</v>
      </c>
      <c r="EQ17">
        <v>38.2748</v>
      </c>
      <c r="ER17">
        <v>37.825</v>
      </c>
      <c r="ES17">
        <v>0</v>
      </c>
      <c r="ET17">
        <v>0</v>
      </c>
      <c r="EU17">
        <v>0</v>
      </c>
      <c r="EV17">
        <v>1758837143.4</v>
      </c>
      <c r="EW17">
        <v>0</v>
      </c>
      <c r="EX17">
        <v>347.3360000000001</v>
      </c>
      <c r="EY17">
        <v>-18.63076883575481</v>
      </c>
      <c r="EZ17">
        <v>42.19230767582528</v>
      </c>
      <c r="FA17">
        <v>-2.964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1.141163414634147</v>
      </c>
      <c r="FQ17">
        <v>-0.08297414634146025</v>
      </c>
      <c r="FR17">
        <v>0.03815970787903707</v>
      </c>
      <c r="FS17">
        <v>1</v>
      </c>
      <c r="FT17">
        <v>347.15</v>
      </c>
      <c r="FU17">
        <v>-0.1451488504125313</v>
      </c>
      <c r="FV17">
        <v>4.653667118204611</v>
      </c>
      <c r="FW17">
        <v>1</v>
      </c>
      <c r="FX17">
        <v>0.1550770243902439</v>
      </c>
      <c r="FY17">
        <v>-0.08519983275261325</v>
      </c>
      <c r="FZ17">
        <v>0.008522734375968052</v>
      </c>
      <c r="GA17">
        <v>1</v>
      </c>
      <c r="GB17">
        <v>3</v>
      </c>
      <c r="GC17">
        <v>3</v>
      </c>
      <c r="GD17" t="s">
        <v>423</v>
      </c>
      <c r="GE17">
        <v>3.12691</v>
      </c>
      <c r="GF17">
        <v>2.73233</v>
      </c>
      <c r="GG17">
        <v>0.0860334</v>
      </c>
      <c r="GH17">
        <v>0.08638510000000001</v>
      </c>
      <c r="GI17">
        <v>0.107521</v>
      </c>
      <c r="GJ17">
        <v>0.107688</v>
      </c>
      <c r="GK17">
        <v>27395.7</v>
      </c>
      <c r="GL17">
        <v>26555.8</v>
      </c>
      <c r="GM17">
        <v>30516</v>
      </c>
      <c r="GN17">
        <v>29321.4</v>
      </c>
      <c r="GO17">
        <v>37584.6</v>
      </c>
      <c r="GP17">
        <v>34409.3</v>
      </c>
      <c r="GQ17">
        <v>46683.4</v>
      </c>
      <c r="GR17">
        <v>43556.1</v>
      </c>
      <c r="GS17">
        <v>1.81822</v>
      </c>
      <c r="GT17">
        <v>1.89185</v>
      </c>
      <c r="GU17">
        <v>0.100344</v>
      </c>
      <c r="GV17">
        <v>0</v>
      </c>
      <c r="GW17">
        <v>28.4577</v>
      </c>
      <c r="GX17">
        <v>999.9</v>
      </c>
      <c r="GY17">
        <v>53.5</v>
      </c>
      <c r="GZ17">
        <v>31.1</v>
      </c>
      <c r="HA17">
        <v>26.7756</v>
      </c>
      <c r="HB17">
        <v>63.2934</v>
      </c>
      <c r="HC17">
        <v>12.7524</v>
      </c>
      <c r="HD17">
        <v>1</v>
      </c>
      <c r="HE17">
        <v>0.151626</v>
      </c>
      <c r="HF17">
        <v>-0.63229</v>
      </c>
      <c r="HG17">
        <v>20.2194</v>
      </c>
      <c r="HH17">
        <v>5.23885</v>
      </c>
      <c r="HI17">
        <v>11.974</v>
      </c>
      <c r="HJ17">
        <v>4.9719</v>
      </c>
      <c r="HK17">
        <v>3.291</v>
      </c>
      <c r="HL17">
        <v>9999</v>
      </c>
      <c r="HM17">
        <v>9999</v>
      </c>
      <c r="HN17">
        <v>9999</v>
      </c>
      <c r="HO17">
        <v>8.5</v>
      </c>
      <c r="HP17">
        <v>4.97293</v>
      </c>
      <c r="HQ17">
        <v>1.87717</v>
      </c>
      <c r="HR17">
        <v>1.87531</v>
      </c>
      <c r="HS17">
        <v>1.87807</v>
      </c>
      <c r="HT17">
        <v>1.87483</v>
      </c>
      <c r="HU17">
        <v>1.87838</v>
      </c>
      <c r="HV17">
        <v>1.87549</v>
      </c>
      <c r="HW17">
        <v>1.87667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0.504</v>
      </c>
      <c r="IL17">
        <v>0.2489</v>
      </c>
      <c r="IM17">
        <v>0.01830664842432997</v>
      </c>
      <c r="IN17">
        <v>0.001210377099612479</v>
      </c>
      <c r="IO17">
        <v>-1.737349625446182E-07</v>
      </c>
      <c r="IP17">
        <v>9.602382114479144E-11</v>
      </c>
      <c r="IQ17">
        <v>-0.04669540327090018</v>
      </c>
      <c r="IR17">
        <v>-0.0008754385166424805</v>
      </c>
      <c r="IS17">
        <v>0.0006803932339478627</v>
      </c>
      <c r="IT17">
        <v>-5.255226717913081E-06</v>
      </c>
      <c r="IU17">
        <v>1</v>
      </c>
      <c r="IV17">
        <v>2139</v>
      </c>
      <c r="IW17">
        <v>1</v>
      </c>
      <c r="IX17">
        <v>24</v>
      </c>
      <c r="IY17">
        <v>194809.3</v>
      </c>
      <c r="IZ17">
        <v>194809.2</v>
      </c>
      <c r="JA17">
        <v>1.10474</v>
      </c>
      <c r="JB17">
        <v>2.52075</v>
      </c>
      <c r="JC17">
        <v>1.39893</v>
      </c>
      <c r="JD17">
        <v>2.34863</v>
      </c>
      <c r="JE17">
        <v>1.44897</v>
      </c>
      <c r="JF17">
        <v>2.55249</v>
      </c>
      <c r="JG17">
        <v>36.3165</v>
      </c>
      <c r="JH17">
        <v>24.0262</v>
      </c>
      <c r="JI17">
        <v>18</v>
      </c>
      <c r="JJ17">
        <v>475.358</v>
      </c>
      <c r="JK17">
        <v>492.434</v>
      </c>
      <c r="JL17">
        <v>31.2584</v>
      </c>
      <c r="JM17">
        <v>29.132</v>
      </c>
      <c r="JN17">
        <v>30.0001</v>
      </c>
      <c r="JO17">
        <v>28.7963</v>
      </c>
      <c r="JP17">
        <v>28.8552</v>
      </c>
      <c r="JQ17">
        <v>22.1564</v>
      </c>
      <c r="JR17">
        <v>19.1035</v>
      </c>
      <c r="JS17">
        <v>100</v>
      </c>
      <c r="JT17">
        <v>31.2128</v>
      </c>
      <c r="JU17">
        <v>420</v>
      </c>
      <c r="JV17">
        <v>24.0131</v>
      </c>
      <c r="JW17">
        <v>100.886</v>
      </c>
      <c r="JX17">
        <v>100.199</v>
      </c>
    </row>
    <row r="18" spans="1:284">
      <c r="A18">
        <v>2</v>
      </c>
      <c r="B18">
        <v>1758837138.1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1758837135.266667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2</v>
      </c>
      <c r="AH18">
        <v>0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</v>
      </c>
      <c r="DA18">
        <v>0.5</v>
      </c>
      <c r="DB18" t="s">
        <v>421</v>
      </c>
      <c r="DC18">
        <v>2</v>
      </c>
      <c r="DD18">
        <v>1758837135.266667</v>
      </c>
      <c r="DE18">
        <v>421.1631111111111</v>
      </c>
      <c r="DF18">
        <v>420.0161111111111</v>
      </c>
      <c r="DG18">
        <v>24.13384444444445</v>
      </c>
      <c r="DH18">
        <v>23.9953</v>
      </c>
      <c r="DI18">
        <v>420.6591111111111</v>
      </c>
      <c r="DJ18">
        <v>23.8849</v>
      </c>
      <c r="DK18">
        <v>500.0046666666666</v>
      </c>
      <c r="DL18">
        <v>90.65390000000001</v>
      </c>
      <c r="DM18">
        <v>0.05457391111111111</v>
      </c>
      <c r="DN18">
        <v>30.46055555555555</v>
      </c>
      <c r="DO18">
        <v>30.0931</v>
      </c>
      <c r="DP18">
        <v>999.9000000000001</v>
      </c>
      <c r="DQ18">
        <v>0</v>
      </c>
      <c r="DR18">
        <v>0</v>
      </c>
      <c r="DS18">
        <v>10002.15</v>
      </c>
      <c r="DT18">
        <v>0</v>
      </c>
      <c r="DU18">
        <v>1.82041</v>
      </c>
      <c r="DV18">
        <v>1.147084444444444</v>
      </c>
      <c r="DW18">
        <v>431.5787777777778</v>
      </c>
      <c r="DX18">
        <v>430.3422222222222</v>
      </c>
      <c r="DY18">
        <v>0.138565</v>
      </c>
      <c r="DZ18">
        <v>420.0161111111111</v>
      </c>
      <c r="EA18">
        <v>23.9953</v>
      </c>
      <c r="EB18">
        <v>2.187825555555555</v>
      </c>
      <c r="EC18">
        <v>2.175265555555556</v>
      </c>
      <c r="ED18">
        <v>18.87345555555556</v>
      </c>
      <c r="EE18">
        <v>18.7813</v>
      </c>
      <c r="EF18">
        <v>0.00500056</v>
      </c>
      <c r="EG18">
        <v>0</v>
      </c>
      <c r="EH18">
        <v>0</v>
      </c>
      <c r="EI18">
        <v>0</v>
      </c>
      <c r="EJ18">
        <v>342.2555555555556</v>
      </c>
      <c r="EK18">
        <v>0.00500056</v>
      </c>
      <c r="EL18">
        <v>4.033333333333333</v>
      </c>
      <c r="EM18">
        <v>-1.333333333333333</v>
      </c>
      <c r="EN18">
        <v>35.42333333333333</v>
      </c>
      <c r="EO18">
        <v>38.65255555555555</v>
      </c>
      <c r="EP18">
        <v>37.06933333333333</v>
      </c>
      <c r="EQ18">
        <v>38.24288888888889</v>
      </c>
      <c r="ER18">
        <v>37.77066666666667</v>
      </c>
      <c r="ES18">
        <v>0</v>
      </c>
      <c r="ET18">
        <v>0</v>
      </c>
      <c r="EU18">
        <v>0</v>
      </c>
      <c r="EV18">
        <v>1758837145.8</v>
      </c>
      <c r="EW18">
        <v>0</v>
      </c>
      <c r="EX18">
        <v>347.532</v>
      </c>
      <c r="EY18">
        <v>-34.57692272167018</v>
      </c>
      <c r="EZ18">
        <v>28.00000021702204</v>
      </c>
      <c r="FA18">
        <v>-2.800000000000001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1.143453658536585</v>
      </c>
      <c r="FQ18">
        <v>-0.01603149825783708</v>
      </c>
      <c r="FR18">
        <v>0.03843413680546193</v>
      </c>
      <c r="FS18">
        <v>1</v>
      </c>
      <c r="FT18">
        <v>346.9147058823529</v>
      </c>
      <c r="FU18">
        <v>-9.184109828243756</v>
      </c>
      <c r="FV18">
        <v>5.180627508717746</v>
      </c>
      <c r="FW18">
        <v>0</v>
      </c>
      <c r="FX18">
        <v>0.1507947073170732</v>
      </c>
      <c r="FY18">
        <v>-0.09169087108013918</v>
      </c>
      <c r="FZ18">
        <v>0.0091347708669887</v>
      </c>
      <c r="GA18">
        <v>1</v>
      </c>
      <c r="GB18">
        <v>2</v>
      </c>
      <c r="GC18">
        <v>3</v>
      </c>
      <c r="GD18" t="s">
        <v>429</v>
      </c>
      <c r="GE18">
        <v>3.12697</v>
      </c>
      <c r="GF18">
        <v>2.73237</v>
      </c>
      <c r="GG18">
        <v>0.0860287</v>
      </c>
      <c r="GH18">
        <v>0.08637839999999999</v>
      </c>
      <c r="GI18">
        <v>0.107499</v>
      </c>
      <c r="GJ18">
        <v>0.107671</v>
      </c>
      <c r="GK18">
        <v>27395.4</v>
      </c>
      <c r="GL18">
        <v>26555.7</v>
      </c>
      <c r="GM18">
        <v>30515.6</v>
      </c>
      <c r="GN18">
        <v>29321.1</v>
      </c>
      <c r="GO18">
        <v>37584.8</v>
      </c>
      <c r="GP18">
        <v>34409.4</v>
      </c>
      <c r="GQ18">
        <v>46682.4</v>
      </c>
      <c r="GR18">
        <v>43555.5</v>
      </c>
      <c r="GS18">
        <v>1.8184</v>
      </c>
      <c r="GT18">
        <v>1.89182</v>
      </c>
      <c r="GU18">
        <v>0.099577</v>
      </c>
      <c r="GV18">
        <v>0</v>
      </c>
      <c r="GW18">
        <v>28.4626</v>
      </c>
      <c r="GX18">
        <v>999.9</v>
      </c>
      <c r="GY18">
        <v>53.5</v>
      </c>
      <c r="GZ18">
        <v>31.1</v>
      </c>
      <c r="HA18">
        <v>26.7758</v>
      </c>
      <c r="HB18">
        <v>63.0034</v>
      </c>
      <c r="HC18">
        <v>12.6482</v>
      </c>
      <c r="HD18">
        <v>1</v>
      </c>
      <c r="HE18">
        <v>0.151547</v>
      </c>
      <c r="HF18">
        <v>-0.715079</v>
      </c>
      <c r="HG18">
        <v>20.2192</v>
      </c>
      <c r="HH18">
        <v>5.23826</v>
      </c>
      <c r="HI18">
        <v>11.974</v>
      </c>
      <c r="HJ18">
        <v>4.972</v>
      </c>
      <c r="HK18">
        <v>3.291</v>
      </c>
      <c r="HL18">
        <v>9999</v>
      </c>
      <c r="HM18">
        <v>9999</v>
      </c>
      <c r="HN18">
        <v>9999</v>
      </c>
      <c r="HO18">
        <v>8.5</v>
      </c>
      <c r="HP18">
        <v>4.97295</v>
      </c>
      <c r="HQ18">
        <v>1.87717</v>
      </c>
      <c r="HR18">
        <v>1.8753</v>
      </c>
      <c r="HS18">
        <v>1.87807</v>
      </c>
      <c r="HT18">
        <v>1.87484</v>
      </c>
      <c r="HU18">
        <v>1.87838</v>
      </c>
      <c r="HV18">
        <v>1.87549</v>
      </c>
      <c r="HW18">
        <v>1.87667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0.504</v>
      </c>
      <c r="IL18">
        <v>0.2487</v>
      </c>
      <c r="IM18">
        <v>0.01830664842432997</v>
      </c>
      <c r="IN18">
        <v>0.001210377099612479</v>
      </c>
      <c r="IO18">
        <v>-1.737349625446182E-07</v>
      </c>
      <c r="IP18">
        <v>9.602382114479144E-11</v>
      </c>
      <c r="IQ18">
        <v>-0.04669540327090018</v>
      </c>
      <c r="IR18">
        <v>-0.0008754385166424805</v>
      </c>
      <c r="IS18">
        <v>0.0006803932339478627</v>
      </c>
      <c r="IT18">
        <v>-5.255226717913081E-06</v>
      </c>
      <c r="IU18">
        <v>1</v>
      </c>
      <c r="IV18">
        <v>2139</v>
      </c>
      <c r="IW18">
        <v>1</v>
      </c>
      <c r="IX18">
        <v>24</v>
      </c>
      <c r="IY18">
        <v>194809.3</v>
      </c>
      <c r="IZ18">
        <v>194809.2</v>
      </c>
      <c r="JA18">
        <v>1.10596</v>
      </c>
      <c r="JB18">
        <v>2.5293</v>
      </c>
      <c r="JC18">
        <v>1.39893</v>
      </c>
      <c r="JD18">
        <v>2.34863</v>
      </c>
      <c r="JE18">
        <v>1.44897</v>
      </c>
      <c r="JF18">
        <v>2.5769</v>
      </c>
      <c r="JG18">
        <v>36.3165</v>
      </c>
      <c r="JH18">
        <v>24.0175</v>
      </c>
      <c r="JI18">
        <v>18</v>
      </c>
      <c r="JJ18">
        <v>475.459</v>
      </c>
      <c r="JK18">
        <v>492.412</v>
      </c>
      <c r="JL18">
        <v>31.2072</v>
      </c>
      <c r="JM18">
        <v>29.1333</v>
      </c>
      <c r="JN18">
        <v>30.0001</v>
      </c>
      <c r="JO18">
        <v>28.7972</v>
      </c>
      <c r="JP18">
        <v>28.8546</v>
      </c>
      <c r="JQ18">
        <v>22.1565</v>
      </c>
      <c r="JR18">
        <v>19.1035</v>
      </c>
      <c r="JS18">
        <v>100</v>
      </c>
      <c r="JT18">
        <v>31.1212</v>
      </c>
      <c r="JU18">
        <v>420</v>
      </c>
      <c r="JV18">
        <v>24.0155</v>
      </c>
      <c r="JW18">
        <v>100.884</v>
      </c>
      <c r="JX18">
        <v>100.198</v>
      </c>
    </row>
    <row r="19" spans="1:284">
      <c r="A19">
        <v>3</v>
      </c>
      <c r="B19">
        <v>1758837140.1</v>
      </c>
      <c r="C19">
        <v>4</v>
      </c>
      <c r="D19" t="s">
        <v>430</v>
      </c>
      <c r="E19" t="s">
        <v>431</v>
      </c>
      <c r="F19">
        <v>5</v>
      </c>
      <c r="G19" t="s">
        <v>418</v>
      </c>
      <c r="H19" t="s">
        <v>419</v>
      </c>
      <c r="I19">
        <v>1758837137.4125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2</v>
      </c>
      <c r="AH19">
        <v>0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</v>
      </c>
      <c r="DA19">
        <v>0.5</v>
      </c>
      <c r="DB19" t="s">
        <v>421</v>
      </c>
      <c r="DC19">
        <v>2</v>
      </c>
      <c r="DD19">
        <v>1758837137.4125</v>
      </c>
      <c r="DE19">
        <v>421.1385</v>
      </c>
      <c r="DF19">
        <v>419.98875</v>
      </c>
      <c r="DG19">
        <v>24.1267125</v>
      </c>
      <c r="DH19">
        <v>23.99055</v>
      </c>
      <c r="DI19">
        <v>420.6345</v>
      </c>
      <c r="DJ19">
        <v>23.877925</v>
      </c>
      <c r="DK19">
        <v>499.997125</v>
      </c>
      <c r="DL19">
        <v>90.6542625</v>
      </c>
      <c r="DM19">
        <v>0.0545461625</v>
      </c>
      <c r="DN19">
        <v>30.453325</v>
      </c>
      <c r="DO19">
        <v>30.0865125</v>
      </c>
      <c r="DP19">
        <v>999.9</v>
      </c>
      <c r="DQ19">
        <v>0</v>
      </c>
      <c r="DR19">
        <v>0</v>
      </c>
      <c r="DS19">
        <v>10002.71875</v>
      </c>
      <c r="DT19">
        <v>0</v>
      </c>
      <c r="DU19">
        <v>1.82041</v>
      </c>
      <c r="DV19">
        <v>1.14983375</v>
      </c>
      <c r="DW19">
        <v>431.550375</v>
      </c>
      <c r="DX19">
        <v>430.312125</v>
      </c>
      <c r="DY19">
        <v>0.136168375</v>
      </c>
      <c r="DZ19">
        <v>419.98875</v>
      </c>
      <c r="EA19">
        <v>23.99055</v>
      </c>
      <c r="EB19">
        <v>2.18718875</v>
      </c>
      <c r="EC19">
        <v>2.17484375</v>
      </c>
      <c r="ED19">
        <v>18.8688</v>
      </c>
      <c r="EE19">
        <v>18.7782</v>
      </c>
      <c r="EF19">
        <v>0.00500056</v>
      </c>
      <c r="EG19">
        <v>0</v>
      </c>
      <c r="EH19">
        <v>0</v>
      </c>
      <c r="EI19">
        <v>0</v>
      </c>
      <c r="EJ19">
        <v>343.6625</v>
      </c>
      <c r="EK19">
        <v>0.00500056</v>
      </c>
      <c r="EL19">
        <v>1.975</v>
      </c>
      <c r="EM19">
        <v>-1.625</v>
      </c>
      <c r="EN19">
        <v>35.39024999999999</v>
      </c>
      <c r="EO19">
        <v>38.61687499999999</v>
      </c>
      <c r="EP19">
        <v>37.0935</v>
      </c>
      <c r="EQ19">
        <v>38.195125</v>
      </c>
      <c r="ER19">
        <v>37.7185</v>
      </c>
      <c r="ES19">
        <v>0</v>
      </c>
      <c r="ET19">
        <v>0</v>
      </c>
      <c r="EU19">
        <v>0</v>
      </c>
      <c r="EV19">
        <v>1758837147.6</v>
      </c>
      <c r="EW19">
        <v>0</v>
      </c>
      <c r="EX19">
        <v>347.2576923076923</v>
      </c>
      <c r="EY19">
        <v>-16.81025619118116</v>
      </c>
      <c r="EZ19">
        <v>29.55213704737244</v>
      </c>
      <c r="FA19">
        <v>-2.484615384615385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1.14846375</v>
      </c>
      <c r="FQ19">
        <v>-0.1032003377110681</v>
      </c>
      <c r="FR19">
        <v>0.03607302501090669</v>
      </c>
      <c r="FS19">
        <v>1</v>
      </c>
      <c r="FT19">
        <v>346.9117647058824</v>
      </c>
      <c r="FU19">
        <v>-5.81512588243833</v>
      </c>
      <c r="FV19">
        <v>5.164002363983281</v>
      </c>
      <c r="FW19">
        <v>0</v>
      </c>
      <c r="FX19">
        <v>0.14839835</v>
      </c>
      <c r="FY19">
        <v>-0.0945996923076929</v>
      </c>
      <c r="FZ19">
        <v>0.009168007115916739</v>
      </c>
      <c r="GA19">
        <v>1</v>
      </c>
      <c r="GB19">
        <v>2</v>
      </c>
      <c r="GC19">
        <v>3</v>
      </c>
      <c r="GD19" t="s">
        <v>429</v>
      </c>
      <c r="GE19">
        <v>3.12711</v>
      </c>
      <c r="GF19">
        <v>2.73214</v>
      </c>
      <c r="GG19">
        <v>0.0860258</v>
      </c>
      <c r="GH19">
        <v>0.0863883</v>
      </c>
      <c r="GI19">
        <v>0.107483</v>
      </c>
      <c r="GJ19">
        <v>0.107659</v>
      </c>
      <c r="GK19">
        <v>27395.3</v>
      </c>
      <c r="GL19">
        <v>26555.5</v>
      </c>
      <c r="GM19">
        <v>30515.3</v>
      </c>
      <c r="GN19">
        <v>29321.2</v>
      </c>
      <c r="GO19">
        <v>37585.2</v>
      </c>
      <c r="GP19">
        <v>34410</v>
      </c>
      <c r="GQ19">
        <v>46682.2</v>
      </c>
      <c r="GR19">
        <v>43555.5</v>
      </c>
      <c r="GS19">
        <v>1.8186</v>
      </c>
      <c r="GT19">
        <v>1.8915</v>
      </c>
      <c r="GU19">
        <v>0.09849670000000001</v>
      </c>
      <c r="GV19">
        <v>0</v>
      </c>
      <c r="GW19">
        <v>28.4675</v>
      </c>
      <c r="GX19">
        <v>999.9</v>
      </c>
      <c r="GY19">
        <v>53.5</v>
      </c>
      <c r="GZ19">
        <v>31.1</v>
      </c>
      <c r="HA19">
        <v>26.7755</v>
      </c>
      <c r="HB19">
        <v>62.6834</v>
      </c>
      <c r="HC19">
        <v>12.7444</v>
      </c>
      <c r="HD19">
        <v>1</v>
      </c>
      <c r="HE19">
        <v>0.151908</v>
      </c>
      <c r="HF19">
        <v>-0.688657</v>
      </c>
      <c r="HG19">
        <v>20.2193</v>
      </c>
      <c r="HH19">
        <v>5.2387</v>
      </c>
      <c r="HI19">
        <v>11.974</v>
      </c>
      <c r="HJ19">
        <v>4.97205</v>
      </c>
      <c r="HK19">
        <v>3.291</v>
      </c>
      <c r="HL19">
        <v>9999</v>
      </c>
      <c r="HM19">
        <v>9999</v>
      </c>
      <c r="HN19">
        <v>9999</v>
      </c>
      <c r="HO19">
        <v>8.5</v>
      </c>
      <c r="HP19">
        <v>4.97295</v>
      </c>
      <c r="HQ19">
        <v>1.87716</v>
      </c>
      <c r="HR19">
        <v>1.87531</v>
      </c>
      <c r="HS19">
        <v>1.87805</v>
      </c>
      <c r="HT19">
        <v>1.87482</v>
      </c>
      <c r="HU19">
        <v>1.87837</v>
      </c>
      <c r="HV19">
        <v>1.87548</v>
      </c>
      <c r="HW19">
        <v>1.87665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0.504</v>
      </c>
      <c r="IL19">
        <v>0.2487</v>
      </c>
      <c r="IM19">
        <v>0.01830664842432997</v>
      </c>
      <c r="IN19">
        <v>0.001210377099612479</v>
      </c>
      <c r="IO19">
        <v>-1.737349625446182E-07</v>
      </c>
      <c r="IP19">
        <v>9.602382114479144E-11</v>
      </c>
      <c r="IQ19">
        <v>-0.04669540327090018</v>
      </c>
      <c r="IR19">
        <v>-0.0008754385166424805</v>
      </c>
      <c r="IS19">
        <v>0.0006803932339478627</v>
      </c>
      <c r="IT19">
        <v>-5.255226717913081E-06</v>
      </c>
      <c r="IU19">
        <v>1</v>
      </c>
      <c r="IV19">
        <v>2139</v>
      </c>
      <c r="IW19">
        <v>1</v>
      </c>
      <c r="IX19">
        <v>24</v>
      </c>
      <c r="IY19">
        <v>194809.3</v>
      </c>
      <c r="IZ19">
        <v>194809.3</v>
      </c>
      <c r="JA19">
        <v>1.10474</v>
      </c>
      <c r="JB19">
        <v>2.51587</v>
      </c>
      <c r="JC19">
        <v>1.39893</v>
      </c>
      <c r="JD19">
        <v>2.34863</v>
      </c>
      <c r="JE19">
        <v>1.44897</v>
      </c>
      <c r="JF19">
        <v>2.59399</v>
      </c>
      <c r="JG19">
        <v>36.3165</v>
      </c>
      <c r="JH19">
        <v>24.035</v>
      </c>
      <c r="JI19">
        <v>18</v>
      </c>
      <c r="JJ19">
        <v>475.572</v>
      </c>
      <c r="JK19">
        <v>492.195</v>
      </c>
      <c r="JL19">
        <v>31.169</v>
      </c>
      <c r="JM19">
        <v>29.1336</v>
      </c>
      <c r="JN19">
        <v>30.0002</v>
      </c>
      <c r="JO19">
        <v>28.7978</v>
      </c>
      <c r="JP19">
        <v>28.8551</v>
      </c>
      <c r="JQ19">
        <v>22.154</v>
      </c>
      <c r="JR19">
        <v>19.1035</v>
      </c>
      <c r="JS19">
        <v>100</v>
      </c>
      <c r="JT19">
        <v>31.1212</v>
      </c>
      <c r="JU19">
        <v>420</v>
      </c>
      <c r="JV19">
        <v>24.0197</v>
      </c>
      <c r="JW19">
        <v>100.883</v>
      </c>
      <c r="JX19">
        <v>100.198</v>
      </c>
    </row>
    <row r="20" spans="1:284">
      <c r="A20">
        <v>4</v>
      </c>
      <c r="B20">
        <v>1758837142.1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1758837139.1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2</v>
      </c>
      <c r="AH20">
        <v>0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</v>
      </c>
      <c r="DA20">
        <v>0.5</v>
      </c>
      <c r="DB20" t="s">
        <v>421</v>
      </c>
      <c r="DC20">
        <v>2</v>
      </c>
      <c r="DD20">
        <v>1758837139.1</v>
      </c>
      <c r="DE20">
        <v>421.122</v>
      </c>
      <c r="DF20">
        <v>419.997</v>
      </c>
      <c r="DG20">
        <v>24.12186666666666</v>
      </c>
      <c r="DH20">
        <v>23.98715555555556</v>
      </c>
      <c r="DI20">
        <v>420.618</v>
      </c>
      <c r="DJ20">
        <v>23.87321111111111</v>
      </c>
      <c r="DK20">
        <v>500.0717777777778</v>
      </c>
      <c r="DL20">
        <v>90.65395555555556</v>
      </c>
      <c r="DM20">
        <v>0.05439446666666667</v>
      </c>
      <c r="DN20">
        <v>30.45178888888889</v>
      </c>
      <c r="DO20">
        <v>30.07933333333333</v>
      </c>
      <c r="DP20">
        <v>999.9000000000001</v>
      </c>
      <c r="DQ20">
        <v>0</v>
      </c>
      <c r="DR20">
        <v>0</v>
      </c>
      <c r="DS20">
        <v>10004.63888888889</v>
      </c>
      <c r="DT20">
        <v>0</v>
      </c>
      <c r="DU20">
        <v>1.82041</v>
      </c>
      <c r="DV20">
        <v>1.125037777777778</v>
      </c>
      <c r="DW20">
        <v>431.5311111111111</v>
      </c>
      <c r="DX20">
        <v>430.319</v>
      </c>
      <c r="DY20">
        <v>0.1347095555555556</v>
      </c>
      <c r="DZ20">
        <v>419.997</v>
      </c>
      <c r="EA20">
        <v>23.98715555555556</v>
      </c>
      <c r="EB20">
        <v>2.186742222222223</v>
      </c>
      <c r="EC20">
        <v>2.174529999999999</v>
      </c>
      <c r="ED20">
        <v>18.86553333333333</v>
      </c>
      <c r="EE20">
        <v>18.77588888888889</v>
      </c>
      <c r="EF20">
        <v>0.00500056</v>
      </c>
      <c r="EG20">
        <v>0</v>
      </c>
      <c r="EH20">
        <v>0</v>
      </c>
      <c r="EI20">
        <v>0</v>
      </c>
      <c r="EJ20">
        <v>345.1555555555555</v>
      </c>
      <c r="EK20">
        <v>0.00500056</v>
      </c>
      <c r="EL20">
        <v>-0.5111111111111111</v>
      </c>
      <c r="EM20">
        <v>-2.077777777777778</v>
      </c>
      <c r="EN20">
        <v>35.34688888888888</v>
      </c>
      <c r="EO20">
        <v>38.583</v>
      </c>
      <c r="EP20">
        <v>37.14544444444444</v>
      </c>
      <c r="EQ20">
        <v>38.17333333333333</v>
      </c>
      <c r="ER20">
        <v>37.59</v>
      </c>
      <c r="ES20">
        <v>0</v>
      </c>
      <c r="ET20">
        <v>0</v>
      </c>
      <c r="EU20">
        <v>0</v>
      </c>
      <c r="EV20">
        <v>1758837149.4</v>
      </c>
      <c r="EW20">
        <v>0</v>
      </c>
      <c r="EX20">
        <v>346.3079999999999</v>
      </c>
      <c r="EY20">
        <v>-6.346153767455839</v>
      </c>
      <c r="EZ20">
        <v>30.9461540890163</v>
      </c>
      <c r="FA20">
        <v>-1.548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1.142612682926829</v>
      </c>
      <c r="FQ20">
        <v>-0.2273278745644604</v>
      </c>
      <c r="FR20">
        <v>0.03974102451355865</v>
      </c>
      <c r="FS20">
        <v>1</v>
      </c>
      <c r="FT20">
        <v>347.0411764705883</v>
      </c>
      <c r="FU20">
        <v>-10.97937344501195</v>
      </c>
      <c r="FV20">
        <v>5.061917658419864</v>
      </c>
      <c r="FW20">
        <v>0</v>
      </c>
      <c r="FX20">
        <v>0.1453608048780488</v>
      </c>
      <c r="FY20">
        <v>-0.09196005574912906</v>
      </c>
      <c r="FZ20">
        <v>0.009161168540917589</v>
      </c>
      <c r="GA20">
        <v>1</v>
      </c>
      <c r="GB20">
        <v>2</v>
      </c>
      <c r="GC20">
        <v>3</v>
      </c>
      <c r="GD20" t="s">
        <v>429</v>
      </c>
      <c r="GE20">
        <v>3.12716</v>
      </c>
      <c r="GF20">
        <v>2.73182</v>
      </c>
      <c r="GG20">
        <v>0.086023</v>
      </c>
      <c r="GH20">
        <v>0.0863917</v>
      </c>
      <c r="GI20">
        <v>0.107469</v>
      </c>
      <c r="GJ20">
        <v>0.107649</v>
      </c>
      <c r="GK20">
        <v>27395.6</v>
      </c>
      <c r="GL20">
        <v>26555.4</v>
      </c>
      <c r="GM20">
        <v>30515.6</v>
      </c>
      <c r="GN20">
        <v>29321.2</v>
      </c>
      <c r="GO20">
        <v>37586.2</v>
      </c>
      <c r="GP20">
        <v>34410.4</v>
      </c>
      <c r="GQ20">
        <v>46682.7</v>
      </c>
      <c r="GR20">
        <v>43555.6</v>
      </c>
      <c r="GS20">
        <v>1.81855</v>
      </c>
      <c r="GT20">
        <v>1.89147</v>
      </c>
      <c r="GU20">
        <v>0.09795280000000001</v>
      </c>
      <c r="GV20">
        <v>0</v>
      </c>
      <c r="GW20">
        <v>28.4715</v>
      </c>
      <c r="GX20">
        <v>999.9</v>
      </c>
      <c r="GY20">
        <v>53.5</v>
      </c>
      <c r="GZ20">
        <v>31.1</v>
      </c>
      <c r="HA20">
        <v>26.778</v>
      </c>
      <c r="HB20">
        <v>63.2034</v>
      </c>
      <c r="HC20">
        <v>12.5401</v>
      </c>
      <c r="HD20">
        <v>1</v>
      </c>
      <c r="HE20">
        <v>0.152007</v>
      </c>
      <c r="HF20">
        <v>-0.647405</v>
      </c>
      <c r="HG20">
        <v>20.2195</v>
      </c>
      <c r="HH20">
        <v>5.2393</v>
      </c>
      <c r="HI20">
        <v>11.974</v>
      </c>
      <c r="HJ20">
        <v>4.972</v>
      </c>
      <c r="HK20">
        <v>3.291</v>
      </c>
      <c r="HL20">
        <v>9999</v>
      </c>
      <c r="HM20">
        <v>9999</v>
      </c>
      <c r="HN20">
        <v>9999</v>
      </c>
      <c r="HO20">
        <v>8.5</v>
      </c>
      <c r="HP20">
        <v>4.97295</v>
      </c>
      <c r="HQ20">
        <v>1.87715</v>
      </c>
      <c r="HR20">
        <v>1.87531</v>
      </c>
      <c r="HS20">
        <v>1.87805</v>
      </c>
      <c r="HT20">
        <v>1.87482</v>
      </c>
      <c r="HU20">
        <v>1.87836</v>
      </c>
      <c r="HV20">
        <v>1.87547</v>
      </c>
      <c r="HW20">
        <v>1.87662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0.504</v>
      </c>
      <c r="IL20">
        <v>0.2485</v>
      </c>
      <c r="IM20">
        <v>0.01830664842432997</v>
      </c>
      <c r="IN20">
        <v>0.001210377099612479</v>
      </c>
      <c r="IO20">
        <v>-1.737349625446182E-07</v>
      </c>
      <c r="IP20">
        <v>9.602382114479144E-11</v>
      </c>
      <c r="IQ20">
        <v>-0.04669540327090018</v>
      </c>
      <c r="IR20">
        <v>-0.0008754385166424805</v>
      </c>
      <c r="IS20">
        <v>0.0006803932339478627</v>
      </c>
      <c r="IT20">
        <v>-5.255226717913081E-06</v>
      </c>
      <c r="IU20">
        <v>1</v>
      </c>
      <c r="IV20">
        <v>2139</v>
      </c>
      <c r="IW20">
        <v>1</v>
      </c>
      <c r="IX20">
        <v>24</v>
      </c>
      <c r="IY20">
        <v>194809.4</v>
      </c>
      <c r="IZ20">
        <v>194809.3</v>
      </c>
      <c r="JA20">
        <v>1.10474</v>
      </c>
      <c r="JB20">
        <v>2.53052</v>
      </c>
      <c r="JC20">
        <v>1.39893</v>
      </c>
      <c r="JD20">
        <v>2.34863</v>
      </c>
      <c r="JE20">
        <v>1.44897</v>
      </c>
      <c r="JF20">
        <v>2.54395</v>
      </c>
      <c r="JG20">
        <v>36.34</v>
      </c>
      <c r="JH20">
        <v>24.0175</v>
      </c>
      <c r="JI20">
        <v>18</v>
      </c>
      <c r="JJ20">
        <v>475.545</v>
      </c>
      <c r="JK20">
        <v>492.184</v>
      </c>
      <c r="JL20">
        <v>31.1302</v>
      </c>
      <c r="JM20">
        <v>29.1336</v>
      </c>
      <c r="JN20">
        <v>30.0001</v>
      </c>
      <c r="JO20">
        <v>28.7978</v>
      </c>
      <c r="JP20">
        <v>28.8557</v>
      </c>
      <c r="JQ20">
        <v>22.1543</v>
      </c>
      <c r="JR20">
        <v>19.1035</v>
      </c>
      <c r="JS20">
        <v>100</v>
      </c>
      <c r="JT20">
        <v>31.1212</v>
      </c>
      <c r="JU20">
        <v>420</v>
      </c>
      <c r="JV20">
        <v>24.0245</v>
      </c>
      <c r="JW20">
        <v>100.884</v>
      </c>
      <c r="JX20">
        <v>100.198</v>
      </c>
    </row>
    <row r="21" spans="1:284">
      <c r="A21">
        <v>5</v>
      </c>
      <c r="B21">
        <v>1758837144.1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1758837141.1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2</v>
      </c>
      <c r="AH21">
        <v>0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</v>
      </c>
      <c r="DA21">
        <v>0.5</v>
      </c>
      <c r="DB21" t="s">
        <v>421</v>
      </c>
      <c r="DC21">
        <v>2</v>
      </c>
      <c r="DD21">
        <v>1758837141.1</v>
      </c>
      <c r="DE21">
        <v>421.1053333333333</v>
      </c>
      <c r="DF21">
        <v>420.0106666666666</v>
      </c>
      <c r="DG21">
        <v>24.11644444444444</v>
      </c>
      <c r="DH21">
        <v>23.98353333333333</v>
      </c>
      <c r="DI21">
        <v>420.6014444444444</v>
      </c>
      <c r="DJ21">
        <v>23.8679</v>
      </c>
      <c r="DK21">
        <v>500.1254444444444</v>
      </c>
      <c r="DL21">
        <v>90.6534</v>
      </c>
      <c r="DM21">
        <v>0.05425094444444444</v>
      </c>
      <c r="DN21">
        <v>30.4527</v>
      </c>
      <c r="DO21">
        <v>30.07096666666667</v>
      </c>
      <c r="DP21">
        <v>999.9000000000001</v>
      </c>
      <c r="DQ21">
        <v>0</v>
      </c>
      <c r="DR21">
        <v>0</v>
      </c>
      <c r="DS21">
        <v>9997.838888888889</v>
      </c>
      <c r="DT21">
        <v>0</v>
      </c>
      <c r="DU21">
        <v>1.82041</v>
      </c>
      <c r="DV21">
        <v>1.094581111111111</v>
      </c>
      <c r="DW21">
        <v>431.5116666666667</v>
      </c>
      <c r="DX21">
        <v>430.3315555555556</v>
      </c>
      <c r="DY21">
        <v>0.1329003333333333</v>
      </c>
      <c r="DZ21">
        <v>420.0106666666666</v>
      </c>
      <c r="EA21">
        <v>23.98353333333333</v>
      </c>
      <c r="EB21">
        <v>2.186237777777778</v>
      </c>
      <c r="EC21">
        <v>2.17419</v>
      </c>
      <c r="ED21">
        <v>18.86183333333333</v>
      </c>
      <c r="EE21">
        <v>18.77338888888889</v>
      </c>
      <c r="EF21">
        <v>0.00500056</v>
      </c>
      <c r="EG21">
        <v>0</v>
      </c>
      <c r="EH21">
        <v>0</v>
      </c>
      <c r="EI21">
        <v>0</v>
      </c>
      <c r="EJ21">
        <v>346.0777777777778</v>
      </c>
      <c r="EK21">
        <v>0.00500056</v>
      </c>
      <c r="EL21">
        <v>-1.2</v>
      </c>
      <c r="EM21">
        <v>-1.877777777777778</v>
      </c>
      <c r="EN21">
        <v>35.43022222222222</v>
      </c>
      <c r="EO21">
        <v>38.562</v>
      </c>
      <c r="EP21">
        <v>37.11066666666667</v>
      </c>
      <c r="EQ21">
        <v>38.23577777777777</v>
      </c>
      <c r="ER21">
        <v>37.70111111111111</v>
      </c>
      <c r="ES21">
        <v>0</v>
      </c>
      <c r="ET21">
        <v>0</v>
      </c>
      <c r="EU21">
        <v>0</v>
      </c>
      <c r="EV21">
        <v>1758837151.8</v>
      </c>
      <c r="EW21">
        <v>0</v>
      </c>
      <c r="EX21">
        <v>346.1439999999999</v>
      </c>
      <c r="EY21">
        <v>7.776923024890476</v>
      </c>
      <c r="EZ21">
        <v>-14.46153805091298</v>
      </c>
      <c r="FA21">
        <v>-1.068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1.13155025</v>
      </c>
      <c r="FQ21">
        <v>-0.2394962476547851</v>
      </c>
      <c r="FR21">
        <v>0.04105170370931639</v>
      </c>
      <c r="FS21">
        <v>1</v>
      </c>
      <c r="FT21">
        <v>347.3411764705883</v>
      </c>
      <c r="FU21">
        <v>-12.48892276301057</v>
      </c>
      <c r="FV21">
        <v>5.6550403154052</v>
      </c>
      <c r="FW21">
        <v>0</v>
      </c>
      <c r="FX21">
        <v>0.14290905</v>
      </c>
      <c r="FY21">
        <v>-0.08790819512195115</v>
      </c>
      <c r="FZ21">
        <v>0.008590758313298074</v>
      </c>
      <c r="GA21">
        <v>1</v>
      </c>
      <c r="GB21">
        <v>2</v>
      </c>
      <c r="GC21">
        <v>3</v>
      </c>
      <c r="GD21" t="s">
        <v>429</v>
      </c>
      <c r="GE21">
        <v>3.12696</v>
      </c>
      <c r="GF21">
        <v>2.73183</v>
      </c>
      <c r="GG21">
        <v>0.0860219</v>
      </c>
      <c r="GH21">
        <v>0.086385</v>
      </c>
      <c r="GI21">
        <v>0.107453</v>
      </c>
      <c r="GJ21">
        <v>0.10764</v>
      </c>
      <c r="GK21">
        <v>27395.8</v>
      </c>
      <c r="GL21">
        <v>26555.4</v>
      </c>
      <c r="GM21">
        <v>30515.7</v>
      </c>
      <c r="GN21">
        <v>29321.1</v>
      </c>
      <c r="GO21">
        <v>37587.1</v>
      </c>
      <c r="GP21">
        <v>34410.8</v>
      </c>
      <c r="GQ21">
        <v>46682.8</v>
      </c>
      <c r="GR21">
        <v>43555.6</v>
      </c>
      <c r="GS21">
        <v>1.81828</v>
      </c>
      <c r="GT21">
        <v>1.89167</v>
      </c>
      <c r="GU21">
        <v>0.09744609999999999</v>
      </c>
      <c r="GV21">
        <v>0</v>
      </c>
      <c r="GW21">
        <v>28.4751</v>
      </c>
      <c r="GX21">
        <v>999.9</v>
      </c>
      <c r="GY21">
        <v>53.5</v>
      </c>
      <c r="GZ21">
        <v>31.1</v>
      </c>
      <c r="HA21">
        <v>26.7751</v>
      </c>
      <c r="HB21">
        <v>63.3334</v>
      </c>
      <c r="HC21">
        <v>12.7804</v>
      </c>
      <c r="HD21">
        <v>1</v>
      </c>
      <c r="HE21">
        <v>0.151778</v>
      </c>
      <c r="HF21">
        <v>-0.7467510000000001</v>
      </c>
      <c r="HG21">
        <v>20.2191</v>
      </c>
      <c r="HH21">
        <v>5.239</v>
      </c>
      <c r="HI21">
        <v>11.974</v>
      </c>
      <c r="HJ21">
        <v>4.97205</v>
      </c>
      <c r="HK21">
        <v>3.291</v>
      </c>
      <c r="HL21">
        <v>9999</v>
      </c>
      <c r="HM21">
        <v>9999</v>
      </c>
      <c r="HN21">
        <v>9999</v>
      </c>
      <c r="HO21">
        <v>8.5</v>
      </c>
      <c r="HP21">
        <v>4.97295</v>
      </c>
      <c r="HQ21">
        <v>1.87716</v>
      </c>
      <c r="HR21">
        <v>1.87531</v>
      </c>
      <c r="HS21">
        <v>1.87806</v>
      </c>
      <c r="HT21">
        <v>1.87484</v>
      </c>
      <c r="HU21">
        <v>1.87838</v>
      </c>
      <c r="HV21">
        <v>1.87548</v>
      </c>
      <c r="HW21">
        <v>1.87664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0.504</v>
      </c>
      <c r="IL21">
        <v>0.2484</v>
      </c>
      <c r="IM21">
        <v>0.01830664842432997</v>
      </c>
      <c r="IN21">
        <v>0.001210377099612479</v>
      </c>
      <c r="IO21">
        <v>-1.737349625446182E-07</v>
      </c>
      <c r="IP21">
        <v>9.602382114479144E-11</v>
      </c>
      <c r="IQ21">
        <v>-0.04669540327090018</v>
      </c>
      <c r="IR21">
        <v>-0.0008754385166424805</v>
      </c>
      <c r="IS21">
        <v>0.0006803932339478627</v>
      </c>
      <c r="IT21">
        <v>-5.255226717913081E-06</v>
      </c>
      <c r="IU21">
        <v>1</v>
      </c>
      <c r="IV21">
        <v>2139</v>
      </c>
      <c r="IW21">
        <v>1</v>
      </c>
      <c r="IX21">
        <v>24</v>
      </c>
      <c r="IY21">
        <v>194809.4</v>
      </c>
      <c r="IZ21">
        <v>194809.3</v>
      </c>
      <c r="JA21">
        <v>1.10474</v>
      </c>
      <c r="JB21">
        <v>2.51465</v>
      </c>
      <c r="JC21">
        <v>1.39893</v>
      </c>
      <c r="JD21">
        <v>2.34863</v>
      </c>
      <c r="JE21">
        <v>1.44897</v>
      </c>
      <c r="JF21">
        <v>2.59644</v>
      </c>
      <c r="JG21">
        <v>36.34</v>
      </c>
      <c r="JH21">
        <v>24.035</v>
      </c>
      <c r="JI21">
        <v>18</v>
      </c>
      <c r="JJ21">
        <v>475.395</v>
      </c>
      <c r="JK21">
        <v>492.323</v>
      </c>
      <c r="JL21">
        <v>31.0926</v>
      </c>
      <c r="JM21">
        <v>29.1339</v>
      </c>
      <c r="JN21">
        <v>30</v>
      </c>
      <c r="JO21">
        <v>28.7978</v>
      </c>
      <c r="JP21">
        <v>28.8561</v>
      </c>
      <c r="JQ21">
        <v>22.1545</v>
      </c>
      <c r="JR21">
        <v>19.1035</v>
      </c>
      <c r="JS21">
        <v>100</v>
      </c>
      <c r="JT21">
        <v>31.0498</v>
      </c>
      <c r="JU21">
        <v>420</v>
      </c>
      <c r="JV21">
        <v>24.0251</v>
      </c>
      <c r="JW21">
        <v>100.884</v>
      </c>
      <c r="JX21">
        <v>100.198</v>
      </c>
    </row>
    <row r="22" spans="1:284">
      <c r="A22">
        <v>6</v>
      </c>
      <c r="B22">
        <v>1758837146.1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1758837143.1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2</v>
      </c>
      <c r="AH22">
        <v>0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</v>
      </c>
      <c r="DA22">
        <v>0.5</v>
      </c>
      <c r="DB22" t="s">
        <v>421</v>
      </c>
      <c r="DC22">
        <v>2</v>
      </c>
      <c r="DD22">
        <v>1758837143.1</v>
      </c>
      <c r="DE22">
        <v>421.1052222222222</v>
      </c>
      <c r="DF22">
        <v>420.0188888888889</v>
      </c>
      <c r="DG22">
        <v>24.11178888888888</v>
      </c>
      <c r="DH22">
        <v>23.98044444444444</v>
      </c>
      <c r="DI22">
        <v>420.6013333333333</v>
      </c>
      <c r="DJ22">
        <v>23.86335555555555</v>
      </c>
      <c r="DK22">
        <v>500.0602222222223</v>
      </c>
      <c r="DL22">
        <v>90.65306666666667</v>
      </c>
      <c r="DM22">
        <v>0.05424293333333333</v>
      </c>
      <c r="DN22">
        <v>30.45582222222222</v>
      </c>
      <c r="DO22">
        <v>30.06592222222222</v>
      </c>
      <c r="DP22">
        <v>999.9000000000001</v>
      </c>
      <c r="DQ22">
        <v>0</v>
      </c>
      <c r="DR22">
        <v>0</v>
      </c>
      <c r="DS22">
        <v>9986.112222222222</v>
      </c>
      <c r="DT22">
        <v>0</v>
      </c>
      <c r="DU22">
        <v>1.82041</v>
      </c>
      <c r="DV22">
        <v>1.086164444444444</v>
      </c>
      <c r="DW22">
        <v>431.5096666666666</v>
      </c>
      <c r="DX22">
        <v>430.3386666666667</v>
      </c>
      <c r="DY22">
        <v>0.1313362222222222</v>
      </c>
      <c r="DZ22">
        <v>420.0188888888889</v>
      </c>
      <c r="EA22">
        <v>23.98044444444444</v>
      </c>
      <c r="EB22">
        <v>2.185807777777778</v>
      </c>
      <c r="EC22">
        <v>2.173902222222222</v>
      </c>
      <c r="ED22">
        <v>18.85867777777778</v>
      </c>
      <c r="EE22">
        <v>18.77126666666667</v>
      </c>
      <c r="EF22">
        <v>0.00500056</v>
      </c>
      <c r="EG22">
        <v>0</v>
      </c>
      <c r="EH22">
        <v>0</v>
      </c>
      <c r="EI22">
        <v>0</v>
      </c>
      <c r="EJ22">
        <v>345.4666666666666</v>
      </c>
      <c r="EK22">
        <v>0.00500056</v>
      </c>
      <c r="EL22">
        <v>-0.3666666666666665</v>
      </c>
      <c r="EM22">
        <v>-2</v>
      </c>
      <c r="EN22">
        <v>35.35388888888889</v>
      </c>
      <c r="EO22">
        <v>38.54822222222222</v>
      </c>
      <c r="EP22">
        <v>37.08988888888889</v>
      </c>
      <c r="EQ22">
        <v>38.208</v>
      </c>
      <c r="ER22">
        <v>37.74266666666666</v>
      </c>
      <c r="ES22">
        <v>0</v>
      </c>
      <c r="ET22">
        <v>0</v>
      </c>
      <c r="EU22">
        <v>0</v>
      </c>
      <c r="EV22">
        <v>1758837153.6</v>
      </c>
      <c r="EW22">
        <v>0</v>
      </c>
      <c r="EX22">
        <v>346.1461538461538</v>
      </c>
      <c r="EY22">
        <v>2.345299080592115</v>
      </c>
      <c r="EZ22">
        <v>-0.3521362915390137</v>
      </c>
      <c r="FA22">
        <v>-0.8192307692307694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1.122020487804878</v>
      </c>
      <c r="FQ22">
        <v>-0.1964167944250854</v>
      </c>
      <c r="FR22">
        <v>0.03846954125850861</v>
      </c>
      <c r="FS22">
        <v>1</v>
      </c>
      <c r="FT22">
        <v>346.885294117647</v>
      </c>
      <c r="FU22">
        <v>-11.58899921777227</v>
      </c>
      <c r="FV22">
        <v>5.406049571759247</v>
      </c>
      <c r="FW22">
        <v>0</v>
      </c>
      <c r="FX22">
        <v>0.139914512195122</v>
      </c>
      <c r="FY22">
        <v>-0.07824043902439004</v>
      </c>
      <c r="FZ22">
        <v>0.007892452810869538</v>
      </c>
      <c r="GA22">
        <v>1</v>
      </c>
      <c r="GB22">
        <v>2</v>
      </c>
      <c r="GC22">
        <v>3</v>
      </c>
      <c r="GD22" t="s">
        <v>429</v>
      </c>
      <c r="GE22">
        <v>3.12683</v>
      </c>
      <c r="GF22">
        <v>2.73206</v>
      </c>
      <c r="GG22">
        <v>0.08602899999999999</v>
      </c>
      <c r="GH22">
        <v>0.0863848</v>
      </c>
      <c r="GI22">
        <v>0.107443</v>
      </c>
      <c r="GJ22">
        <v>0.10763</v>
      </c>
      <c r="GK22">
        <v>27395.6</v>
      </c>
      <c r="GL22">
        <v>26555.1</v>
      </c>
      <c r="GM22">
        <v>30515.8</v>
      </c>
      <c r="GN22">
        <v>29320.7</v>
      </c>
      <c r="GO22">
        <v>37587.5</v>
      </c>
      <c r="GP22">
        <v>34410.6</v>
      </c>
      <c r="GQ22">
        <v>46682.9</v>
      </c>
      <c r="GR22">
        <v>43554.9</v>
      </c>
      <c r="GS22">
        <v>1.81805</v>
      </c>
      <c r="GT22">
        <v>1.8917</v>
      </c>
      <c r="GU22">
        <v>0.097312</v>
      </c>
      <c r="GV22">
        <v>0</v>
      </c>
      <c r="GW22">
        <v>28.4797</v>
      </c>
      <c r="GX22">
        <v>999.9</v>
      </c>
      <c r="GY22">
        <v>53.5</v>
      </c>
      <c r="GZ22">
        <v>31.1</v>
      </c>
      <c r="HA22">
        <v>26.7727</v>
      </c>
      <c r="HB22">
        <v>63.1034</v>
      </c>
      <c r="HC22">
        <v>12.5641</v>
      </c>
      <c r="HD22">
        <v>1</v>
      </c>
      <c r="HE22">
        <v>0.151583</v>
      </c>
      <c r="HF22">
        <v>-0.725923</v>
      </c>
      <c r="HG22">
        <v>20.2192</v>
      </c>
      <c r="HH22">
        <v>5.23855</v>
      </c>
      <c r="HI22">
        <v>11.974</v>
      </c>
      <c r="HJ22">
        <v>4.97205</v>
      </c>
      <c r="HK22">
        <v>3.291</v>
      </c>
      <c r="HL22">
        <v>9999</v>
      </c>
      <c r="HM22">
        <v>9999</v>
      </c>
      <c r="HN22">
        <v>9999</v>
      </c>
      <c r="HO22">
        <v>8.5</v>
      </c>
      <c r="HP22">
        <v>4.97294</v>
      </c>
      <c r="HQ22">
        <v>1.87717</v>
      </c>
      <c r="HR22">
        <v>1.8753</v>
      </c>
      <c r="HS22">
        <v>1.87807</v>
      </c>
      <c r="HT22">
        <v>1.87484</v>
      </c>
      <c r="HU22">
        <v>1.87839</v>
      </c>
      <c r="HV22">
        <v>1.87548</v>
      </c>
      <c r="HW22">
        <v>1.87665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0.504</v>
      </c>
      <c r="IL22">
        <v>0.2484</v>
      </c>
      <c r="IM22">
        <v>0.01830664842432997</v>
      </c>
      <c r="IN22">
        <v>0.001210377099612479</v>
      </c>
      <c r="IO22">
        <v>-1.737349625446182E-07</v>
      </c>
      <c r="IP22">
        <v>9.602382114479144E-11</v>
      </c>
      <c r="IQ22">
        <v>-0.04669540327090018</v>
      </c>
      <c r="IR22">
        <v>-0.0008754385166424805</v>
      </c>
      <c r="IS22">
        <v>0.0006803932339478627</v>
      </c>
      <c r="IT22">
        <v>-5.255226717913081E-06</v>
      </c>
      <c r="IU22">
        <v>1</v>
      </c>
      <c r="IV22">
        <v>2139</v>
      </c>
      <c r="IW22">
        <v>1</v>
      </c>
      <c r="IX22">
        <v>24</v>
      </c>
      <c r="IY22">
        <v>194809.4</v>
      </c>
      <c r="IZ22">
        <v>194809.4</v>
      </c>
      <c r="JA22">
        <v>1.10474</v>
      </c>
      <c r="JB22">
        <v>2.53418</v>
      </c>
      <c r="JC22">
        <v>1.39893</v>
      </c>
      <c r="JD22">
        <v>2.34863</v>
      </c>
      <c r="JE22">
        <v>1.44897</v>
      </c>
      <c r="JF22">
        <v>2.50122</v>
      </c>
      <c r="JG22">
        <v>36.34</v>
      </c>
      <c r="JH22">
        <v>24.0087</v>
      </c>
      <c r="JI22">
        <v>18</v>
      </c>
      <c r="JJ22">
        <v>475.272</v>
      </c>
      <c r="JK22">
        <v>492.34</v>
      </c>
      <c r="JL22">
        <v>31.0644</v>
      </c>
      <c r="JM22">
        <v>29.1352</v>
      </c>
      <c r="JN22">
        <v>30</v>
      </c>
      <c r="JO22">
        <v>28.7978</v>
      </c>
      <c r="JP22">
        <v>28.8561</v>
      </c>
      <c r="JQ22">
        <v>22.1548</v>
      </c>
      <c r="JR22">
        <v>19.1035</v>
      </c>
      <c r="JS22">
        <v>100</v>
      </c>
      <c r="JT22">
        <v>31.0498</v>
      </c>
      <c r="JU22">
        <v>420</v>
      </c>
      <c r="JV22">
        <v>24.0338</v>
      </c>
      <c r="JW22">
        <v>100.884</v>
      </c>
      <c r="JX22">
        <v>100.197</v>
      </c>
    </row>
    <row r="23" spans="1:284">
      <c r="A23">
        <v>7</v>
      </c>
      <c r="B23">
        <v>1758837148.1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1758837145.1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2</v>
      </c>
      <c r="AH23">
        <v>0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</v>
      </c>
      <c r="DA23">
        <v>0.5</v>
      </c>
      <c r="DB23" t="s">
        <v>421</v>
      </c>
      <c r="DC23">
        <v>2</v>
      </c>
      <c r="DD23">
        <v>1758837145.1</v>
      </c>
      <c r="DE23">
        <v>421.1154444444444</v>
      </c>
      <c r="DF23">
        <v>420.0123333333333</v>
      </c>
      <c r="DG23">
        <v>24.10745555555555</v>
      </c>
      <c r="DH23">
        <v>23.97728888888889</v>
      </c>
      <c r="DI23">
        <v>420.6115555555556</v>
      </c>
      <c r="DJ23">
        <v>23.8591</v>
      </c>
      <c r="DK23">
        <v>499.9554444444445</v>
      </c>
      <c r="DL23">
        <v>90.6536</v>
      </c>
      <c r="DM23">
        <v>0.0543037</v>
      </c>
      <c r="DN23">
        <v>30.45925555555555</v>
      </c>
      <c r="DO23">
        <v>30.06538888888889</v>
      </c>
      <c r="DP23">
        <v>999.9000000000001</v>
      </c>
      <c r="DQ23">
        <v>0</v>
      </c>
      <c r="DR23">
        <v>0</v>
      </c>
      <c r="DS23">
        <v>9988.192222222224</v>
      </c>
      <c r="DT23">
        <v>0</v>
      </c>
      <c r="DU23">
        <v>1.82041</v>
      </c>
      <c r="DV23">
        <v>1.103023333333334</v>
      </c>
      <c r="DW23">
        <v>431.5184444444444</v>
      </c>
      <c r="DX23">
        <v>430.3305555555556</v>
      </c>
      <c r="DY23">
        <v>0.1301537777777778</v>
      </c>
      <c r="DZ23">
        <v>420.0123333333333</v>
      </c>
      <c r="EA23">
        <v>23.97728888888889</v>
      </c>
      <c r="EB23">
        <v>2.185428888888889</v>
      </c>
      <c r="EC23">
        <v>2.173630000000001</v>
      </c>
      <c r="ED23">
        <v>18.8559</v>
      </c>
      <c r="EE23">
        <v>18.76926666666667</v>
      </c>
      <c r="EF23">
        <v>0.00500056</v>
      </c>
      <c r="EG23">
        <v>0</v>
      </c>
      <c r="EH23">
        <v>0</v>
      </c>
      <c r="EI23">
        <v>0</v>
      </c>
      <c r="EJ23">
        <v>348</v>
      </c>
      <c r="EK23">
        <v>0.00500056</v>
      </c>
      <c r="EL23">
        <v>0.5333333333333338</v>
      </c>
      <c r="EM23">
        <v>-1.666666666666667</v>
      </c>
      <c r="EN23">
        <v>35.22877777777777</v>
      </c>
      <c r="EO23">
        <v>38.54133333333333</v>
      </c>
      <c r="EP23">
        <v>36.97877777777777</v>
      </c>
      <c r="EQ23">
        <v>38.14544444444444</v>
      </c>
      <c r="ER23">
        <v>37.708</v>
      </c>
      <c r="ES23">
        <v>0</v>
      </c>
      <c r="ET23">
        <v>0</v>
      </c>
      <c r="EU23">
        <v>0</v>
      </c>
      <c r="EV23">
        <v>1758837155.4</v>
      </c>
      <c r="EW23">
        <v>0</v>
      </c>
      <c r="EX23">
        <v>346.084</v>
      </c>
      <c r="EY23">
        <v>17.86153834703274</v>
      </c>
      <c r="EZ23">
        <v>-21.34615348746789</v>
      </c>
      <c r="FA23">
        <v>-0.06000000000000011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1.11725625</v>
      </c>
      <c r="FQ23">
        <v>-0.08128761726078997</v>
      </c>
      <c r="FR23">
        <v>0.03399839758632017</v>
      </c>
      <c r="FS23">
        <v>1</v>
      </c>
      <c r="FT23">
        <v>346.635294117647</v>
      </c>
      <c r="FU23">
        <v>2.722689018001998</v>
      </c>
      <c r="FV23">
        <v>4.91587358958598</v>
      </c>
      <c r="FW23">
        <v>0</v>
      </c>
      <c r="FX23">
        <v>0.1376548</v>
      </c>
      <c r="FY23">
        <v>-0.06688282176360288</v>
      </c>
      <c r="FZ23">
        <v>0.006598638761896274</v>
      </c>
      <c r="GA23">
        <v>1</v>
      </c>
      <c r="GB23">
        <v>2</v>
      </c>
      <c r="GC23">
        <v>3</v>
      </c>
      <c r="GD23" t="s">
        <v>429</v>
      </c>
      <c r="GE23">
        <v>3.1269</v>
      </c>
      <c r="GF23">
        <v>2.73214</v>
      </c>
      <c r="GG23">
        <v>0.0860312</v>
      </c>
      <c r="GH23">
        <v>0.0863897</v>
      </c>
      <c r="GI23">
        <v>0.107429</v>
      </c>
      <c r="GJ23">
        <v>0.107622</v>
      </c>
      <c r="GK23">
        <v>27395.7</v>
      </c>
      <c r="GL23">
        <v>26554.9</v>
      </c>
      <c r="GM23">
        <v>30516</v>
      </c>
      <c r="GN23">
        <v>29320.6</v>
      </c>
      <c r="GO23">
        <v>37588.3</v>
      </c>
      <c r="GP23">
        <v>34410.8</v>
      </c>
      <c r="GQ23">
        <v>46683.1</v>
      </c>
      <c r="GR23">
        <v>43554.7</v>
      </c>
      <c r="GS23">
        <v>1.81805</v>
      </c>
      <c r="GT23">
        <v>1.89158</v>
      </c>
      <c r="GU23">
        <v>0.0973865</v>
      </c>
      <c r="GV23">
        <v>0</v>
      </c>
      <c r="GW23">
        <v>28.4837</v>
      </c>
      <c r="GX23">
        <v>999.9</v>
      </c>
      <c r="GY23">
        <v>53.5</v>
      </c>
      <c r="GZ23">
        <v>31.1</v>
      </c>
      <c r="HA23">
        <v>26.7757</v>
      </c>
      <c r="HB23">
        <v>62.8734</v>
      </c>
      <c r="HC23">
        <v>12.7644</v>
      </c>
      <c r="HD23">
        <v>1</v>
      </c>
      <c r="HE23">
        <v>0.151781</v>
      </c>
      <c r="HF23">
        <v>-0.796778</v>
      </c>
      <c r="HG23">
        <v>20.219</v>
      </c>
      <c r="HH23">
        <v>5.23826</v>
      </c>
      <c r="HI23">
        <v>11.974</v>
      </c>
      <c r="HJ23">
        <v>4.972</v>
      </c>
      <c r="HK23">
        <v>3.291</v>
      </c>
      <c r="HL23">
        <v>9999</v>
      </c>
      <c r="HM23">
        <v>9999</v>
      </c>
      <c r="HN23">
        <v>9999</v>
      </c>
      <c r="HO23">
        <v>8.5</v>
      </c>
      <c r="HP23">
        <v>4.97295</v>
      </c>
      <c r="HQ23">
        <v>1.87716</v>
      </c>
      <c r="HR23">
        <v>1.87529</v>
      </c>
      <c r="HS23">
        <v>1.87806</v>
      </c>
      <c r="HT23">
        <v>1.87483</v>
      </c>
      <c r="HU23">
        <v>1.87838</v>
      </c>
      <c r="HV23">
        <v>1.87547</v>
      </c>
      <c r="HW23">
        <v>1.87664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0.504</v>
      </c>
      <c r="IL23">
        <v>0.2482</v>
      </c>
      <c r="IM23">
        <v>0.01830664842432997</v>
      </c>
      <c r="IN23">
        <v>0.001210377099612479</v>
      </c>
      <c r="IO23">
        <v>-1.737349625446182E-07</v>
      </c>
      <c r="IP23">
        <v>9.602382114479144E-11</v>
      </c>
      <c r="IQ23">
        <v>-0.04669540327090018</v>
      </c>
      <c r="IR23">
        <v>-0.0008754385166424805</v>
      </c>
      <c r="IS23">
        <v>0.0006803932339478627</v>
      </c>
      <c r="IT23">
        <v>-5.255226717913081E-06</v>
      </c>
      <c r="IU23">
        <v>1</v>
      </c>
      <c r="IV23">
        <v>2139</v>
      </c>
      <c r="IW23">
        <v>1</v>
      </c>
      <c r="IX23">
        <v>24</v>
      </c>
      <c r="IY23">
        <v>194809.5</v>
      </c>
      <c r="IZ23">
        <v>194809.4</v>
      </c>
      <c r="JA23">
        <v>1.10474</v>
      </c>
      <c r="JB23">
        <v>2.52075</v>
      </c>
      <c r="JC23">
        <v>1.39893</v>
      </c>
      <c r="JD23">
        <v>2.34863</v>
      </c>
      <c r="JE23">
        <v>1.44897</v>
      </c>
      <c r="JF23">
        <v>2.60864</v>
      </c>
      <c r="JG23">
        <v>36.34</v>
      </c>
      <c r="JH23">
        <v>24.0262</v>
      </c>
      <c r="JI23">
        <v>18</v>
      </c>
      <c r="JJ23">
        <v>475.272</v>
      </c>
      <c r="JK23">
        <v>492.255</v>
      </c>
      <c r="JL23">
        <v>31.0327</v>
      </c>
      <c r="JM23">
        <v>29.136</v>
      </c>
      <c r="JN23">
        <v>30.0002</v>
      </c>
      <c r="JO23">
        <v>28.7978</v>
      </c>
      <c r="JP23">
        <v>28.8561</v>
      </c>
      <c r="JQ23">
        <v>22.1537</v>
      </c>
      <c r="JR23">
        <v>19.1035</v>
      </c>
      <c r="JS23">
        <v>100</v>
      </c>
      <c r="JT23">
        <v>30.9843</v>
      </c>
      <c r="JU23">
        <v>420</v>
      </c>
      <c r="JV23">
        <v>24.0426</v>
      </c>
      <c r="JW23">
        <v>100.885</v>
      </c>
      <c r="JX23">
        <v>100.196</v>
      </c>
    </row>
    <row r="24" spans="1:284">
      <c r="A24">
        <v>8</v>
      </c>
      <c r="B24">
        <v>1758837150.1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1758837147.1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2</v>
      </c>
      <c r="AH24">
        <v>0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</v>
      </c>
      <c r="DA24">
        <v>0.5</v>
      </c>
      <c r="DB24" t="s">
        <v>421</v>
      </c>
      <c r="DC24">
        <v>2</v>
      </c>
      <c r="DD24">
        <v>1758837147.1</v>
      </c>
      <c r="DE24">
        <v>421.1296666666667</v>
      </c>
      <c r="DF24">
        <v>420.0055555555555</v>
      </c>
      <c r="DG24">
        <v>24.10307777777778</v>
      </c>
      <c r="DH24">
        <v>23.97402222222222</v>
      </c>
      <c r="DI24">
        <v>420.6256666666667</v>
      </c>
      <c r="DJ24">
        <v>23.85481111111111</v>
      </c>
      <c r="DK24">
        <v>499.961</v>
      </c>
      <c r="DL24">
        <v>90.65475555555555</v>
      </c>
      <c r="DM24">
        <v>0.05422825555555556</v>
      </c>
      <c r="DN24">
        <v>30.46021111111111</v>
      </c>
      <c r="DO24">
        <v>30.06674444444445</v>
      </c>
      <c r="DP24">
        <v>999.9000000000001</v>
      </c>
      <c r="DQ24">
        <v>0</v>
      </c>
      <c r="DR24">
        <v>0</v>
      </c>
      <c r="DS24">
        <v>10002.77555555555</v>
      </c>
      <c r="DT24">
        <v>0</v>
      </c>
      <c r="DU24">
        <v>1.82041</v>
      </c>
      <c r="DV24">
        <v>1.123964444444445</v>
      </c>
      <c r="DW24">
        <v>431.5309999999999</v>
      </c>
      <c r="DX24">
        <v>430.3221111111112</v>
      </c>
      <c r="DY24">
        <v>0.1290303333333333</v>
      </c>
      <c r="DZ24">
        <v>420.0055555555555</v>
      </c>
      <c r="EA24">
        <v>23.97402222222222</v>
      </c>
      <c r="EB24">
        <v>2.185058888888889</v>
      </c>
      <c r="EC24">
        <v>2.173362222222222</v>
      </c>
      <c r="ED24">
        <v>18.85318888888889</v>
      </c>
      <c r="EE24">
        <v>18.7673</v>
      </c>
      <c r="EF24">
        <v>0.00500056</v>
      </c>
      <c r="EG24">
        <v>0</v>
      </c>
      <c r="EH24">
        <v>0</v>
      </c>
      <c r="EI24">
        <v>0</v>
      </c>
      <c r="EJ24">
        <v>348.0666666666667</v>
      </c>
      <c r="EK24">
        <v>0.00500056</v>
      </c>
      <c r="EL24">
        <v>-0.3555555555555557</v>
      </c>
      <c r="EM24">
        <v>-1.844444444444445</v>
      </c>
      <c r="EN24">
        <v>35.19411111111111</v>
      </c>
      <c r="EO24">
        <v>38.52066666666667</v>
      </c>
      <c r="EP24">
        <v>36.94411111111111</v>
      </c>
      <c r="EQ24">
        <v>38.09677777777777</v>
      </c>
      <c r="ER24">
        <v>37.63177777777778</v>
      </c>
      <c r="ES24">
        <v>0</v>
      </c>
      <c r="ET24">
        <v>0</v>
      </c>
      <c r="EU24">
        <v>0</v>
      </c>
      <c r="EV24">
        <v>1758837157.8</v>
      </c>
      <c r="EW24">
        <v>0</v>
      </c>
      <c r="EX24">
        <v>347.188</v>
      </c>
      <c r="EY24">
        <v>3.961538067725045</v>
      </c>
      <c r="EZ24">
        <v>-7.307691627000212</v>
      </c>
      <c r="FA24">
        <v>-2.36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1.116460243902439</v>
      </c>
      <c r="FQ24">
        <v>-0.00195177700348479</v>
      </c>
      <c r="FR24">
        <v>0.03211805566874359</v>
      </c>
      <c r="FS24">
        <v>1</v>
      </c>
      <c r="FT24">
        <v>346.3764705882353</v>
      </c>
      <c r="FU24">
        <v>6.172650754640583</v>
      </c>
      <c r="FV24">
        <v>5.35757071944373</v>
      </c>
      <c r="FW24">
        <v>0</v>
      </c>
      <c r="FX24">
        <v>0.1352331951219512</v>
      </c>
      <c r="FY24">
        <v>-0.05655518466898955</v>
      </c>
      <c r="FZ24">
        <v>0.005693305042186905</v>
      </c>
      <c r="GA24">
        <v>1</v>
      </c>
      <c r="GB24">
        <v>2</v>
      </c>
      <c r="GC24">
        <v>3</v>
      </c>
      <c r="GD24" t="s">
        <v>429</v>
      </c>
      <c r="GE24">
        <v>3.12706</v>
      </c>
      <c r="GF24">
        <v>2.73188</v>
      </c>
      <c r="GG24">
        <v>0.0860306</v>
      </c>
      <c r="GH24">
        <v>0.0863865</v>
      </c>
      <c r="GI24">
        <v>0.107415</v>
      </c>
      <c r="GJ24">
        <v>0.107612</v>
      </c>
      <c r="GK24">
        <v>27395.8</v>
      </c>
      <c r="GL24">
        <v>26555.1</v>
      </c>
      <c r="GM24">
        <v>30516</v>
      </c>
      <c r="GN24">
        <v>29320.7</v>
      </c>
      <c r="GO24">
        <v>37588.9</v>
      </c>
      <c r="GP24">
        <v>34411.3</v>
      </c>
      <c r="GQ24">
        <v>46683.1</v>
      </c>
      <c r="GR24">
        <v>43554.9</v>
      </c>
      <c r="GS24">
        <v>1.81835</v>
      </c>
      <c r="GT24">
        <v>1.89123</v>
      </c>
      <c r="GU24">
        <v>0.0971109</v>
      </c>
      <c r="GV24">
        <v>0</v>
      </c>
      <c r="GW24">
        <v>28.4873</v>
      </c>
      <c r="GX24">
        <v>999.9</v>
      </c>
      <c r="GY24">
        <v>53.5</v>
      </c>
      <c r="GZ24">
        <v>31.1</v>
      </c>
      <c r="HA24">
        <v>26.774</v>
      </c>
      <c r="HB24">
        <v>63.0034</v>
      </c>
      <c r="HC24">
        <v>12.5761</v>
      </c>
      <c r="HD24">
        <v>1</v>
      </c>
      <c r="HE24">
        <v>0.151977</v>
      </c>
      <c r="HF24">
        <v>-0.777563</v>
      </c>
      <c r="HG24">
        <v>20.2189</v>
      </c>
      <c r="HH24">
        <v>5.23826</v>
      </c>
      <c r="HI24">
        <v>11.974</v>
      </c>
      <c r="HJ24">
        <v>4.9721</v>
      </c>
      <c r="HK24">
        <v>3.291</v>
      </c>
      <c r="HL24">
        <v>9999</v>
      </c>
      <c r="HM24">
        <v>9999</v>
      </c>
      <c r="HN24">
        <v>9999</v>
      </c>
      <c r="HO24">
        <v>8.5</v>
      </c>
      <c r="HP24">
        <v>4.97294</v>
      </c>
      <c r="HQ24">
        <v>1.87715</v>
      </c>
      <c r="HR24">
        <v>1.87529</v>
      </c>
      <c r="HS24">
        <v>1.87805</v>
      </c>
      <c r="HT24">
        <v>1.87483</v>
      </c>
      <c r="HU24">
        <v>1.87837</v>
      </c>
      <c r="HV24">
        <v>1.87546</v>
      </c>
      <c r="HW24">
        <v>1.87664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0.504</v>
      </c>
      <c r="IL24">
        <v>0.2481</v>
      </c>
      <c r="IM24">
        <v>0.01830664842432997</v>
      </c>
      <c r="IN24">
        <v>0.001210377099612479</v>
      </c>
      <c r="IO24">
        <v>-1.737349625446182E-07</v>
      </c>
      <c r="IP24">
        <v>9.602382114479144E-11</v>
      </c>
      <c r="IQ24">
        <v>-0.04669540327090018</v>
      </c>
      <c r="IR24">
        <v>-0.0008754385166424805</v>
      </c>
      <c r="IS24">
        <v>0.0006803932339478627</v>
      </c>
      <c r="IT24">
        <v>-5.255226717913081E-06</v>
      </c>
      <c r="IU24">
        <v>1</v>
      </c>
      <c r="IV24">
        <v>2139</v>
      </c>
      <c r="IW24">
        <v>1</v>
      </c>
      <c r="IX24">
        <v>24</v>
      </c>
      <c r="IY24">
        <v>194809.5</v>
      </c>
      <c r="IZ24">
        <v>194809.4</v>
      </c>
      <c r="JA24">
        <v>1.10474</v>
      </c>
      <c r="JB24">
        <v>2.5293</v>
      </c>
      <c r="JC24">
        <v>1.39893</v>
      </c>
      <c r="JD24">
        <v>2.34863</v>
      </c>
      <c r="JE24">
        <v>1.44897</v>
      </c>
      <c r="JF24">
        <v>2.48901</v>
      </c>
      <c r="JG24">
        <v>36.34</v>
      </c>
      <c r="JH24">
        <v>24.0262</v>
      </c>
      <c r="JI24">
        <v>18</v>
      </c>
      <c r="JJ24">
        <v>475.436</v>
      </c>
      <c r="JK24">
        <v>492.012</v>
      </c>
      <c r="JL24">
        <v>31.0098</v>
      </c>
      <c r="JM24">
        <v>29.136</v>
      </c>
      <c r="JN24">
        <v>30.0001</v>
      </c>
      <c r="JO24">
        <v>28.7978</v>
      </c>
      <c r="JP24">
        <v>28.8555</v>
      </c>
      <c r="JQ24">
        <v>22.1557</v>
      </c>
      <c r="JR24">
        <v>19.1035</v>
      </c>
      <c r="JS24">
        <v>100</v>
      </c>
      <c r="JT24">
        <v>30.9843</v>
      </c>
      <c r="JU24">
        <v>420</v>
      </c>
      <c r="JV24">
        <v>24.0463</v>
      </c>
      <c r="JW24">
        <v>100.885</v>
      </c>
      <c r="JX24">
        <v>100.197</v>
      </c>
    </row>
    <row r="25" spans="1:284">
      <c r="A25">
        <v>9</v>
      </c>
      <c r="B25">
        <v>1758837152.1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1758837149.1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2</v>
      </c>
      <c r="AH25">
        <v>0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</v>
      </c>
      <c r="DA25">
        <v>0.5</v>
      </c>
      <c r="DB25" t="s">
        <v>421</v>
      </c>
      <c r="DC25">
        <v>2</v>
      </c>
      <c r="DD25">
        <v>1758837149.1</v>
      </c>
      <c r="DE25">
        <v>421.1308888888889</v>
      </c>
      <c r="DF25">
        <v>420.0066666666667</v>
      </c>
      <c r="DG25">
        <v>24.09836666666667</v>
      </c>
      <c r="DH25">
        <v>23.97044444444445</v>
      </c>
      <c r="DI25">
        <v>420.6268888888889</v>
      </c>
      <c r="DJ25">
        <v>23.8502</v>
      </c>
      <c r="DK25">
        <v>500.0073333333334</v>
      </c>
      <c r="DL25">
        <v>90.6563888888889</v>
      </c>
      <c r="DM25">
        <v>0.05410474444444444</v>
      </c>
      <c r="DN25">
        <v>30.45796666666667</v>
      </c>
      <c r="DO25">
        <v>30.06876666666667</v>
      </c>
      <c r="DP25">
        <v>999.9000000000001</v>
      </c>
      <c r="DQ25">
        <v>0</v>
      </c>
      <c r="DR25">
        <v>0</v>
      </c>
      <c r="DS25">
        <v>10013.46888888889</v>
      </c>
      <c r="DT25">
        <v>0</v>
      </c>
      <c r="DU25">
        <v>1.82041</v>
      </c>
      <c r="DV25">
        <v>1.124222222222222</v>
      </c>
      <c r="DW25">
        <v>431.5301111111111</v>
      </c>
      <c r="DX25">
        <v>430.3215555555555</v>
      </c>
      <c r="DY25">
        <v>0.1279065555555556</v>
      </c>
      <c r="DZ25">
        <v>420.0066666666667</v>
      </c>
      <c r="EA25">
        <v>23.97044444444445</v>
      </c>
      <c r="EB25">
        <v>2.18467</v>
      </c>
      <c r="EC25">
        <v>2.173076666666667</v>
      </c>
      <c r="ED25">
        <v>18.85035555555556</v>
      </c>
      <c r="EE25">
        <v>18.76521111111111</v>
      </c>
      <c r="EF25">
        <v>0.00500056</v>
      </c>
      <c r="EG25">
        <v>0</v>
      </c>
      <c r="EH25">
        <v>0</v>
      </c>
      <c r="EI25">
        <v>0</v>
      </c>
      <c r="EJ25">
        <v>347.7888888888889</v>
      </c>
      <c r="EK25">
        <v>0.00500056</v>
      </c>
      <c r="EL25">
        <v>-3.133333333333333</v>
      </c>
      <c r="EM25">
        <v>-1.877777777777778</v>
      </c>
      <c r="EN25">
        <v>35.222</v>
      </c>
      <c r="EO25">
        <v>38.52755555555556</v>
      </c>
      <c r="EP25">
        <v>36.92322222222222</v>
      </c>
      <c r="EQ25">
        <v>38.13155555555555</v>
      </c>
      <c r="ER25">
        <v>37.59022222222222</v>
      </c>
      <c r="ES25">
        <v>0</v>
      </c>
      <c r="ET25">
        <v>0</v>
      </c>
      <c r="EU25">
        <v>0</v>
      </c>
      <c r="EV25">
        <v>1758837159.6</v>
      </c>
      <c r="EW25">
        <v>0</v>
      </c>
      <c r="EX25">
        <v>347.1461538461538</v>
      </c>
      <c r="EY25">
        <v>11.3914523637784</v>
      </c>
      <c r="EZ25">
        <v>-20.85811894028275</v>
      </c>
      <c r="FA25">
        <v>-3.149999999999999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1.11914125</v>
      </c>
      <c r="FQ25">
        <v>-0.05376056285178608</v>
      </c>
      <c r="FR25">
        <v>0.03097659957028048</v>
      </c>
      <c r="FS25">
        <v>1</v>
      </c>
      <c r="FT25">
        <v>346.4441176470588</v>
      </c>
      <c r="FU25">
        <v>3.854850872258609</v>
      </c>
      <c r="FV25">
        <v>5.458732409229355</v>
      </c>
      <c r="FW25">
        <v>0</v>
      </c>
      <c r="FX25">
        <v>0.133557975</v>
      </c>
      <c r="FY25">
        <v>-0.05090948217636056</v>
      </c>
      <c r="FZ25">
        <v>0.005003174299819565</v>
      </c>
      <c r="GA25">
        <v>1</v>
      </c>
      <c r="GB25">
        <v>2</v>
      </c>
      <c r="GC25">
        <v>3</v>
      </c>
      <c r="GD25" t="s">
        <v>429</v>
      </c>
      <c r="GE25">
        <v>3.12691</v>
      </c>
      <c r="GF25">
        <v>2.73203</v>
      </c>
      <c r="GG25">
        <v>0.0860284</v>
      </c>
      <c r="GH25">
        <v>0.0863865</v>
      </c>
      <c r="GI25">
        <v>0.107407</v>
      </c>
      <c r="GJ25">
        <v>0.107601</v>
      </c>
      <c r="GK25">
        <v>27395.3</v>
      </c>
      <c r="GL25">
        <v>26555</v>
      </c>
      <c r="GM25">
        <v>30515.5</v>
      </c>
      <c r="GN25">
        <v>29320.6</v>
      </c>
      <c r="GO25">
        <v>37588.9</v>
      </c>
      <c r="GP25">
        <v>34411.6</v>
      </c>
      <c r="GQ25">
        <v>46682.7</v>
      </c>
      <c r="GR25">
        <v>43554.8</v>
      </c>
      <c r="GS25">
        <v>1.81817</v>
      </c>
      <c r="GT25">
        <v>1.89142</v>
      </c>
      <c r="GU25">
        <v>0.09678299999999999</v>
      </c>
      <c r="GV25">
        <v>0</v>
      </c>
      <c r="GW25">
        <v>28.491</v>
      </c>
      <c r="GX25">
        <v>999.9</v>
      </c>
      <c r="GY25">
        <v>53.5</v>
      </c>
      <c r="GZ25">
        <v>31.1</v>
      </c>
      <c r="HA25">
        <v>26.7744</v>
      </c>
      <c r="HB25">
        <v>62.8934</v>
      </c>
      <c r="HC25">
        <v>12.7083</v>
      </c>
      <c r="HD25">
        <v>1</v>
      </c>
      <c r="HE25">
        <v>0.151893</v>
      </c>
      <c r="HF25">
        <v>-0.74918</v>
      </c>
      <c r="HG25">
        <v>20.2189</v>
      </c>
      <c r="HH25">
        <v>5.2387</v>
      </c>
      <c r="HI25">
        <v>11.974</v>
      </c>
      <c r="HJ25">
        <v>4.97215</v>
      </c>
      <c r="HK25">
        <v>3.291</v>
      </c>
      <c r="HL25">
        <v>9999</v>
      </c>
      <c r="HM25">
        <v>9999</v>
      </c>
      <c r="HN25">
        <v>9999</v>
      </c>
      <c r="HO25">
        <v>8.5</v>
      </c>
      <c r="HP25">
        <v>4.97294</v>
      </c>
      <c r="HQ25">
        <v>1.87717</v>
      </c>
      <c r="HR25">
        <v>1.8753</v>
      </c>
      <c r="HS25">
        <v>1.87805</v>
      </c>
      <c r="HT25">
        <v>1.87483</v>
      </c>
      <c r="HU25">
        <v>1.87837</v>
      </c>
      <c r="HV25">
        <v>1.87546</v>
      </c>
      <c r="HW25">
        <v>1.87665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0.504</v>
      </c>
      <c r="IL25">
        <v>0.248</v>
      </c>
      <c r="IM25">
        <v>0.01830664842432997</v>
      </c>
      <c r="IN25">
        <v>0.001210377099612479</v>
      </c>
      <c r="IO25">
        <v>-1.737349625446182E-07</v>
      </c>
      <c r="IP25">
        <v>9.602382114479144E-11</v>
      </c>
      <c r="IQ25">
        <v>-0.04669540327090018</v>
      </c>
      <c r="IR25">
        <v>-0.0008754385166424805</v>
      </c>
      <c r="IS25">
        <v>0.0006803932339478627</v>
      </c>
      <c r="IT25">
        <v>-5.255226717913081E-06</v>
      </c>
      <c r="IU25">
        <v>1</v>
      </c>
      <c r="IV25">
        <v>2139</v>
      </c>
      <c r="IW25">
        <v>1</v>
      </c>
      <c r="IX25">
        <v>24</v>
      </c>
      <c r="IY25">
        <v>194809.5</v>
      </c>
      <c r="IZ25">
        <v>194809.5</v>
      </c>
      <c r="JA25">
        <v>1.10474</v>
      </c>
      <c r="JB25">
        <v>2.53174</v>
      </c>
      <c r="JC25">
        <v>1.39893</v>
      </c>
      <c r="JD25">
        <v>2.34863</v>
      </c>
      <c r="JE25">
        <v>1.44897</v>
      </c>
      <c r="JF25">
        <v>2.62451</v>
      </c>
      <c r="JG25">
        <v>36.34</v>
      </c>
      <c r="JH25">
        <v>24.0262</v>
      </c>
      <c r="JI25">
        <v>18</v>
      </c>
      <c r="JJ25">
        <v>475.34</v>
      </c>
      <c r="JK25">
        <v>492.141</v>
      </c>
      <c r="JL25">
        <v>30.9847</v>
      </c>
      <c r="JM25">
        <v>29.136</v>
      </c>
      <c r="JN25">
        <v>30</v>
      </c>
      <c r="JO25">
        <v>28.7978</v>
      </c>
      <c r="JP25">
        <v>28.8546</v>
      </c>
      <c r="JQ25">
        <v>22.1556</v>
      </c>
      <c r="JR25">
        <v>19.1035</v>
      </c>
      <c r="JS25">
        <v>100</v>
      </c>
      <c r="JT25">
        <v>30.9843</v>
      </c>
      <c r="JU25">
        <v>420</v>
      </c>
      <c r="JV25">
        <v>24.0497</v>
      </c>
      <c r="JW25">
        <v>100.884</v>
      </c>
      <c r="JX25">
        <v>100.196</v>
      </c>
    </row>
    <row r="26" spans="1:284">
      <c r="A26">
        <v>10</v>
      </c>
      <c r="B26">
        <v>1758837154.1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1758837151.1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2</v>
      </c>
      <c r="AH26">
        <v>0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</v>
      </c>
      <c r="DA26">
        <v>0.5</v>
      </c>
      <c r="DB26" t="s">
        <v>421</v>
      </c>
      <c r="DC26">
        <v>2</v>
      </c>
      <c r="DD26">
        <v>1758837151.1</v>
      </c>
      <c r="DE26">
        <v>421.1212222222222</v>
      </c>
      <c r="DF26">
        <v>420.0084444444444</v>
      </c>
      <c r="DG26">
        <v>24.09394444444445</v>
      </c>
      <c r="DH26">
        <v>23.96656666666667</v>
      </c>
      <c r="DI26">
        <v>420.6172222222222</v>
      </c>
      <c r="DJ26">
        <v>23.84587777777778</v>
      </c>
      <c r="DK26">
        <v>499.9915555555556</v>
      </c>
      <c r="DL26">
        <v>90.65732222222222</v>
      </c>
      <c r="DM26">
        <v>0.05416013333333333</v>
      </c>
      <c r="DN26">
        <v>30.45154444444444</v>
      </c>
      <c r="DO26">
        <v>30.0693</v>
      </c>
      <c r="DP26">
        <v>999.9000000000001</v>
      </c>
      <c r="DQ26">
        <v>0</v>
      </c>
      <c r="DR26">
        <v>0</v>
      </c>
      <c r="DS26">
        <v>10011.10555555556</v>
      </c>
      <c r="DT26">
        <v>0</v>
      </c>
      <c r="DU26">
        <v>1.82041</v>
      </c>
      <c r="DV26">
        <v>1.112693333333333</v>
      </c>
      <c r="DW26">
        <v>431.5182222222222</v>
      </c>
      <c r="DX26">
        <v>430.3216666666667</v>
      </c>
      <c r="DY26">
        <v>0.1273697777777778</v>
      </c>
      <c r="DZ26">
        <v>420.0084444444444</v>
      </c>
      <c r="EA26">
        <v>23.96656666666667</v>
      </c>
      <c r="EB26">
        <v>2.184291111111111</v>
      </c>
      <c r="EC26">
        <v>2.172745555555556</v>
      </c>
      <c r="ED26">
        <v>18.84758888888889</v>
      </c>
      <c r="EE26">
        <v>18.76277777777778</v>
      </c>
      <c r="EF26">
        <v>0.00500056</v>
      </c>
      <c r="EG26">
        <v>0</v>
      </c>
      <c r="EH26">
        <v>0</v>
      </c>
      <c r="EI26">
        <v>0</v>
      </c>
      <c r="EJ26">
        <v>346.4555555555556</v>
      </c>
      <c r="EK26">
        <v>0.00500056</v>
      </c>
      <c r="EL26">
        <v>-8.822222222222223</v>
      </c>
      <c r="EM26">
        <v>-3.155555555555556</v>
      </c>
      <c r="EN26">
        <v>35.215</v>
      </c>
      <c r="EO26">
        <v>38.51377777777778</v>
      </c>
      <c r="EP26">
        <v>36.93033333333333</v>
      </c>
      <c r="EQ26">
        <v>38.12466666666667</v>
      </c>
      <c r="ER26">
        <v>37.57622222222223</v>
      </c>
      <c r="ES26">
        <v>0</v>
      </c>
      <c r="ET26">
        <v>0</v>
      </c>
      <c r="EU26">
        <v>0</v>
      </c>
      <c r="EV26">
        <v>1758837161.4</v>
      </c>
      <c r="EW26">
        <v>0</v>
      </c>
      <c r="EX26">
        <v>347.5760000000001</v>
      </c>
      <c r="EY26">
        <v>11.34615311394654</v>
      </c>
      <c r="EZ26">
        <v>-45.77692218506358</v>
      </c>
      <c r="FA26">
        <v>-3.848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1.118708780487805</v>
      </c>
      <c r="FQ26">
        <v>-0.1096611846689895</v>
      </c>
      <c r="FR26">
        <v>0.03097981263977749</v>
      </c>
      <c r="FS26">
        <v>1</v>
      </c>
      <c r="FT26">
        <v>346.6676470588235</v>
      </c>
      <c r="FU26">
        <v>15.07563007126233</v>
      </c>
      <c r="FV26">
        <v>6.040876474594962</v>
      </c>
      <c r="FW26">
        <v>0</v>
      </c>
      <c r="FX26">
        <v>0.1319317804878049</v>
      </c>
      <c r="FY26">
        <v>-0.04029066898954702</v>
      </c>
      <c r="FZ26">
        <v>0.004135507746053447</v>
      </c>
      <c r="GA26">
        <v>1</v>
      </c>
      <c r="GB26">
        <v>2</v>
      </c>
      <c r="GC26">
        <v>3</v>
      </c>
      <c r="GD26" t="s">
        <v>429</v>
      </c>
      <c r="GE26">
        <v>3.12687</v>
      </c>
      <c r="GF26">
        <v>2.73229</v>
      </c>
      <c r="GG26">
        <v>0.08602890000000001</v>
      </c>
      <c r="GH26">
        <v>0.0863937</v>
      </c>
      <c r="GI26">
        <v>0.107393</v>
      </c>
      <c r="GJ26">
        <v>0.107589</v>
      </c>
      <c r="GK26">
        <v>27395.4</v>
      </c>
      <c r="GL26">
        <v>26554.8</v>
      </c>
      <c r="GM26">
        <v>30515.6</v>
      </c>
      <c r="GN26">
        <v>29320.6</v>
      </c>
      <c r="GO26">
        <v>37589.7</v>
      </c>
      <c r="GP26">
        <v>34412</v>
      </c>
      <c r="GQ26">
        <v>46682.9</v>
      </c>
      <c r="GR26">
        <v>43554.6</v>
      </c>
      <c r="GS26">
        <v>1.8182</v>
      </c>
      <c r="GT26">
        <v>1.89147</v>
      </c>
      <c r="GU26">
        <v>0.09655950000000001</v>
      </c>
      <c r="GV26">
        <v>0</v>
      </c>
      <c r="GW26">
        <v>28.4946</v>
      </c>
      <c r="GX26">
        <v>999.9</v>
      </c>
      <c r="GY26">
        <v>53.5</v>
      </c>
      <c r="GZ26">
        <v>31.1</v>
      </c>
      <c r="HA26">
        <v>26.777</v>
      </c>
      <c r="HB26">
        <v>62.9034</v>
      </c>
      <c r="HC26">
        <v>12.6883</v>
      </c>
      <c r="HD26">
        <v>1</v>
      </c>
      <c r="HE26">
        <v>0.151847</v>
      </c>
      <c r="HF26">
        <v>-0.798949</v>
      </c>
      <c r="HG26">
        <v>20.2187</v>
      </c>
      <c r="HH26">
        <v>5.23915</v>
      </c>
      <c r="HI26">
        <v>11.974</v>
      </c>
      <c r="HJ26">
        <v>4.97205</v>
      </c>
      <c r="HK26">
        <v>3.291</v>
      </c>
      <c r="HL26">
        <v>9999</v>
      </c>
      <c r="HM26">
        <v>9999</v>
      </c>
      <c r="HN26">
        <v>9999</v>
      </c>
      <c r="HO26">
        <v>8.5</v>
      </c>
      <c r="HP26">
        <v>4.97294</v>
      </c>
      <c r="HQ26">
        <v>1.87717</v>
      </c>
      <c r="HR26">
        <v>1.87529</v>
      </c>
      <c r="HS26">
        <v>1.87805</v>
      </c>
      <c r="HT26">
        <v>1.87483</v>
      </c>
      <c r="HU26">
        <v>1.87836</v>
      </c>
      <c r="HV26">
        <v>1.87546</v>
      </c>
      <c r="HW26">
        <v>1.87664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0.503</v>
      </c>
      <c r="IL26">
        <v>0.2479</v>
      </c>
      <c r="IM26">
        <v>0.01830664842432997</v>
      </c>
      <c r="IN26">
        <v>0.001210377099612479</v>
      </c>
      <c r="IO26">
        <v>-1.737349625446182E-07</v>
      </c>
      <c r="IP26">
        <v>9.602382114479144E-11</v>
      </c>
      <c r="IQ26">
        <v>-0.04669540327090018</v>
      </c>
      <c r="IR26">
        <v>-0.0008754385166424805</v>
      </c>
      <c r="IS26">
        <v>0.0006803932339478627</v>
      </c>
      <c r="IT26">
        <v>-5.255226717913081E-06</v>
      </c>
      <c r="IU26">
        <v>1</v>
      </c>
      <c r="IV26">
        <v>2139</v>
      </c>
      <c r="IW26">
        <v>1</v>
      </c>
      <c r="IX26">
        <v>24</v>
      </c>
      <c r="IY26">
        <v>194809.6</v>
      </c>
      <c r="IZ26">
        <v>194809.5</v>
      </c>
      <c r="JA26">
        <v>1.10474</v>
      </c>
      <c r="JB26">
        <v>2.52686</v>
      </c>
      <c r="JC26">
        <v>1.39893</v>
      </c>
      <c r="JD26">
        <v>2.34863</v>
      </c>
      <c r="JE26">
        <v>1.44897</v>
      </c>
      <c r="JF26">
        <v>2.53906</v>
      </c>
      <c r="JG26">
        <v>36.34</v>
      </c>
      <c r="JH26">
        <v>24.0262</v>
      </c>
      <c r="JI26">
        <v>18</v>
      </c>
      <c r="JJ26">
        <v>475.354</v>
      </c>
      <c r="JK26">
        <v>492.17</v>
      </c>
      <c r="JL26">
        <v>30.9597</v>
      </c>
      <c r="JM26">
        <v>29.1364</v>
      </c>
      <c r="JN26">
        <v>30.0001</v>
      </c>
      <c r="JO26">
        <v>28.7978</v>
      </c>
      <c r="JP26">
        <v>28.854</v>
      </c>
      <c r="JQ26">
        <v>22.1541</v>
      </c>
      <c r="JR26">
        <v>19.1035</v>
      </c>
      <c r="JS26">
        <v>100</v>
      </c>
      <c r="JT26">
        <v>30.9152</v>
      </c>
      <c r="JU26">
        <v>420</v>
      </c>
      <c r="JV26">
        <v>24.0618</v>
      </c>
      <c r="JW26">
        <v>100.884</v>
      </c>
      <c r="JX26">
        <v>100.196</v>
      </c>
    </row>
    <row r="27" spans="1:284">
      <c r="A27">
        <v>11</v>
      </c>
      <c r="B27">
        <v>1758837156.1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1758837153.1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2</v>
      </c>
      <c r="AH27">
        <v>0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</v>
      </c>
      <c r="DA27">
        <v>0.5</v>
      </c>
      <c r="DB27" t="s">
        <v>421</v>
      </c>
      <c r="DC27">
        <v>2</v>
      </c>
      <c r="DD27">
        <v>1758837153.1</v>
      </c>
      <c r="DE27">
        <v>421.1191111111111</v>
      </c>
      <c r="DF27">
        <v>420.0042222222222</v>
      </c>
      <c r="DG27">
        <v>24.09014444444445</v>
      </c>
      <c r="DH27">
        <v>23.96284444444444</v>
      </c>
      <c r="DI27">
        <v>420.6151111111111</v>
      </c>
      <c r="DJ27">
        <v>23.84217777777778</v>
      </c>
      <c r="DK27">
        <v>499.9726666666667</v>
      </c>
      <c r="DL27">
        <v>90.65716666666667</v>
      </c>
      <c r="DM27">
        <v>0.0543396</v>
      </c>
      <c r="DN27">
        <v>30.44137777777778</v>
      </c>
      <c r="DO27">
        <v>30.06671111111111</v>
      </c>
      <c r="DP27">
        <v>999.9000000000001</v>
      </c>
      <c r="DQ27">
        <v>0</v>
      </c>
      <c r="DR27">
        <v>0</v>
      </c>
      <c r="DS27">
        <v>10005.48555555556</v>
      </c>
      <c r="DT27">
        <v>0</v>
      </c>
      <c r="DU27">
        <v>1.82041</v>
      </c>
      <c r="DV27">
        <v>1.11478</v>
      </c>
      <c r="DW27">
        <v>431.5143333333333</v>
      </c>
      <c r="DX27">
        <v>430.3157777777777</v>
      </c>
      <c r="DY27">
        <v>0.127321</v>
      </c>
      <c r="DZ27">
        <v>420.0042222222222</v>
      </c>
      <c r="EA27">
        <v>23.96284444444444</v>
      </c>
      <c r="EB27">
        <v>2.183943333333334</v>
      </c>
      <c r="EC27">
        <v>2.172402222222222</v>
      </c>
      <c r="ED27">
        <v>18.84504444444444</v>
      </c>
      <c r="EE27">
        <v>18.76025555555556</v>
      </c>
      <c r="EF27">
        <v>0.00500056</v>
      </c>
      <c r="EG27">
        <v>0</v>
      </c>
      <c r="EH27">
        <v>0</v>
      </c>
      <c r="EI27">
        <v>0</v>
      </c>
      <c r="EJ27">
        <v>346.6</v>
      </c>
      <c r="EK27">
        <v>0.00500056</v>
      </c>
      <c r="EL27">
        <v>-5.422222222222222</v>
      </c>
      <c r="EM27">
        <v>-2.377777777777778</v>
      </c>
      <c r="EN27">
        <v>35.29144444444444</v>
      </c>
      <c r="EO27">
        <v>38.50677777777778</v>
      </c>
      <c r="EP27">
        <v>36.93033333333334</v>
      </c>
      <c r="EQ27">
        <v>38.09</v>
      </c>
      <c r="ER27">
        <v>37.63177777777778</v>
      </c>
      <c r="ES27">
        <v>0</v>
      </c>
      <c r="ET27">
        <v>0</v>
      </c>
      <c r="EU27">
        <v>0</v>
      </c>
      <c r="EV27">
        <v>1758837163.8</v>
      </c>
      <c r="EW27">
        <v>0</v>
      </c>
      <c r="EX27">
        <v>347.2799999999999</v>
      </c>
      <c r="EY27">
        <v>-4.04615425160625</v>
      </c>
      <c r="EZ27">
        <v>-19.58461494257698</v>
      </c>
      <c r="FA27">
        <v>-4.128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1.11625425</v>
      </c>
      <c r="FQ27">
        <v>-0.08160191369606244</v>
      </c>
      <c r="FR27">
        <v>0.03108823578843773</v>
      </c>
      <c r="FS27">
        <v>1</v>
      </c>
      <c r="FT27">
        <v>347.0029411764706</v>
      </c>
      <c r="FU27">
        <v>8.157371880798451</v>
      </c>
      <c r="FV27">
        <v>5.948775716561479</v>
      </c>
      <c r="FW27">
        <v>0</v>
      </c>
      <c r="FX27">
        <v>0.130799075</v>
      </c>
      <c r="FY27">
        <v>-0.03326464165103216</v>
      </c>
      <c r="FZ27">
        <v>0.003377607114419172</v>
      </c>
      <c r="GA27">
        <v>1</v>
      </c>
      <c r="GB27">
        <v>2</v>
      </c>
      <c r="GC27">
        <v>3</v>
      </c>
      <c r="GD27" t="s">
        <v>429</v>
      </c>
      <c r="GE27">
        <v>3.12711</v>
      </c>
      <c r="GF27">
        <v>2.73215</v>
      </c>
      <c r="GG27">
        <v>0.086034</v>
      </c>
      <c r="GH27">
        <v>0.086386</v>
      </c>
      <c r="GI27">
        <v>0.107378</v>
      </c>
      <c r="GJ27">
        <v>0.107577</v>
      </c>
      <c r="GK27">
        <v>27395.8</v>
      </c>
      <c r="GL27">
        <v>26554.8</v>
      </c>
      <c r="GM27">
        <v>30516.1</v>
      </c>
      <c r="GN27">
        <v>29320.4</v>
      </c>
      <c r="GO27">
        <v>37590.7</v>
      </c>
      <c r="GP27">
        <v>34412.4</v>
      </c>
      <c r="GQ27">
        <v>46683.4</v>
      </c>
      <c r="GR27">
        <v>43554.6</v>
      </c>
      <c r="GS27">
        <v>1.81848</v>
      </c>
      <c r="GT27">
        <v>1.89137</v>
      </c>
      <c r="GU27">
        <v>0.09559090000000001</v>
      </c>
      <c r="GV27">
        <v>0</v>
      </c>
      <c r="GW27">
        <v>28.4983</v>
      </c>
      <c r="GX27">
        <v>999.9</v>
      </c>
      <c r="GY27">
        <v>53.5</v>
      </c>
      <c r="GZ27">
        <v>31.1</v>
      </c>
      <c r="HA27">
        <v>26.7764</v>
      </c>
      <c r="HB27">
        <v>62.8834</v>
      </c>
      <c r="HC27">
        <v>12.6202</v>
      </c>
      <c r="HD27">
        <v>1</v>
      </c>
      <c r="HE27">
        <v>0.151895</v>
      </c>
      <c r="HF27">
        <v>-0.746487</v>
      </c>
      <c r="HG27">
        <v>20.2189</v>
      </c>
      <c r="HH27">
        <v>5.23855</v>
      </c>
      <c r="HI27">
        <v>11.974</v>
      </c>
      <c r="HJ27">
        <v>4.97195</v>
      </c>
      <c r="HK27">
        <v>3.291</v>
      </c>
      <c r="HL27">
        <v>9999</v>
      </c>
      <c r="HM27">
        <v>9999</v>
      </c>
      <c r="HN27">
        <v>9999</v>
      </c>
      <c r="HO27">
        <v>8.5</v>
      </c>
      <c r="HP27">
        <v>4.97295</v>
      </c>
      <c r="HQ27">
        <v>1.87717</v>
      </c>
      <c r="HR27">
        <v>1.87529</v>
      </c>
      <c r="HS27">
        <v>1.87805</v>
      </c>
      <c r="HT27">
        <v>1.87484</v>
      </c>
      <c r="HU27">
        <v>1.87838</v>
      </c>
      <c r="HV27">
        <v>1.87546</v>
      </c>
      <c r="HW27">
        <v>1.87663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0.504</v>
      </c>
      <c r="IL27">
        <v>0.2478</v>
      </c>
      <c r="IM27">
        <v>0.01830664842432997</v>
      </c>
      <c r="IN27">
        <v>0.001210377099612479</v>
      </c>
      <c r="IO27">
        <v>-1.737349625446182E-07</v>
      </c>
      <c r="IP27">
        <v>9.602382114479144E-11</v>
      </c>
      <c r="IQ27">
        <v>-0.04669540327090018</v>
      </c>
      <c r="IR27">
        <v>-0.0008754385166424805</v>
      </c>
      <c r="IS27">
        <v>0.0006803932339478627</v>
      </c>
      <c r="IT27">
        <v>-5.255226717913081E-06</v>
      </c>
      <c r="IU27">
        <v>1</v>
      </c>
      <c r="IV27">
        <v>2139</v>
      </c>
      <c r="IW27">
        <v>1</v>
      </c>
      <c r="IX27">
        <v>24</v>
      </c>
      <c r="IY27">
        <v>194809.6</v>
      </c>
      <c r="IZ27">
        <v>194809.5</v>
      </c>
      <c r="JA27">
        <v>1.10596</v>
      </c>
      <c r="JB27">
        <v>2.53052</v>
      </c>
      <c r="JC27">
        <v>1.39893</v>
      </c>
      <c r="JD27">
        <v>2.34863</v>
      </c>
      <c r="JE27">
        <v>1.44897</v>
      </c>
      <c r="JF27">
        <v>2.6123</v>
      </c>
      <c r="JG27">
        <v>36.34</v>
      </c>
      <c r="JH27">
        <v>24.0175</v>
      </c>
      <c r="JI27">
        <v>18</v>
      </c>
      <c r="JJ27">
        <v>475.504</v>
      </c>
      <c r="JK27">
        <v>492.099</v>
      </c>
      <c r="JL27">
        <v>30.9372</v>
      </c>
      <c r="JM27">
        <v>29.1376</v>
      </c>
      <c r="JN27">
        <v>30.0001</v>
      </c>
      <c r="JO27">
        <v>28.7978</v>
      </c>
      <c r="JP27">
        <v>28.8536</v>
      </c>
      <c r="JQ27">
        <v>22.1549</v>
      </c>
      <c r="JR27">
        <v>19.1035</v>
      </c>
      <c r="JS27">
        <v>100</v>
      </c>
      <c r="JT27">
        <v>30.9152</v>
      </c>
      <c r="JU27">
        <v>420</v>
      </c>
      <c r="JV27">
        <v>24.0667</v>
      </c>
      <c r="JW27">
        <v>100.886</v>
      </c>
      <c r="JX27">
        <v>100.196</v>
      </c>
    </row>
    <row r="28" spans="1:284">
      <c r="A28">
        <v>12</v>
      </c>
      <c r="B28">
        <v>1758837158.1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1758837155.1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2</v>
      </c>
      <c r="AH28">
        <v>0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</v>
      </c>
      <c r="DA28">
        <v>0.5</v>
      </c>
      <c r="DB28" t="s">
        <v>421</v>
      </c>
      <c r="DC28">
        <v>2</v>
      </c>
      <c r="DD28">
        <v>1758837155.1</v>
      </c>
      <c r="DE28">
        <v>421.1311111111111</v>
      </c>
      <c r="DF28">
        <v>420.0018888888889</v>
      </c>
      <c r="DG28">
        <v>24.08623333333333</v>
      </c>
      <c r="DH28">
        <v>23.95932222222222</v>
      </c>
      <c r="DI28">
        <v>420.6271111111112</v>
      </c>
      <c r="DJ28">
        <v>23.83834444444445</v>
      </c>
      <c r="DK28">
        <v>499.9847777777778</v>
      </c>
      <c r="DL28">
        <v>90.65625555555556</v>
      </c>
      <c r="DM28">
        <v>0.05438593333333333</v>
      </c>
      <c r="DN28">
        <v>30.43</v>
      </c>
      <c r="DO28">
        <v>30.06037777777778</v>
      </c>
      <c r="DP28">
        <v>999.9000000000001</v>
      </c>
      <c r="DQ28">
        <v>0</v>
      </c>
      <c r="DR28">
        <v>0</v>
      </c>
      <c r="DS28">
        <v>10005.21888888889</v>
      </c>
      <c r="DT28">
        <v>0</v>
      </c>
      <c r="DU28">
        <v>1.82041</v>
      </c>
      <c r="DV28">
        <v>1.129178888888889</v>
      </c>
      <c r="DW28">
        <v>431.5248888888889</v>
      </c>
      <c r="DX28">
        <v>430.3117777777778</v>
      </c>
      <c r="DY28">
        <v>0.1269186666666667</v>
      </c>
      <c r="DZ28">
        <v>420.0018888888889</v>
      </c>
      <c r="EA28">
        <v>23.95932222222222</v>
      </c>
      <c r="EB28">
        <v>2.183567777777778</v>
      </c>
      <c r="EC28">
        <v>2.172061111111111</v>
      </c>
      <c r="ED28">
        <v>18.84226666666667</v>
      </c>
      <c r="EE28">
        <v>18.75773333333333</v>
      </c>
      <c r="EF28">
        <v>0.00500056</v>
      </c>
      <c r="EG28">
        <v>0</v>
      </c>
      <c r="EH28">
        <v>0</v>
      </c>
      <c r="EI28">
        <v>0</v>
      </c>
      <c r="EJ28">
        <v>345.9777777777778</v>
      </c>
      <c r="EK28">
        <v>0.00500056</v>
      </c>
      <c r="EL28">
        <v>-6.511111111111112</v>
      </c>
      <c r="EM28">
        <v>-2.766666666666667</v>
      </c>
      <c r="EN28">
        <v>35.39555555555555</v>
      </c>
      <c r="EO28">
        <v>38.486</v>
      </c>
      <c r="EP28">
        <v>37.01366666666667</v>
      </c>
      <c r="EQ28">
        <v>38.06211111111111</v>
      </c>
      <c r="ER28">
        <v>37.68722222222222</v>
      </c>
      <c r="ES28">
        <v>0</v>
      </c>
      <c r="ET28">
        <v>0</v>
      </c>
      <c r="EU28">
        <v>0</v>
      </c>
      <c r="EV28">
        <v>1758837165.6</v>
      </c>
      <c r="EW28">
        <v>0</v>
      </c>
      <c r="EX28">
        <v>348.0192307692307</v>
      </c>
      <c r="EY28">
        <v>-4.981196952133329</v>
      </c>
      <c r="EZ28">
        <v>-22.48888852359585</v>
      </c>
      <c r="FA28">
        <v>-4.838461538461538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1.116478048780488</v>
      </c>
      <c r="FQ28">
        <v>0.07153714285714557</v>
      </c>
      <c r="FR28">
        <v>0.03048890251682648</v>
      </c>
      <c r="FS28">
        <v>1</v>
      </c>
      <c r="FT28">
        <v>347.2441176470588</v>
      </c>
      <c r="FU28">
        <v>-2.653934465859313</v>
      </c>
      <c r="FV28">
        <v>6.34721760145946</v>
      </c>
      <c r="FW28">
        <v>0</v>
      </c>
      <c r="FX28">
        <v>0.1295982926829268</v>
      </c>
      <c r="FY28">
        <v>-0.02854496864111459</v>
      </c>
      <c r="FZ28">
        <v>0.002987806179790658</v>
      </c>
      <c r="GA28">
        <v>1</v>
      </c>
      <c r="GB28">
        <v>2</v>
      </c>
      <c r="GC28">
        <v>3</v>
      </c>
      <c r="GD28" t="s">
        <v>429</v>
      </c>
      <c r="GE28">
        <v>3.12695</v>
      </c>
      <c r="GF28">
        <v>2.73197</v>
      </c>
      <c r="GG28">
        <v>0.08603139999999999</v>
      </c>
      <c r="GH28">
        <v>0.0863877</v>
      </c>
      <c r="GI28">
        <v>0.107365</v>
      </c>
      <c r="GJ28">
        <v>0.107565</v>
      </c>
      <c r="GK28">
        <v>27395.8</v>
      </c>
      <c r="GL28">
        <v>26554.6</v>
      </c>
      <c r="GM28">
        <v>30516.1</v>
      </c>
      <c r="GN28">
        <v>29320.2</v>
      </c>
      <c r="GO28">
        <v>37591.1</v>
      </c>
      <c r="GP28">
        <v>34412.7</v>
      </c>
      <c r="GQ28">
        <v>46683.2</v>
      </c>
      <c r="GR28">
        <v>43554.4</v>
      </c>
      <c r="GS28">
        <v>1.81828</v>
      </c>
      <c r="GT28">
        <v>1.89182</v>
      </c>
      <c r="GU28">
        <v>0.09479369999999999</v>
      </c>
      <c r="GV28">
        <v>0</v>
      </c>
      <c r="GW28">
        <v>28.5011</v>
      </c>
      <c r="GX28">
        <v>999.9</v>
      </c>
      <c r="GY28">
        <v>53.5</v>
      </c>
      <c r="GZ28">
        <v>31.1</v>
      </c>
      <c r="HA28">
        <v>26.7744</v>
      </c>
      <c r="HB28">
        <v>62.8934</v>
      </c>
      <c r="HC28">
        <v>12.7484</v>
      </c>
      <c r="HD28">
        <v>1</v>
      </c>
      <c r="HE28">
        <v>0.151926</v>
      </c>
      <c r="HF28">
        <v>-0.79384</v>
      </c>
      <c r="HG28">
        <v>20.2187</v>
      </c>
      <c r="HH28">
        <v>5.23811</v>
      </c>
      <c r="HI28">
        <v>11.974</v>
      </c>
      <c r="HJ28">
        <v>4.9722</v>
      </c>
      <c r="HK28">
        <v>3.291</v>
      </c>
      <c r="HL28">
        <v>9999</v>
      </c>
      <c r="HM28">
        <v>9999</v>
      </c>
      <c r="HN28">
        <v>9999</v>
      </c>
      <c r="HO28">
        <v>8.5</v>
      </c>
      <c r="HP28">
        <v>4.97296</v>
      </c>
      <c r="HQ28">
        <v>1.87717</v>
      </c>
      <c r="HR28">
        <v>1.8753</v>
      </c>
      <c r="HS28">
        <v>1.87806</v>
      </c>
      <c r="HT28">
        <v>1.87483</v>
      </c>
      <c r="HU28">
        <v>1.87838</v>
      </c>
      <c r="HV28">
        <v>1.87547</v>
      </c>
      <c r="HW28">
        <v>1.87661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0.504</v>
      </c>
      <c r="IL28">
        <v>0.2477</v>
      </c>
      <c r="IM28">
        <v>0.01830664842432997</v>
      </c>
      <c r="IN28">
        <v>0.001210377099612479</v>
      </c>
      <c r="IO28">
        <v>-1.737349625446182E-07</v>
      </c>
      <c r="IP28">
        <v>9.602382114479144E-11</v>
      </c>
      <c r="IQ28">
        <v>-0.04669540327090018</v>
      </c>
      <c r="IR28">
        <v>-0.0008754385166424805</v>
      </c>
      <c r="IS28">
        <v>0.0006803932339478627</v>
      </c>
      <c r="IT28">
        <v>-5.255226717913081E-06</v>
      </c>
      <c r="IU28">
        <v>1</v>
      </c>
      <c r="IV28">
        <v>2139</v>
      </c>
      <c r="IW28">
        <v>1</v>
      </c>
      <c r="IX28">
        <v>24</v>
      </c>
      <c r="IY28">
        <v>194809.6</v>
      </c>
      <c r="IZ28">
        <v>194809.6</v>
      </c>
      <c r="JA28">
        <v>1.10474</v>
      </c>
      <c r="JB28">
        <v>2.52075</v>
      </c>
      <c r="JC28">
        <v>1.39893</v>
      </c>
      <c r="JD28">
        <v>2.34863</v>
      </c>
      <c r="JE28">
        <v>1.44897</v>
      </c>
      <c r="JF28">
        <v>2.58301</v>
      </c>
      <c r="JG28">
        <v>36.34</v>
      </c>
      <c r="JH28">
        <v>24.0262</v>
      </c>
      <c r="JI28">
        <v>18</v>
      </c>
      <c r="JJ28">
        <v>475.395</v>
      </c>
      <c r="JK28">
        <v>492.403</v>
      </c>
      <c r="JL28">
        <v>30.9078</v>
      </c>
      <c r="JM28">
        <v>29.1385</v>
      </c>
      <c r="JN28">
        <v>30.0001</v>
      </c>
      <c r="JO28">
        <v>28.7978</v>
      </c>
      <c r="JP28">
        <v>28.8536</v>
      </c>
      <c r="JQ28">
        <v>22.1537</v>
      </c>
      <c r="JR28">
        <v>18.8072</v>
      </c>
      <c r="JS28">
        <v>100</v>
      </c>
      <c r="JT28">
        <v>30.8576</v>
      </c>
      <c r="JU28">
        <v>420</v>
      </c>
      <c r="JV28">
        <v>24.0781</v>
      </c>
      <c r="JW28">
        <v>100.885</v>
      </c>
      <c r="JX28">
        <v>100.195</v>
      </c>
    </row>
    <row r="29" spans="1:284">
      <c r="A29">
        <v>13</v>
      </c>
      <c r="B29">
        <v>1758837160.1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1758837157.1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2</v>
      </c>
      <c r="AH29">
        <v>0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</v>
      </c>
      <c r="DA29">
        <v>0.5</v>
      </c>
      <c r="DB29" t="s">
        <v>421</v>
      </c>
      <c r="DC29">
        <v>2</v>
      </c>
      <c r="DD29">
        <v>1758837157.1</v>
      </c>
      <c r="DE29">
        <v>421.1475555555555</v>
      </c>
      <c r="DF29">
        <v>420.0098888888889</v>
      </c>
      <c r="DG29">
        <v>24.0818</v>
      </c>
      <c r="DH29">
        <v>23.95586666666667</v>
      </c>
      <c r="DI29">
        <v>420.6436666666666</v>
      </c>
      <c r="DJ29">
        <v>23.83401111111111</v>
      </c>
      <c r="DK29">
        <v>500.0531111111111</v>
      </c>
      <c r="DL29">
        <v>90.65516666666666</v>
      </c>
      <c r="DM29">
        <v>0.05419464444444444</v>
      </c>
      <c r="DN29">
        <v>30.42024444444444</v>
      </c>
      <c r="DO29">
        <v>30.0512</v>
      </c>
      <c r="DP29">
        <v>999.9000000000001</v>
      </c>
      <c r="DQ29">
        <v>0</v>
      </c>
      <c r="DR29">
        <v>0</v>
      </c>
      <c r="DS29">
        <v>10006.68</v>
      </c>
      <c r="DT29">
        <v>0</v>
      </c>
      <c r="DU29">
        <v>1.82041</v>
      </c>
      <c r="DV29">
        <v>1.137628888888889</v>
      </c>
      <c r="DW29">
        <v>431.5397777777778</v>
      </c>
      <c r="DX29">
        <v>430.3184444444445</v>
      </c>
      <c r="DY29">
        <v>0.1259363333333333</v>
      </c>
      <c r="DZ29">
        <v>420.0098888888889</v>
      </c>
      <c r="EA29">
        <v>23.95586666666667</v>
      </c>
      <c r="EB29">
        <v>2.183138888888889</v>
      </c>
      <c r="EC29">
        <v>2.171723333333333</v>
      </c>
      <c r="ED29">
        <v>18.83911111111111</v>
      </c>
      <c r="EE29">
        <v>18.75523333333334</v>
      </c>
      <c r="EF29">
        <v>0.00500056</v>
      </c>
      <c r="EG29">
        <v>0</v>
      </c>
      <c r="EH29">
        <v>0</v>
      </c>
      <c r="EI29">
        <v>0</v>
      </c>
      <c r="EJ29">
        <v>344</v>
      </c>
      <c r="EK29">
        <v>0.00500056</v>
      </c>
      <c r="EL29">
        <v>-3.088888888888889</v>
      </c>
      <c r="EM29">
        <v>-2.055555555555555</v>
      </c>
      <c r="EN29">
        <v>35.35400000000001</v>
      </c>
      <c r="EO29">
        <v>38.47900000000001</v>
      </c>
      <c r="EP29">
        <v>36.98588888888889</v>
      </c>
      <c r="EQ29">
        <v>38.03433333333333</v>
      </c>
      <c r="ER29">
        <v>37.68722222222222</v>
      </c>
      <c r="ES29">
        <v>0</v>
      </c>
      <c r="ET29">
        <v>0</v>
      </c>
      <c r="EU29">
        <v>0</v>
      </c>
      <c r="EV29">
        <v>1758837167.4</v>
      </c>
      <c r="EW29">
        <v>0</v>
      </c>
      <c r="EX29">
        <v>347.2879999999999</v>
      </c>
      <c r="EY29">
        <v>-7.507692465696601</v>
      </c>
      <c r="EZ29">
        <v>-20.41538467096856</v>
      </c>
      <c r="FA29">
        <v>-5.524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1.113987317073171</v>
      </c>
      <c r="FQ29">
        <v>0.1343113588850151</v>
      </c>
      <c r="FR29">
        <v>0.02738111054638077</v>
      </c>
      <c r="FS29">
        <v>1</v>
      </c>
      <c r="FT29">
        <v>347.4411764705882</v>
      </c>
      <c r="FU29">
        <v>4.180290092538856</v>
      </c>
      <c r="FV29">
        <v>6.561882694644111</v>
      </c>
      <c r="FW29">
        <v>0</v>
      </c>
      <c r="FX29">
        <v>0.1291220975609756</v>
      </c>
      <c r="FY29">
        <v>-0.02660554703832706</v>
      </c>
      <c r="FZ29">
        <v>0.002801697480273284</v>
      </c>
      <c r="GA29">
        <v>1</v>
      </c>
      <c r="GB29">
        <v>2</v>
      </c>
      <c r="GC29">
        <v>3</v>
      </c>
      <c r="GD29" t="s">
        <v>429</v>
      </c>
      <c r="GE29">
        <v>3.12714</v>
      </c>
      <c r="GF29">
        <v>2.73152</v>
      </c>
      <c r="GG29">
        <v>0.086034</v>
      </c>
      <c r="GH29">
        <v>0.0863912</v>
      </c>
      <c r="GI29">
        <v>0.107349</v>
      </c>
      <c r="GJ29">
        <v>0.107555</v>
      </c>
      <c r="GK29">
        <v>27395.6</v>
      </c>
      <c r="GL29">
        <v>26554.6</v>
      </c>
      <c r="GM29">
        <v>30516</v>
      </c>
      <c r="GN29">
        <v>29320.3</v>
      </c>
      <c r="GO29">
        <v>37591.5</v>
      </c>
      <c r="GP29">
        <v>34413.1</v>
      </c>
      <c r="GQ29">
        <v>46682.8</v>
      </c>
      <c r="GR29">
        <v>43554.4</v>
      </c>
      <c r="GS29">
        <v>1.81868</v>
      </c>
      <c r="GT29">
        <v>1.89158</v>
      </c>
      <c r="GU29">
        <v>0.0941679</v>
      </c>
      <c r="GV29">
        <v>0</v>
      </c>
      <c r="GW29">
        <v>28.5036</v>
      </c>
      <c r="GX29">
        <v>999.9</v>
      </c>
      <c r="GY29">
        <v>53.5</v>
      </c>
      <c r="GZ29">
        <v>31.1</v>
      </c>
      <c r="HA29">
        <v>26.775</v>
      </c>
      <c r="HB29">
        <v>63.0534</v>
      </c>
      <c r="HC29">
        <v>12.476</v>
      </c>
      <c r="HD29">
        <v>1</v>
      </c>
      <c r="HE29">
        <v>0.151926</v>
      </c>
      <c r="HF29">
        <v>-0.773603</v>
      </c>
      <c r="HG29">
        <v>20.2188</v>
      </c>
      <c r="HH29">
        <v>5.23796</v>
      </c>
      <c r="HI29">
        <v>11.974</v>
      </c>
      <c r="HJ29">
        <v>4.9722</v>
      </c>
      <c r="HK29">
        <v>3.291</v>
      </c>
      <c r="HL29">
        <v>9999</v>
      </c>
      <c r="HM29">
        <v>9999</v>
      </c>
      <c r="HN29">
        <v>9999</v>
      </c>
      <c r="HO29">
        <v>8.5</v>
      </c>
      <c r="HP29">
        <v>4.97296</v>
      </c>
      <c r="HQ29">
        <v>1.87717</v>
      </c>
      <c r="HR29">
        <v>1.87527</v>
      </c>
      <c r="HS29">
        <v>1.87806</v>
      </c>
      <c r="HT29">
        <v>1.87482</v>
      </c>
      <c r="HU29">
        <v>1.87837</v>
      </c>
      <c r="HV29">
        <v>1.87547</v>
      </c>
      <c r="HW29">
        <v>1.87661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0.504</v>
      </c>
      <c r="IL29">
        <v>0.2477</v>
      </c>
      <c r="IM29">
        <v>0.01830664842432997</v>
      </c>
      <c r="IN29">
        <v>0.001210377099612479</v>
      </c>
      <c r="IO29">
        <v>-1.737349625446182E-07</v>
      </c>
      <c r="IP29">
        <v>9.602382114479144E-11</v>
      </c>
      <c r="IQ29">
        <v>-0.04669540327090018</v>
      </c>
      <c r="IR29">
        <v>-0.0008754385166424805</v>
      </c>
      <c r="IS29">
        <v>0.0006803932339478627</v>
      </c>
      <c r="IT29">
        <v>-5.255226717913081E-06</v>
      </c>
      <c r="IU29">
        <v>1</v>
      </c>
      <c r="IV29">
        <v>2139</v>
      </c>
      <c r="IW29">
        <v>1</v>
      </c>
      <c r="IX29">
        <v>24</v>
      </c>
      <c r="IY29">
        <v>194809.7</v>
      </c>
      <c r="IZ29">
        <v>194809.6</v>
      </c>
      <c r="JA29">
        <v>1.10474</v>
      </c>
      <c r="JB29">
        <v>2.53418</v>
      </c>
      <c r="JC29">
        <v>1.39893</v>
      </c>
      <c r="JD29">
        <v>2.34863</v>
      </c>
      <c r="JE29">
        <v>1.44897</v>
      </c>
      <c r="JF29">
        <v>2.55615</v>
      </c>
      <c r="JG29">
        <v>36.34</v>
      </c>
      <c r="JH29">
        <v>24.0175</v>
      </c>
      <c r="JI29">
        <v>18</v>
      </c>
      <c r="JJ29">
        <v>475.613</v>
      </c>
      <c r="JK29">
        <v>492.234</v>
      </c>
      <c r="JL29">
        <v>30.8857</v>
      </c>
      <c r="JM29">
        <v>29.1385</v>
      </c>
      <c r="JN29">
        <v>30.0001</v>
      </c>
      <c r="JO29">
        <v>28.7978</v>
      </c>
      <c r="JP29">
        <v>28.8536</v>
      </c>
      <c r="JQ29">
        <v>22.1531</v>
      </c>
      <c r="JR29">
        <v>18.8072</v>
      </c>
      <c r="JS29">
        <v>100</v>
      </c>
      <c r="JT29">
        <v>30.8576</v>
      </c>
      <c r="JU29">
        <v>420</v>
      </c>
      <c r="JV29">
        <v>24.0881</v>
      </c>
      <c r="JW29">
        <v>100.885</v>
      </c>
      <c r="JX29">
        <v>100.195</v>
      </c>
    </row>
    <row r="30" spans="1:284">
      <c r="A30">
        <v>14</v>
      </c>
      <c r="B30">
        <v>1758837162.1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1758837159.1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2</v>
      </c>
      <c r="AH30">
        <v>0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</v>
      </c>
      <c r="DA30">
        <v>0.5</v>
      </c>
      <c r="DB30" t="s">
        <v>421</v>
      </c>
      <c r="DC30">
        <v>2</v>
      </c>
      <c r="DD30">
        <v>1758837159.1</v>
      </c>
      <c r="DE30">
        <v>421.155</v>
      </c>
      <c r="DF30">
        <v>420.0285555555555</v>
      </c>
      <c r="DG30">
        <v>24.07694444444444</v>
      </c>
      <c r="DH30">
        <v>23.95378888888889</v>
      </c>
      <c r="DI30">
        <v>420.6512222222223</v>
      </c>
      <c r="DJ30">
        <v>23.82926666666667</v>
      </c>
      <c r="DK30">
        <v>500.0902222222222</v>
      </c>
      <c r="DL30">
        <v>90.65471111111111</v>
      </c>
      <c r="DM30">
        <v>0.05392877777777778</v>
      </c>
      <c r="DN30">
        <v>30.41358888888889</v>
      </c>
      <c r="DO30">
        <v>30.04233333333333</v>
      </c>
      <c r="DP30">
        <v>999.9000000000001</v>
      </c>
      <c r="DQ30">
        <v>0</v>
      </c>
      <c r="DR30">
        <v>0</v>
      </c>
      <c r="DS30">
        <v>10000.77333333333</v>
      </c>
      <c r="DT30">
        <v>0</v>
      </c>
      <c r="DU30">
        <v>1.82041</v>
      </c>
      <c r="DV30">
        <v>1.126631111111111</v>
      </c>
      <c r="DW30">
        <v>431.5453333333334</v>
      </c>
      <c r="DX30">
        <v>430.3365555555555</v>
      </c>
      <c r="DY30">
        <v>0.1231577777777778</v>
      </c>
      <c r="DZ30">
        <v>420.0285555555555</v>
      </c>
      <c r="EA30">
        <v>23.95378888888889</v>
      </c>
      <c r="EB30">
        <v>2.182687777777778</v>
      </c>
      <c r="EC30">
        <v>2.171525555555556</v>
      </c>
      <c r="ED30">
        <v>18.83581111111111</v>
      </c>
      <c r="EE30">
        <v>18.75376666666667</v>
      </c>
      <c r="EF30">
        <v>0.00500056</v>
      </c>
      <c r="EG30">
        <v>0</v>
      </c>
      <c r="EH30">
        <v>0</v>
      </c>
      <c r="EI30">
        <v>0</v>
      </c>
      <c r="EJ30">
        <v>343.2888888888889</v>
      </c>
      <c r="EK30">
        <v>0.00500056</v>
      </c>
      <c r="EL30">
        <v>-5.288888888888889</v>
      </c>
      <c r="EM30">
        <v>-2.577777777777778</v>
      </c>
      <c r="EN30">
        <v>35.20111111111111</v>
      </c>
      <c r="EO30">
        <v>38.465</v>
      </c>
      <c r="EP30">
        <v>36.95111111111111</v>
      </c>
      <c r="EQ30">
        <v>38.01355555555555</v>
      </c>
      <c r="ER30">
        <v>37.56911111111111</v>
      </c>
      <c r="ES30">
        <v>0</v>
      </c>
      <c r="ET30">
        <v>0</v>
      </c>
      <c r="EU30">
        <v>0</v>
      </c>
      <c r="EV30">
        <v>1758837169.8</v>
      </c>
      <c r="EW30">
        <v>0</v>
      </c>
      <c r="EX30">
        <v>347.184</v>
      </c>
      <c r="EY30">
        <v>-1.684615569495834</v>
      </c>
      <c r="EZ30">
        <v>7.861538386532986</v>
      </c>
      <c r="FA30">
        <v>-6.504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1.115247317073171</v>
      </c>
      <c r="FQ30">
        <v>0.134024111498257</v>
      </c>
      <c r="FR30">
        <v>0.02708707071868381</v>
      </c>
      <c r="FS30">
        <v>1</v>
      </c>
      <c r="FT30">
        <v>347.1264705882353</v>
      </c>
      <c r="FU30">
        <v>-4.860198757324529</v>
      </c>
      <c r="FV30">
        <v>6.56802901868676</v>
      </c>
      <c r="FW30">
        <v>0</v>
      </c>
      <c r="FX30">
        <v>0.1273106341463415</v>
      </c>
      <c r="FY30">
        <v>-0.02863662020905918</v>
      </c>
      <c r="FZ30">
        <v>0.003255363400014061</v>
      </c>
      <c r="GA30">
        <v>1</v>
      </c>
      <c r="GB30">
        <v>2</v>
      </c>
      <c r="GC30">
        <v>3</v>
      </c>
      <c r="GD30" t="s">
        <v>429</v>
      </c>
      <c r="GE30">
        <v>3.12705</v>
      </c>
      <c r="GF30">
        <v>2.73136</v>
      </c>
      <c r="GG30">
        <v>0.0860331</v>
      </c>
      <c r="GH30">
        <v>0.0863902</v>
      </c>
      <c r="GI30">
        <v>0.107335</v>
      </c>
      <c r="GJ30">
        <v>0.107582</v>
      </c>
      <c r="GK30">
        <v>27395.7</v>
      </c>
      <c r="GL30">
        <v>26554.8</v>
      </c>
      <c r="GM30">
        <v>30516.1</v>
      </c>
      <c r="GN30">
        <v>29320.5</v>
      </c>
      <c r="GO30">
        <v>37592.3</v>
      </c>
      <c r="GP30">
        <v>34412.3</v>
      </c>
      <c r="GQ30">
        <v>46683.1</v>
      </c>
      <c r="GR30">
        <v>43554.7</v>
      </c>
      <c r="GS30">
        <v>1.8185</v>
      </c>
      <c r="GT30">
        <v>1.89155</v>
      </c>
      <c r="GU30">
        <v>0.0935569</v>
      </c>
      <c r="GV30">
        <v>0</v>
      </c>
      <c r="GW30">
        <v>28.5066</v>
      </c>
      <c r="GX30">
        <v>999.9</v>
      </c>
      <c r="GY30">
        <v>53.5</v>
      </c>
      <c r="GZ30">
        <v>31.1</v>
      </c>
      <c r="HA30">
        <v>26.7763</v>
      </c>
      <c r="HB30">
        <v>62.9434</v>
      </c>
      <c r="HC30">
        <v>12.7644</v>
      </c>
      <c r="HD30">
        <v>1</v>
      </c>
      <c r="HE30">
        <v>0.151951</v>
      </c>
      <c r="HF30">
        <v>-0.745327</v>
      </c>
      <c r="HG30">
        <v>20.219</v>
      </c>
      <c r="HH30">
        <v>5.23811</v>
      </c>
      <c r="HI30">
        <v>11.974</v>
      </c>
      <c r="HJ30">
        <v>4.97205</v>
      </c>
      <c r="HK30">
        <v>3.291</v>
      </c>
      <c r="HL30">
        <v>9999</v>
      </c>
      <c r="HM30">
        <v>9999</v>
      </c>
      <c r="HN30">
        <v>9999</v>
      </c>
      <c r="HO30">
        <v>8.5</v>
      </c>
      <c r="HP30">
        <v>4.97295</v>
      </c>
      <c r="HQ30">
        <v>1.87716</v>
      </c>
      <c r="HR30">
        <v>1.87523</v>
      </c>
      <c r="HS30">
        <v>1.87805</v>
      </c>
      <c r="HT30">
        <v>1.87481</v>
      </c>
      <c r="HU30">
        <v>1.87836</v>
      </c>
      <c r="HV30">
        <v>1.87546</v>
      </c>
      <c r="HW30">
        <v>1.87661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0.504</v>
      </c>
      <c r="IL30">
        <v>0.2476</v>
      </c>
      <c r="IM30">
        <v>0.01830664842432997</v>
      </c>
      <c r="IN30">
        <v>0.001210377099612479</v>
      </c>
      <c r="IO30">
        <v>-1.737349625446182E-07</v>
      </c>
      <c r="IP30">
        <v>9.602382114479144E-11</v>
      </c>
      <c r="IQ30">
        <v>-0.04669540327090018</v>
      </c>
      <c r="IR30">
        <v>-0.0008754385166424805</v>
      </c>
      <c r="IS30">
        <v>0.0006803932339478627</v>
      </c>
      <c r="IT30">
        <v>-5.255226717913081E-06</v>
      </c>
      <c r="IU30">
        <v>1</v>
      </c>
      <c r="IV30">
        <v>2139</v>
      </c>
      <c r="IW30">
        <v>1</v>
      </c>
      <c r="IX30">
        <v>24</v>
      </c>
      <c r="IY30">
        <v>194809.7</v>
      </c>
      <c r="IZ30">
        <v>194809.6</v>
      </c>
      <c r="JA30">
        <v>1.10474</v>
      </c>
      <c r="JB30">
        <v>2.51831</v>
      </c>
      <c r="JC30">
        <v>1.39893</v>
      </c>
      <c r="JD30">
        <v>2.34863</v>
      </c>
      <c r="JE30">
        <v>1.44897</v>
      </c>
      <c r="JF30">
        <v>2.61597</v>
      </c>
      <c r="JG30">
        <v>36.3635</v>
      </c>
      <c r="JH30">
        <v>24.0262</v>
      </c>
      <c r="JI30">
        <v>18</v>
      </c>
      <c r="JJ30">
        <v>475.517</v>
      </c>
      <c r="JK30">
        <v>492.217</v>
      </c>
      <c r="JL30">
        <v>30.8623</v>
      </c>
      <c r="JM30">
        <v>29.1385</v>
      </c>
      <c r="JN30">
        <v>30.0001</v>
      </c>
      <c r="JO30">
        <v>28.7978</v>
      </c>
      <c r="JP30">
        <v>28.8536</v>
      </c>
      <c r="JQ30">
        <v>22.1534</v>
      </c>
      <c r="JR30">
        <v>18.8072</v>
      </c>
      <c r="JS30">
        <v>100</v>
      </c>
      <c r="JT30">
        <v>30.8576</v>
      </c>
      <c r="JU30">
        <v>420</v>
      </c>
      <c r="JV30">
        <v>24.0989</v>
      </c>
      <c r="JW30">
        <v>100.885</v>
      </c>
      <c r="JX30">
        <v>100.196</v>
      </c>
    </row>
    <row r="31" spans="1:284">
      <c r="A31">
        <v>15</v>
      </c>
      <c r="B31">
        <v>1758837164.1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1758837161.1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2</v>
      </c>
      <c r="AH31">
        <v>0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</v>
      </c>
      <c r="DA31">
        <v>0.5</v>
      </c>
      <c r="DB31" t="s">
        <v>421</v>
      </c>
      <c r="DC31">
        <v>2</v>
      </c>
      <c r="DD31">
        <v>1758837161.1</v>
      </c>
      <c r="DE31">
        <v>421.1477777777778</v>
      </c>
      <c r="DF31">
        <v>420.0254444444445</v>
      </c>
      <c r="DG31">
        <v>24.07258888888889</v>
      </c>
      <c r="DH31">
        <v>23.95792222222222</v>
      </c>
      <c r="DI31">
        <v>420.644</v>
      </c>
      <c r="DJ31">
        <v>23.82501111111111</v>
      </c>
      <c r="DK31">
        <v>500.0596666666666</v>
      </c>
      <c r="DL31">
        <v>90.65535555555556</v>
      </c>
      <c r="DM31">
        <v>0.05378361111111111</v>
      </c>
      <c r="DN31">
        <v>30.40956666666667</v>
      </c>
      <c r="DO31">
        <v>30.03511111111111</v>
      </c>
      <c r="DP31">
        <v>999.9000000000001</v>
      </c>
      <c r="DQ31">
        <v>0</v>
      </c>
      <c r="DR31">
        <v>0</v>
      </c>
      <c r="DS31">
        <v>9994.234444444442</v>
      </c>
      <c r="DT31">
        <v>0</v>
      </c>
      <c r="DU31">
        <v>1.82041</v>
      </c>
      <c r="DV31">
        <v>1.122554444444444</v>
      </c>
      <c r="DW31">
        <v>431.5361111111112</v>
      </c>
      <c r="DX31">
        <v>430.3353333333333</v>
      </c>
      <c r="DY31">
        <v>0.1146857111111111</v>
      </c>
      <c r="DZ31">
        <v>420.0254444444445</v>
      </c>
      <c r="EA31">
        <v>23.95792222222222</v>
      </c>
      <c r="EB31">
        <v>2.182307777777778</v>
      </c>
      <c r="EC31">
        <v>2.171914444444444</v>
      </c>
      <c r="ED31">
        <v>18.83304444444444</v>
      </c>
      <c r="EE31">
        <v>18.75663333333333</v>
      </c>
      <c r="EF31">
        <v>0.00500056</v>
      </c>
      <c r="EG31">
        <v>0</v>
      </c>
      <c r="EH31">
        <v>0</v>
      </c>
      <c r="EI31">
        <v>0</v>
      </c>
      <c r="EJ31">
        <v>345.9777777777778</v>
      </c>
      <c r="EK31">
        <v>0.00500056</v>
      </c>
      <c r="EL31">
        <v>-3.711111111111111</v>
      </c>
      <c r="EM31">
        <v>-1.911111111111111</v>
      </c>
      <c r="EN31">
        <v>35.09</v>
      </c>
      <c r="EO31">
        <v>38.43722222222222</v>
      </c>
      <c r="EP31">
        <v>36.86077777777778</v>
      </c>
      <c r="EQ31">
        <v>37.958</v>
      </c>
      <c r="ER31">
        <v>37.49977777777778</v>
      </c>
      <c r="ES31">
        <v>0</v>
      </c>
      <c r="ET31">
        <v>0</v>
      </c>
      <c r="EU31">
        <v>0</v>
      </c>
      <c r="EV31">
        <v>1758837171.6</v>
      </c>
      <c r="EW31">
        <v>0</v>
      </c>
      <c r="EX31">
        <v>347.7307692307692</v>
      </c>
      <c r="EY31">
        <v>2.646153705201977</v>
      </c>
      <c r="EZ31">
        <v>24.89572638136087</v>
      </c>
      <c r="FA31">
        <v>-5.723076923076923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1.12198975</v>
      </c>
      <c r="FQ31">
        <v>0.07625054409005681</v>
      </c>
      <c r="FR31">
        <v>0.02235083180638923</v>
      </c>
      <c r="FS31">
        <v>1</v>
      </c>
      <c r="FT31">
        <v>347.6529411764706</v>
      </c>
      <c r="FU31">
        <v>-5.815126181145213</v>
      </c>
      <c r="FV31">
        <v>6.385702563683487</v>
      </c>
      <c r="FW31">
        <v>0</v>
      </c>
      <c r="FX31">
        <v>0.125198075</v>
      </c>
      <c r="FY31">
        <v>-0.04917774484052572</v>
      </c>
      <c r="FZ31">
        <v>0.006447192134516778</v>
      </c>
      <c r="GA31">
        <v>1</v>
      </c>
      <c r="GB31">
        <v>2</v>
      </c>
      <c r="GC31">
        <v>3</v>
      </c>
      <c r="GD31" t="s">
        <v>429</v>
      </c>
      <c r="GE31">
        <v>3.12671</v>
      </c>
      <c r="GF31">
        <v>2.73175</v>
      </c>
      <c r="GG31">
        <v>0.08602940000000001</v>
      </c>
      <c r="GH31">
        <v>0.0863893</v>
      </c>
      <c r="GI31">
        <v>0.107334</v>
      </c>
      <c r="GJ31">
        <v>0.107645</v>
      </c>
      <c r="GK31">
        <v>27396.1</v>
      </c>
      <c r="GL31">
        <v>26554.9</v>
      </c>
      <c r="GM31">
        <v>30516.3</v>
      </c>
      <c r="GN31">
        <v>29320.6</v>
      </c>
      <c r="GO31">
        <v>37592.9</v>
      </c>
      <c r="GP31">
        <v>34409.9</v>
      </c>
      <c r="GQ31">
        <v>46683.8</v>
      </c>
      <c r="GR31">
        <v>43554.7</v>
      </c>
      <c r="GS31">
        <v>1.81782</v>
      </c>
      <c r="GT31">
        <v>1.89205</v>
      </c>
      <c r="GU31">
        <v>0.0931323</v>
      </c>
      <c r="GV31">
        <v>0</v>
      </c>
      <c r="GW31">
        <v>28.509</v>
      </c>
      <c r="GX31">
        <v>999.9</v>
      </c>
      <c r="GY31">
        <v>53.5</v>
      </c>
      <c r="GZ31">
        <v>31.1</v>
      </c>
      <c r="HA31">
        <v>26.7729</v>
      </c>
      <c r="HB31">
        <v>63.0734</v>
      </c>
      <c r="HC31">
        <v>12.5881</v>
      </c>
      <c r="HD31">
        <v>1</v>
      </c>
      <c r="HE31">
        <v>0.151972</v>
      </c>
      <c r="HF31">
        <v>-0.817862</v>
      </c>
      <c r="HG31">
        <v>20.2188</v>
      </c>
      <c r="HH31">
        <v>5.23855</v>
      </c>
      <c r="HI31">
        <v>11.974</v>
      </c>
      <c r="HJ31">
        <v>4.97255</v>
      </c>
      <c r="HK31">
        <v>3.291</v>
      </c>
      <c r="HL31">
        <v>9999</v>
      </c>
      <c r="HM31">
        <v>9999</v>
      </c>
      <c r="HN31">
        <v>9999</v>
      </c>
      <c r="HO31">
        <v>8.5</v>
      </c>
      <c r="HP31">
        <v>4.97294</v>
      </c>
      <c r="HQ31">
        <v>1.87716</v>
      </c>
      <c r="HR31">
        <v>1.87524</v>
      </c>
      <c r="HS31">
        <v>1.87805</v>
      </c>
      <c r="HT31">
        <v>1.8748</v>
      </c>
      <c r="HU31">
        <v>1.87836</v>
      </c>
      <c r="HV31">
        <v>1.87546</v>
      </c>
      <c r="HW31">
        <v>1.87661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0.504</v>
      </c>
      <c r="IL31">
        <v>0.2475</v>
      </c>
      <c r="IM31">
        <v>0.01830664842432997</v>
      </c>
      <c r="IN31">
        <v>0.001210377099612479</v>
      </c>
      <c r="IO31">
        <v>-1.737349625446182E-07</v>
      </c>
      <c r="IP31">
        <v>9.602382114479144E-11</v>
      </c>
      <c r="IQ31">
        <v>-0.04669540327090018</v>
      </c>
      <c r="IR31">
        <v>-0.0008754385166424805</v>
      </c>
      <c r="IS31">
        <v>0.0006803932339478627</v>
      </c>
      <c r="IT31">
        <v>-5.255226717913081E-06</v>
      </c>
      <c r="IU31">
        <v>1</v>
      </c>
      <c r="IV31">
        <v>2139</v>
      </c>
      <c r="IW31">
        <v>1</v>
      </c>
      <c r="IX31">
        <v>24</v>
      </c>
      <c r="IY31">
        <v>194809.7</v>
      </c>
      <c r="IZ31">
        <v>194809.7</v>
      </c>
      <c r="JA31">
        <v>1.10474</v>
      </c>
      <c r="JB31">
        <v>2.5354</v>
      </c>
      <c r="JC31">
        <v>1.39893</v>
      </c>
      <c r="JD31">
        <v>2.34863</v>
      </c>
      <c r="JE31">
        <v>1.44897</v>
      </c>
      <c r="JF31">
        <v>2.50732</v>
      </c>
      <c r="JG31">
        <v>36.3635</v>
      </c>
      <c r="JH31">
        <v>24.0175</v>
      </c>
      <c r="JI31">
        <v>18</v>
      </c>
      <c r="JJ31">
        <v>475.149</v>
      </c>
      <c r="JK31">
        <v>492.556</v>
      </c>
      <c r="JL31">
        <v>30.8393</v>
      </c>
      <c r="JM31">
        <v>29.1385</v>
      </c>
      <c r="JN31">
        <v>30.0001</v>
      </c>
      <c r="JO31">
        <v>28.7978</v>
      </c>
      <c r="JP31">
        <v>28.8536</v>
      </c>
      <c r="JQ31">
        <v>22.1536</v>
      </c>
      <c r="JR31">
        <v>18.5336</v>
      </c>
      <c r="JS31">
        <v>100</v>
      </c>
      <c r="JT31">
        <v>30.822</v>
      </c>
      <c r="JU31">
        <v>420</v>
      </c>
      <c r="JV31">
        <v>24.1011</v>
      </c>
      <c r="JW31">
        <v>100.886</v>
      </c>
      <c r="JX31">
        <v>100.196</v>
      </c>
    </row>
    <row r="32" spans="1:284">
      <c r="A32">
        <v>16</v>
      </c>
      <c r="B32">
        <v>1758837166.1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1758837163.1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2</v>
      </c>
      <c r="AH32">
        <v>0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</v>
      </c>
      <c r="DA32">
        <v>0.5</v>
      </c>
      <c r="DB32" t="s">
        <v>421</v>
      </c>
      <c r="DC32">
        <v>2</v>
      </c>
      <c r="DD32">
        <v>1758837163.1</v>
      </c>
      <c r="DE32">
        <v>421.1336666666667</v>
      </c>
      <c r="DF32">
        <v>419.9951111111111</v>
      </c>
      <c r="DG32">
        <v>24.06981111111111</v>
      </c>
      <c r="DH32">
        <v>23.96934444444445</v>
      </c>
      <c r="DI32">
        <v>420.6297777777778</v>
      </c>
      <c r="DJ32">
        <v>23.8223</v>
      </c>
      <c r="DK32">
        <v>499.9715555555556</v>
      </c>
      <c r="DL32">
        <v>90.65693333333333</v>
      </c>
      <c r="DM32">
        <v>0.05392691111111111</v>
      </c>
      <c r="DN32">
        <v>30.40526666666667</v>
      </c>
      <c r="DO32">
        <v>30.02982222222222</v>
      </c>
      <c r="DP32">
        <v>999.9000000000001</v>
      </c>
      <c r="DQ32">
        <v>0</v>
      </c>
      <c r="DR32">
        <v>0</v>
      </c>
      <c r="DS32">
        <v>9988.474444444444</v>
      </c>
      <c r="DT32">
        <v>0</v>
      </c>
      <c r="DU32">
        <v>1.82041</v>
      </c>
      <c r="DV32">
        <v>1.138833333333333</v>
      </c>
      <c r="DW32">
        <v>431.5203333333333</v>
      </c>
      <c r="DX32">
        <v>430.3092222222222</v>
      </c>
      <c r="DY32">
        <v>0.1004890666666667</v>
      </c>
      <c r="DZ32">
        <v>419.9951111111111</v>
      </c>
      <c r="EA32">
        <v>23.96934444444445</v>
      </c>
      <c r="EB32">
        <v>2.182094444444444</v>
      </c>
      <c r="EC32">
        <v>2.172987777777778</v>
      </c>
      <c r="ED32">
        <v>18.83148888888889</v>
      </c>
      <c r="EE32">
        <v>18.76454444444444</v>
      </c>
      <c r="EF32">
        <v>0.00500056</v>
      </c>
      <c r="EG32">
        <v>0</v>
      </c>
      <c r="EH32">
        <v>0</v>
      </c>
      <c r="EI32">
        <v>0</v>
      </c>
      <c r="EJ32">
        <v>346.3555555555556</v>
      </c>
      <c r="EK32">
        <v>0.00500056</v>
      </c>
      <c r="EL32">
        <v>-0.5555555555555556</v>
      </c>
      <c r="EM32">
        <v>-0.8000000000000003</v>
      </c>
      <c r="EN32">
        <v>35.15255555555555</v>
      </c>
      <c r="EO32">
        <v>38.40944444444445</v>
      </c>
      <c r="EP32">
        <v>36.88144444444444</v>
      </c>
      <c r="EQ32">
        <v>37.972</v>
      </c>
      <c r="ER32">
        <v>37.54833333333333</v>
      </c>
      <c r="ES32">
        <v>0</v>
      </c>
      <c r="ET32">
        <v>0</v>
      </c>
      <c r="EU32">
        <v>0</v>
      </c>
      <c r="EV32">
        <v>1758837173.4</v>
      </c>
      <c r="EW32">
        <v>0</v>
      </c>
      <c r="EX32">
        <v>347.26</v>
      </c>
      <c r="EY32">
        <v>-15.0307691310286</v>
      </c>
      <c r="EZ32">
        <v>45.34615347524129</v>
      </c>
      <c r="FA32">
        <v>-4.56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1.128718292682927</v>
      </c>
      <c r="FQ32">
        <v>0.06683226480836188</v>
      </c>
      <c r="FR32">
        <v>0.02332704239377907</v>
      </c>
      <c r="FS32">
        <v>1</v>
      </c>
      <c r="FT32">
        <v>347.3941176470587</v>
      </c>
      <c r="FU32">
        <v>-1.851795334500909</v>
      </c>
      <c r="FV32">
        <v>6.17294577293296</v>
      </c>
      <c r="FW32">
        <v>0</v>
      </c>
      <c r="FX32">
        <v>0.1199904609756098</v>
      </c>
      <c r="FY32">
        <v>-0.1104559463414632</v>
      </c>
      <c r="FZ32">
        <v>0.01409281855422752</v>
      </c>
      <c r="GA32">
        <v>0</v>
      </c>
      <c r="GB32">
        <v>1</v>
      </c>
      <c r="GC32">
        <v>3</v>
      </c>
      <c r="GD32" t="s">
        <v>458</v>
      </c>
      <c r="GE32">
        <v>3.12687</v>
      </c>
      <c r="GF32">
        <v>2.73206</v>
      </c>
      <c r="GG32">
        <v>0.08603180000000001</v>
      </c>
      <c r="GH32">
        <v>0.0863794</v>
      </c>
      <c r="GI32">
        <v>0.107339</v>
      </c>
      <c r="GJ32">
        <v>0.107693</v>
      </c>
      <c r="GK32">
        <v>27396</v>
      </c>
      <c r="GL32">
        <v>26555.1</v>
      </c>
      <c r="GM32">
        <v>30516.3</v>
      </c>
      <c r="GN32">
        <v>29320.5</v>
      </c>
      <c r="GO32">
        <v>37592.7</v>
      </c>
      <c r="GP32">
        <v>34408</v>
      </c>
      <c r="GQ32">
        <v>46683.8</v>
      </c>
      <c r="GR32">
        <v>43554.6</v>
      </c>
      <c r="GS32">
        <v>1.81813</v>
      </c>
      <c r="GT32">
        <v>1.89188</v>
      </c>
      <c r="GU32">
        <v>0.092946</v>
      </c>
      <c r="GV32">
        <v>0</v>
      </c>
      <c r="GW32">
        <v>28.5109</v>
      </c>
      <c r="GX32">
        <v>999.9</v>
      </c>
      <c r="GY32">
        <v>53.5</v>
      </c>
      <c r="GZ32">
        <v>31.1</v>
      </c>
      <c r="HA32">
        <v>26.778</v>
      </c>
      <c r="HB32">
        <v>62.9034</v>
      </c>
      <c r="HC32">
        <v>12.7604</v>
      </c>
      <c r="HD32">
        <v>1</v>
      </c>
      <c r="HE32">
        <v>0.151997</v>
      </c>
      <c r="HF32">
        <v>-0.823973</v>
      </c>
      <c r="HG32">
        <v>20.2189</v>
      </c>
      <c r="HH32">
        <v>5.23751</v>
      </c>
      <c r="HI32">
        <v>11.974</v>
      </c>
      <c r="HJ32">
        <v>4.9726</v>
      </c>
      <c r="HK32">
        <v>3.291</v>
      </c>
      <c r="HL32">
        <v>9999</v>
      </c>
      <c r="HM32">
        <v>9999</v>
      </c>
      <c r="HN32">
        <v>9999</v>
      </c>
      <c r="HO32">
        <v>8.5</v>
      </c>
      <c r="HP32">
        <v>4.97295</v>
      </c>
      <c r="HQ32">
        <v>1.87716</v>
      </c>
      <c r="HR32">
        <v>1.87523</v>
      </c>
      <c r="HS32">
        <v>1.87805</v>
      </c>
      <c r="HT32">
        <v>1.8748</v>
      </c>
      <c r="HU32">
        <v>1.87836</v>
      </c>
      <c r="HV32">
        <v>1.87546</v>
      </c>
      <c r="HW32">
        <v>1.87659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0.504</v>
      </c>
      <c r="IL32">
        <v>0.2475</v>
      </c>
      <c r="IM32">
        <v>0.01830664842432997</v>
      </c>
      <c r="IN32">
        <v>0.001210377099612479</v>
      </c>
      <c r="IO32">
        <v>-1.737349625446182E-07</v>
      </c>
      <c r="IP32">
        <v>9.602382114479144E-11</v>
      </c>
      <c r="IQ32">
        <v>-0.04669540327090018</v>
      </c>
      <c r="IR32">
        <v>-0.0008754385166424805</v>
      </c>
      <c r="IS32">
        <v>0.0006803932339478627</v>
      </c>
      <c r="IT32">
        <v>-5.255226717913081E-06</v>
      </c>
      <c r="IU32">
        <v>1</v>
      </c>
      <c r="IV32">
        <v>2139</v>
      </c>
      <c r="IW32">
        <v>1</v>
      </c>
      <c r="IX32">
        <v>24</v>
      </c>
      <c r="IY32">
        <v>194809.8</v>
      </c>
      <c r="IZ32">
        <v>194809.7</v>
      </c>
      <c r="JA32">
        <v>1.10474</v>
      </c>
      <c r="JB32">
        <v>2.51953</v>
      </c>
      <c r="JC32">
        <v>1.39893</v>
      </c>
      <c r="JD32">
        <v>2.34863</v>
      </c>
      <c r="JE32">
        <v>1.44897</v>
      </c>
      <c r="JF32">
        <v>2.62573</v>
      </c>
      <c r="JG32">
        <v>36.3635</v>
      </c>
      <c r="JH32">
        <v>24.0262</v>
      </c>
      <c r="JI32">
        <v>18</v>
      </c>
      <c r="JJ32">
        <v>475.313</v>
      </c>
      <c r="JK32">
        <v>492.437</v>
      </c>
      <c r="JL32">
        <v>30.8235</v>
      </c>
      <c r="JM32">
        <v>29.1385</v>
      </c>
      <c r="JN32">
        <v>30.0001</v>
      </c>
      <c r="JO32">
        <v>28.7978</v>
      </c>
      <c r="JP32">
        <v>28.8536</v>
      </c>
      <c r="JQ32">
        <v>22.1558</v>
      </c>
      <c r="JR32">
        <v>18.5336</v>
      </c>
      <c r="JS32">
        <v>100</v>
      </c>
      <c r="JT32">
        <v>30.822</v>
      </c>
      <c r="JU32">
        <v>420</v>
      </c>
      <c r="JV32">
        <v>24.1085</v>
      </c>
      <c r="JW32">
        <v>100.886</v>
      </c>
      <c r="JX32">
        <v>100.196</v>
      </c>
    </row>
    <row r="33" spans="1:284">
      <c r="A33">
        <v>17</v>
      </c>
      <c r="B33">
        <v>1758837168.1</v>
      </c>
      <c r="C33">
        <v>32</v>
      </c>
      <c r="D33" t="s">
        <v>459</v>
      </c>
      <c r="E33" t="s">
        <v>460</v>
      </c>
      <c r="F33">
        <v>5</v>
      </c>
      <c r="G33" t="s">
        <v>418</v>
      </c>
      <c r="H33" t="s">
        <v>419</v>
      </c>
      <c r="I33">
        <v>1758837165.1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2</v>
      </c>
      <c r="AH33">
        <v>0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</v>
      </c>
      <c r="DA33">
        <v>0.5</v>
      </c>
      <c r="DB33" t="s">
        <v>421</v>
      </c>
      <c r="DC33">
        <v>2</v>
      </c>
      <c r="DD33">
        <v>1758837165.1</v>
      </c>
      <c r="DE33">
        <v>421.1256666666667</v>
      </c>
      <c r="DF33">
        <v>419.9567777777778</v>
      </c>
      <c r="DG33">
        <v>24.06983333333334</v>
      </c>
      <c r="DH33">
        <v>23.98585555555555</v>
      </c>
      <c r="DI33">
        <v>420.6216666666667</v>
      </c>
      <c r="DJ33">
        <v>23.82231111111112</v>
      </c>
      <c r="DK33">
        <v>499.9287777777778</v>
      </c>
      <c r="DL33">
        <v>90.6583</v>
      </c>
      <c r="DM33">
        <v>0.0541161</v>
      </c>
      <c r="DN33">
        <v>30.39816666666667</v>
      </c>
      <c r="DO33">
        <v>30.02594444444445</v>
      </c>
      <c r="DP33">
        <v>999.9000000000001</v>
      </c>
      <c r="DQ33">
        <v>0</v>
      </c>
      <c r="DR33">
        <v>0</v>
      </c>
      <c r="DS33">
        <v>9989.306666666667</v>
      </c>
      <c r="DT33">
        <v>0</v>
      </c>
      <c r="DU33">
        <v>1.82041</v>
      </c>
      <c r="DV33">
        <v>1.169026666666666</v>
      </c>
      <c r="DW33">
        <v>431.5121111111111</v>
      </c>
      <c r="DX33">
        <v>430.2773333333333</v>
      </c>
      <c r="DY33">
        <v>0.08398224444444444</v>
      </c>
      <c r="DZ33">
        <v>419.9567777777778</v>
      </c>
      <c r="EA33">
        <v>23.98585555555555</v>
      </c>
      <c r="EB33">
        <v>2.18213</v>
      </c>
      <c r="EC33">
        <v>2.174517777777778</v>
      </c>
      <c r="ED33">
        <v>18.83173333333333</v>
      </c>
      <c r="EE33">
        <v>18.7758</v>
      </c>
      <c r="EF33">
        <v>0.00500056</v>
      </c>
      <c r="EG33">
        <v>0</v>
      </c>
      <c r="EH33">
        <v>0</v>
      </c>
      <c r="EI33">
        <v>0</v>
      </c>
      <c r="EJ33">
        <v>348.5444444444444</v>
      </c>
      <c r="EK33">
        <v>0.00500056</v>
      </c>
      <c r="EL33">
        <v>-2.966666666666667</v>
      </c>
      <c r="EM33">
        <v>-1.344444444444445</v>
      </c>
      <c r="EN33">
        <v>35.27066666666667</v>
      </c>
      <c r="EO33">
        <v>38.40255555555556</v>
      </c>
      <c r="EP33">
        <v>36.92322222222222</v>
      </c>
      <c r="EQ33">
        <v>37.97888888888889</v>
      </c>
      <c r="ER33">
        <v>37.53433333333333</v>
      </c>
      <c r="ES33">
        <v>0</v>
      </c>
      <c r="ET33">
        <v>0</v>
      </c>
      <c r="EU33">
        <v>0</v>
      </c>
      <c r="EV33">
        <v>1758837175.8</v>
      </c>
      <c r="EW33">
        <v>0</v>
      </c>
      <c r="EX33">
        <v>347.1079999999999</v>
      </c>
      <c r="EY33">
        <v>2.746154088075605</v>
      </c>
      <c r="EZ33">
        <v>10.54615344312299</v>
      </c>
      <c r="FA33">
        <v>-3.84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1.132031463414634</v>
      </c>
      <c r="FQ33">
        <v>0.1136972822299651</v>
      </c>
      <c r="FR33">
        <v>0.02685245290707555</v>
      </c>
      <c r="FS33">
        <v>1</v>
      </c>
      <c r="FT33">
        <v>347.45</v>
      </c>
      <c r="FU33">
        <v>-5.031321728111134</v>
      </c>
      <c r="FV33">
        <v>6.326752256699089</v>
      </c>
      <c r="FW33">
        <v>0</v>
      </c>
      <c r="FX33">
        <v>0.1172855951219512</v>
      </c>
      <c r="FY33">
        <v>-0.1382571554006969</v>
      </c>
      <c r="FZ33">
        <v>0.01692194577004567</v>
      </c>
      <c r="GA33">
        <v>0</v>
      </c>
      <c r="GB33">
        <v>1</v>
      </c>
      <c r="GC33">
        <v>3</v>
      </c>
      <c r="GD33" t="s">
        <v>458</v>
      </c>
      <c r="GE33">
        <v>3.12699</v>
      </c>
      <c r="GF33">
        <v>2.73188</v>
      </c>
      <c r="GG33">
        <v>0.0860317</v>
      </c>
      <c r="GH33">
        <v>0.086378</v>
      </c>
      <c r="GI33">
        <v>0.107353</v>
      </c>
      <c r="GJ33">
        <v>0.107751</v>
      </c>
      <c r="GK33">
        <v>27395.9</v>
      </c>
      <c r="GL33">
        <v>26555.1</v>
      </c>
      <c r="GM33">
        <v>30516.2</v>
      </c>
      <c r="GN33">
        <v>29320.4</v>
      </c>
      <c r="GO33">
        <v>37591.9</v>
      </c>
      <c r="GP33">
        <v>34405.7</v>
      </c>
      <c r="GQ33">
        <v>46683.6</v>
      </c>
      <c r="GR33">
        <v>43554.7</v>
      </c>
      <c r="GS33">
        <v>1.8184</v>
      </c>
      <c r="GT33">
        <v>1.89172</v>
      </c>
      <c r="GU33">
        <v>0.0925064</v>
      </c>
      <c r="GV33">
        <v>0</v>
      </c>
      <c r="GW33">
        <v>28.513</v>
      </c>
      <c r="GX33">
        <v>999.9</v>
      </c>
      <c r="GY33">
        <v>53.5</v>
      </c>
      <c r="GZ33">
        <v>31.1</v>
      </c>
      <c r="HA33">
        <v>26.777</v>
      </c>
      <c r="HB33">
        <v>62.8234</v>
      </c>
      <c r="HC33">
        <v>12.6242</v>
      </c>
      <c r="HD33">
        <v>1</v>
      </c>
      <c r="HE33">
        <v>0.151972</v>
      </c>
      <c r="HF33">
        <v>-0.8693650000000001</v>
      </c>
      <c r="HG33">
        <v>20.2187</v>
      </c>
      <c r="HH33">
        <v>5.23616</v>
      </c>
      <c r="HI33">
        <v>11.974</v>
      </c>
      <c r="HJ33">
        <v>4.97205</v>
      </c>
      <c r="HK33">
        <v>3.291</v>
      </c>
      <c r="HL33">
        <v>9999</v>
      </c>
      <c r="HM33">
        <v>9999</v>
      </c>
      <c r="HN33">
        <v>9999</v>
      </c>
      <c r="HO33">
        <v>8.5</v>
      </c>
      <c r="HP33">
        <v>4.97295</v>
      </c>
      <c r="HQ33">
        <v>1.87718</v>
      </c>
      <c r="HR33">
        <v>1.87523</v>
      </c>
      <c r="HS33">
        <v>1.87805</v>
      </c>
      <c r="HT33">
        <v>1.87481</v>
      </c>
      <c r="HU33">
        <v>1.87837</v>
      </c>
      <c r="HV33">
        <v>1.87548</v>
      </c>
      <c r="HW33">
        <v>1.8766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0.503</v>
      </c>
      <c r="IL33">
        <v>0.2476</v>
      </c>
      <c r="IM33">
        <v>0.01830664842432997</v>
      </c>
      <c r="IN33">
        <v>0.001210377099612479</v>
      </c>
      <c r="IO33">
        <v>-1.737349625446182E-07</v>
      </c>
      <c r="IP33">
        <v>9.602382114479144E-11</v>
      </c>
      <c r="IQ33">
        <v>-0.04669540327090018</v>
      </c>
      <c r="IR33">
        <v>-0.0008754385166424805</v>
      </c>
      <c r="IS33">
        <v>0.0006803932339478627</v>
      </c>
      <c r="IT33">
        <v>-5.255226717913081E-06</v>
      </c>
      <c r="IU33">
        <v>1</v>
      </c>
      <c r="IV33">
        <v>2139</v>
      </c>
      <c r="IW33">
        <v>1</v>
      </c>
      <c r="IX33">
        <v>24</v>
      </c>
      <c r="IY33">
        <v>194809.8</v>
      </c>
      <c r="IZ33">
        <v>194809.7</v>
      </c>
      <c r="JA33">
        <v>1.10474</v>
      </c>
      <c r="JB33">
        <v>2.53418</v>
      </c>
      <c r="JC33">
        <v>1.39893</v>
      </c>
      <c r="JD33">
        <v>2.34863</v>
      </c>
      <c r="JE33">
        <v>1.44897</v>
      </c>
      <c r="JF33">
        <v>2.50732</v>
      </c>
      <c r="JG33">
        <v>36.3635</v>
      </c>
      <c r="JH33">
        <v>24.0262</v>
      </c>
      <c r="JI33">
        <v>18</v>
      </c>
      <c r="JJ33">
        <v>475.463</v>
      </c>
      <c r="JK33">
        <v>492.337</v>
      </c>
      <c r="JL33">
        <v>30.8078</v>
      </c>
      <c r="JM33">
        <v>29.1395</v>
      </c>
      <c r="JN33">
        <v>30.0001</v>
      </c>
      <c r="JO33">
        <v>28.7978</v>
      </c>
      <c r="JP33">
        <v>28.8538</v>
      </c>
      <c r="JQ33">
        <v>22.1558</v>
      </c>
      <c r="JR33">
        <v>18.5336</v>
      </c>
      <c r="JS33">
        <v>100</v>
      </c>
      <c r="JT33">
        <v>30.7973</v>
      </c>
      <c r="JU33">
        <v>420</v>
      </c>
      <c r="JV33">
        <v>24.1056</v>
      </c>
      <c r="JW33">
        <v>100.886</v>
      </c>
      <c r="JX33">
        <v>100.196</v>
      </c>
    </row>
    <row r="34" spans="1:284">
      <c r="A34">
        <v>18</v>
      </c>
      <c r="B34">
        <v>1758837170.1</v>
      </c>
      <c r="C34">
        <v>34</v>
      </c>
      <c r="D34" t="s">
        <v>461</v>
      </c>
      <c r="E34" t="s">
        <v>462</v>
      </c>
      <c r="F34">
        <v>5</v>
      </c>
      <c r="G34" t="s">
        <v>418</v>
      </c>
      <c r="H34" t="s">
        <v>419</v>
      </c>
      <c r="I34">
        <v>1758837167.1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2</v>
      </c>
      <c r="AH34">
        <v>0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</v>
      </c>
      <c r="DA34">
        <v>0.5</v>
      </c>
      <c r="DB34" t="s">
        <v>421</v>
      </c>
      <c r="DC34">
        <v>2</v>
      </c>
      <c r="DD34">
        <v>1758837167.1</v>
      </c>
      <c r="DE34">
        <v>421.1272222222222</v>
      </c>
      <c r="DF34">
        <v>419.9388888888889</v>
      </c>
      <c r="DG34">
        <v>24.07334444444444</v>
      </c>
      <c r="DH34">
        <v>24.00402222222222</v>
      </c>
      <c r="DI34">
        <v>420.6233333333333</v>
      </c>
      <c r="DJ34">
        <v>23.82575555555555</v>
      </c>
      <c r="DK34">
        <v>499.9663333333334</v>
      </c>
      <c r="DL34">
        <v>90.65883333333333</v>
      </c>
      <c r="DM34">
        <v>0.0541812</v>
      </c>
      <c r="DN34">
        <v>30.38881111111111</v>
      </c>
      <c r="DO34">
        <v>30.02051111111111</v>
      </c>
      <c r="DP34">
        <v>999.9000000000001</v>
      </c>
      <c r="DQ34">
        <v>0</v>
      </c>
      <c r="DR34">
        <v>0</v>
      </c>
      <c r="DS34">
        <v>9994.792222222221</v>
      </c>
      <c r="DT34">
        <v>0</v>
      </c>
      <c r="DU34">
        <v>1.82041</v>
      </c>
      <c r="DV34">
        <v>1.188402222222222</v>
      </c>
      <c r="DW34">
        <v>431.5152222222222</v>
      </c>
      <c r="DX34">
        <v>430.267</v>
      </c>
      <c r="DY34">
        <v>0.06933297777777778</v>
      </c>
      <c r="DZ34">
        <v>419.9388888888889</v>
      </c>
      <c r="EA34">
        <v>24.00402222222222</v>
      </c>
      <c r="EB34">
        <v>2.182462222222222</v>
      </c>
      <c r="EC34">
        <v>2.176177777777778</v>
      </c>
      <c r="ED34">
        <v>18.83415555555556</v>
      </c>
      <c r="EE34">
        <v>18.78801111111111</v>
      </c>
      <c r="EF34">
        <v>0.00500056</v>
      </c>
      <c r="EG34">
        <v>0</v>
      </c>
      <c r="EH34">
        <v>0</v>
      </c>
      <c r="EI34">
        <v>0</v>
      </c>
      <c r="EJ34">
        <v>346.2666666666667</v>
      </c>
      <c r="EK34">
        <v>0.00500056</v>
      </c>
      <c r="EL34">
        <v>-2.777777777777779</v>
      </c>
      <c r="EM34">
        <v>-1.955555555555556</v>
      </c>
      <c r="EN34">
        <v>35.29844444444444</v>
      </c>
      <c r="EO34">
        <v>38.40255555555555</v>
      </c>
      <c r="EP34">
        <v>36.92322222222222</v>
      </c>
      <c r="EQ34">
        <v>38.00666666666667</v>
      </c>
      <c r="ER34">
        <v>37.53422222222222</v>
      </c>
      <c r="ES34">
        <v>0</v>
      </c>
      <c r="ET34">
        <v>0</v>
      </c>
      <c r="EU34">
        <v>0</v>
      </c>
      <c r="EV34">
        <v>1758837177.6</v>
      </c>
      <c r="EW34">
        <v>0</v>
      </c>
      <c r="EX34">
        <v>346.6730769230769</v>
      </c>
      <c r="EY34">
        <v>1.452991726573331</v>
      </c>
      <c r="EZ34">
        <v>-15.70940195539662</v>
      </c>
      <c r="FA34">
        <v>-4.834615384615384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1.141602926829268</v>
      </c>
      <c r="FQ34">
        <v>0.2555999999999989</v>
      </c>
      <c r="FR34">
        <v>0.03557914381151547</v>
      </c>
      <c r="FS34">
        <v>1</v>
      </c>
      <c r="FT34">
        <v>347.0617647058824</v>
      </c>
      <c r="FU34">
        <v>1.284950353675024</v>
      </c>
      <c r="FV34">
        <v>6.417210989660004</v>
      </c>
      <c r="FW34">
        <v>0</v>
      </c>
      <c r="FX34">
        <v>0.1073537048780488</v>
      </c>
      <c r="FY34">
        <v>-0.2292918585365853</v>
      </c>
      <c r="FZ34">
        <v>0.02526715400766958</v>
      </c>
      <c r="GA34">
        <v>0</v>
      </c>
      <c r="GB34">
        <v>1</v>
      </c>
      <c r="GC34">
        <v>3</v>
      </c>
      <c r="GD34" t="s">
        <v>458</v>
      </c>
      <c r="GE34">
        <v>3.12684</v>
      </c>
      <c r="GF34">
        <v>2.73146</v>
      </c>
      <c r="GG34">
        <v>0.0860341</v>
      </c>
      <c r="GH34">
        <v>0.0863831</v>
      </c>
      <c r="GI34">
        <v>0.107383</v>
      </c>
      <c r="GJ34">
        <v>0.107807</v>
      </c>
      <c r="GK34">
        <v>27395.9</v>
      </c>
      <c r="GL34">
        <v>26554.7</v>
      </c>
      <c r="GM34">
        <v>30516.4</v>
      </c>
      <c r="GN34">
        <v>29320.2</v>
      </c>
      <c r="GO34">
        <v>37590.8</v>
      </c>
      <c r="GP34">
        <v>34403.5</v>
      </c>
      <c r="GQ34">
        <v>46683.7</v>
      </c>
      <c r="GR34">
        <v>43554.6</v>
      </c>
      <c r="GS34">
        <v>1.81802</v>
      </c>
      <c r="GT34">
        <v>1.892</v>
      </c>
      <c r="GU34">
        <v>0.0916347</v>
      </c>
      <c r="GV34">
        <v>0</v>
      </c>
      <c r="GW34">
        <v>28.5149</v>
      </c>
      <c r="GX34">
        <v>999.9</v>
      </c>
      <c r="GY34">
        <v>53.5</v>
      </c>
      <c r="GZ34">
        <v>31.1</v>
      </c>
      <c r="HA34">
        <v>26.7762</v>
      </c>
      <c r="HB34">
        <v>62.9234</v>
      </c>
      <c r="HC34">
        <v>12.7524</v>
      </c>
      <c r="HD34">
        <v>1</v>
      </c>
      <c r="HE34">
        <v>0.151997</v>
      </c>
      <c r="HF34">
        <v>-0.886343</v>
      </c>
      <c r="HG34">
        <v>20.2179</v>
      </c>
      <c r="HH34">
        <v>5.23286</v>
      </c>
      <c r="HI34">
        <v>11.974</v>
      </c>
      <c r="HJ34">
        <v>4.97145</v>
      </c>
      <c r="HK34">
        <v>3.29048</v>
      </c>
      <c r="HL34">
        <v>9999</v>
      </c>
      <c r="HM34">
        <v>9999</v>
      </c>
      <c r="HN34">
        <v>9999</v>
      </c>
      <c r="HO34">
        <v>8.5</v>
      </c>
      <c r="HP34">
        <v>4.97295</v>
      </c>
      <c r="HQ34">
        <v>1.87723</v>
      </c>
      <c r="HR34">
        <v>1.87528</v>
      </c>
      <c r="HS34">
        <v>1.87806</v>
      </c>
      <c r="HT34">
        <v>1.87484</v>
      </c>
      <c r="HU34">
        <v>1.87839</v>
      </c>
      <c r="HV34">
        <v>1.87551</v>
      </c>
      <c r="HW34">
        <v>1.87665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0.503</v>
      </c>
      <c r="IL34">
        <v>0.2479</v>
      </c>
      <c r="IM34">
        <v>0.01830664842432997</v>
      </c>
      <c r="IN34">
        <v>0.001210377099612479</v>
      </c>
      <c r="IO34">
        <v>-1.737349625446182E-07</v>
      </c>
      <c r="IP34">
        <v>9.602382114479144E-11</v>
      </c>
      <c r="IQ34">
        <v>-0.04669540327090018</v>
      </c>
      <c r="IR34">
        <v>-0.0008754385166424805</v>
      </c>
      <c r="IS34">
        <v>0.0006803932339478627</v>
      </c>
      <c r="IT34">
        <v>-5.255226717913081E-06</v>
      </c>
      <c r="IU34">
        <v>1</v>
      </c>
      <c r="IV34">
        <v>2139</v>
      </c>
      <c r="IW34">
        <v>1</v>
      </c>
      <c r="IX34">
        <v>24</v>
      </c>
      <c r="IY34">
        <v>194809.8</v>
      </c>
      <c r="IZ34">
        <v>194809.8</v>
      </c>
      <c r="JA34">
        <v>1.10474</v>
      </c>
      <c r="JB34">
        <v>2.52319</v>
      </c>
      <c r="JC34">
        <v>1.39893</v>
      </c>
      <c r="JD34">
        <v>2.34863</v>
      </c>
      <c r="JE34">
        <v>1.44897</v>
      </c>
      <c r="JF34">
        <v>2.61475</v>
      </c>
      <c r="JG34">
        <v>36.3635</v>
      </c>
      <c r="JH34">
        <v>24.0262</v>
      </c>
      <c r="JI34">
        <v>18</v>
      </c>
      <c r="JJ34">
        <v>475.258</v>
      </c>
      <c r="JK34">
        <v>492.527</v>
      </c>
      <c r="JL34">
        <v>30.7973</v>
      </c>
      <c r="JM34">
        <v>29.1408</v>
      </c>
      <c r="JN34">
        <v>30.0001</v>
      </c>
      <c r="JO34">
        <v>28.7978</v>
      </c>
      <c r="JP34">
        <v>28.8542</v>
      </c>
      <c r="JQ34">
        <v>22.1574</v>
      </c>
      <c r="JR34">
        <v>18.5336</v>
      </c>
      <c r="JS34">
        <v>100</v>
      </c>
      <c r="JT34">
        <v>30.7973</v>
      </c>
      <c r="JU34">
        <v>420</v>
      </c>
      <c r="JV34">
        <v>24.0324</v>
      </c>
      <c r="JW34">
        <v>100.886</v>
      </c>
      <c r="JX34">
        <v>100.196</v>
      </c>
    </row>
    <row r="35" spans="1:284">
      <c r="A35">
        <v>19</v>
      </c>
      <c r="B35">
        <v>1758837172.1</v>
      </c>
      <c r="C35">
        <v>36</v>
      </c>
      <c r="D35" t="s">
        <v>463</v>
      </c>
      <c r="E35" t="s">
        <v>464</v>
      </c>
      <c r="F35">
        <v>5</v>
      </c>
      <c r="G35" t="s">
        <v>418</v>
      </c>
      <c r="H35" t="s">
        <v>419</v>
      </c>
      <c r="I35">
        <v>1758837169.1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2</v>
      </c>
      <c r="AH35">
        <v>0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</v>
      </c>
      <c r="DA35">
        <v>0.5</v>
      </c>
      <c r="DB35" t="s">
        <v>421</v>
      </c>
      <c r="DC35">
        <v>2</v>
      </c>
      <c r="DD35">
        <v>1758837169.1</v>
      </c>
      <c r="DE35">
        <v>421.1356666666667</v>
      </c>
      <c r="DF35">
        <v>419.9448888888889</v>
      </c>
      <c r="DG35">
        <v>24.08005555555556</v>
      </c>
      <c r="DH35">
        <v>24.01984444444444</v>
      </c>
      <c r="DI35">
        <v>420.6318888888889</v>
      </c>
      <c r="DJ35">
        <v>23.83231111111111</v>
      </c>
      <c r="DK35">
        <v>499.98</v>
      </c>
      <c r="DL35">
        <v>90.65844444444444</v>
      </c>
      <c r="DM35">
        <v>0.05399027777777778</v>
      </c>
      <c r="DN35">
        <v>30.37803333333333</v>
      </c>
      <c r="DO35">
        <v>30.0152</v>
      </c>
      <c r="DP35">
        <v>999.9000000000001</v>
      </c>
      <c r="DQ35">
        <v>0</v>
      </c>
      <c r="DR35">
        <v>0</v>
      </c>
      <c r="DS35">
        <v>10001.45222222222</v>
      </c>
      <c r="DT35">
        <v>0</v>
      </c>
      <c r="DU35">
        <v>1.82041</v>
      </c>
      <c r="DV35">
        <v>1.19084</v>
      </c>
      <c r="DW35">
        <v>431.5268888888889</v>
      </c>
      <c r="DX35">
        <v>430.2801111111111</v>
      </c>
      <c r="DY35">
        <v>0.06022876666666667</v>
      </c>
      <c r="DZ35">
        <v>419.9448888888889</v>
      </c>
      <c r="EA35">
        <v>24.01984444444444</v>
      </c>
      <c r="EB35">
        <v>2.183061111111111</v>
      </c>
      <c r="EC35">
        <v>2.177601111111111</v>
      </c>
      <c r="ED35">
        <v>18.83854444444444</v>
      </c>
      <c r="EE35">
        <v>18.79846666666667</v>
      </c>
      <c r="EF35">
        <v>0.00500056</v>
      </c>
      <c r="EG35">
        <v>0</v>
      </c>
      <c r="EH35">
        <v>0</v>
      </c>
      <c r="EI35">
        <v>0</v>
      </c>
      <c r="EJ35">
        <v>349.0555555555555</v>
      </c>
      <c r="EK35">
        <v>0.00500056</v>
      </c>
      <c r="EL35">
        <v>-10.22222222222222</v>
      </c>
      <c r="EM35">
        <v>-3.9</v>
      </c>
      <c r="EN35">
        <v>35.31922222222222</v>
      </c>
      <c r="EO35">
        <v>38.39566666666666</v>
      </c>
      <c r="EP35">
        <v>36.86777777777777</v>
      </c>
      <c r="EQ35">
        <v>38.02744444444444</v>
      </c>
      <c r="ER35">
        <v>37.48577777777777</v>
      </c>
      <c r="ES35">
        <v>0</v>
      </c>
      <c r="ET35">
        <v>0</v>
      </c>
      <c r="EU35">
        <v>0</v>
      </c>
      <c r="EV35">
        <v>1758837179.4</v>
      </c>
      <c r="EW35">
        <v>0</v>
      </c>
      <c r="EX35">
        <v>347.436</v>
      </c>
      <c r="EY35">
        <v>14.67692314393494</v>
      </c>
      <c r="EZ35">
        <v>-18.55384592168194</v>
      </c>
      <c r="FA35">
        <v>-5.428000000000001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1.14707175</v>
      </c>
      <c r="FQ35">
        <v>0.2907529080675414</v>
      </c>
      <c r="FR35">
        <v>0.03685813138830426</v>
      </c>
      <c r="FS35">
        <v>1</v>
      </c>
      <c r="FT35">
        <v>347.4588235294118</v>
      </c>
      <c r="FU35">
        <v>-4.287242084069717</v>
      </c>
      <c r="FV35">
        <v>6.198012852664899</v>
      </c>
      <c r="FW35">
        <v>0</v>
      </c>
      <c r="FX35">
        <v>0.1014148025</v>
      </c>
      <c r="FY35">
        <v>-0.2751295936210134</v>
      </c>
      <c r="FZ35">
        <v>0.02819576934815299</v>
      </c>
      <c r="GA35">
        <v>0</v>
      </c>
      <c r="GB35">
        <v>1</v>
      </c>
      <c r="GC35">
        <v>3</v>
      </c>
      <c r="GD35" t="s">
        <v>458</v>
      </c>
      <c r="GE35">
        <v>3.12699</v>
      </c>
      <c r="GF35">
        <v>2.73158</v>
      </c>
      <c r="GG35">
        <v>0.08603429999999999</v>
      </c>
      <c r="GH35">
        <v>0.08638560000000001</v>
      </c>
      <c r="GI35">
        <v>0.107412</v>
      </c>
      <c r="GJ35">
        <v>0.10782</v>
      </c>
      <c r="GK35">
        <v>27395.8</v>
      </c>
      <c r="GL35">
        <v>26554.5</v>
      </c>
      <c r="GM35">
        <v>30516.2</v>
      </c>
      <c r="GN35">
        <v>29320</v>
      </c>
      <c r="GO35">
        <v>37589.3</v>
      </c>
      <c r="GP35">
        <v>34402.8</v>
      </c>
      <c r="GQ35">
        <v>46683.4</v>
      </c>
      <c r="GR35">
        <v>43554.3</v>
      </c>
      <c r="GS35">
        <v>1.81815</v>
      </c>
      <c r="GT35">
        <v>1.8918</v>
      </c>
      <c r="GU35">
        <v>0.09167939999999999</v>
      </c>
      <c r="GV35">
        <v>0</v>
      </c>
      <c r="GW35">
        <v>28.5163</v>
      </c>
      <c r="GX35">
        <v>999.9</v>
      </c>
      <c r="GY35">
        <v>53.5</v>
      </c>
      <c r="GZ35">
        <v>31.1</v>
      </c>
      <c r="HA35">
        <v>26.7765</v>
      </c>
      <c r="HB35">
        <v>63.0534</v>
      </c>
      <c r="HC35">
        <v>12.6883</v>
      </c>
      <c r="HD35">
        <v>1</v>
      </c>
      <c r="HE35">
        <v>0.152017</v>
      </c>
      <c r="HF35">
        <v>-0.892219</v>
      </c>
      <c r="HG35">
        <v>20.2178</v>
      </c>
      <c r="HH35">
        <v>5.23241</v>
      </c>
      <c r="HI35">
        <v>11.974</v>
      </c>
      <c r="HJ35">
        <v>4.97165</v>
      </c>
      <c r="HK35">
        <v>3.2904</v>
      </c>
      <c r="HL35">
        <v>9999</v>
      </c>
      <c r="HM35">
        <v>9999</v>
      </c>
      <c r="HN35">
        <v>9999</v>
      </c>
      <c r="HO35">
        <v>8.5</v>
      </c>
      <c r="HP35">
        <v>4.97294</v>
      </c>
      <c r="HQ35">
        <v>1.87723</v>
      </c>
      <c r="HR35">
        <v>1.8753</v>
      </c>
      <c r="HS35">
        <v>1.87806</v>
      </c>
      <c r="HT35">
        <v>1.87485</v>
      </c>
      <c r="HU35">
        <v>1.87839</v>
      </c>
      <c r="HV35">
        <v>1.8755</v>
      </c>
      <c r="HW35">
        <v>1.87668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0.504</v>
      </c>
      <c r="IL35">
        <v>0.248</v>
      </c>
      <c r="IM35">
        <v>0.01830664842432997</v>
      </c>
      <c r="IN35">
        <v>0.001210377099612479</v>
      </c>
      <c r="IO35">
        <v>-1.737349625446182E-07</v>
      </c>
      <c r="IP35">
        <v>9.602382114479144E-11</v>
      </c>
      <c r="IQ35">
        <v>-0.04669540327090018</v>
      </c>
      <c r="IR35">
        <v>-0.0008754385166424805</v>
      </c>
      <c r="IS35">
        <v>0.0006803932339478627</v>
      </c>
      <c r="IT35">
        <v>-5.255226717913081E-06</v>
      </c>
      <c r="IU35">
        <v>1</v>
      </c>
      <c r="IV35">
        <v>2139</v>
      </c>
      <c r="IW35">
        <v>1</v>
      </c>
      <c r="IX35">
        <v>24</v>
      </c>
      <c r="IY35">
        <v>194809.9</v>
      </c>
      <c r="IZ35">
        <v>194809.8</v>
      </c>
      <c r="JA35">
        <v>1.10474</v>
      </c>
      <c r="JB35">
        <v>2.52319</v>
      </c>
      <c r="JC35">
        <v>1.39893</v>
      </c>
      <c r="JD35">
        <v>2.34985</v>
      </c>
      <c r="JE35">
        <v>1.44897</v>
      </c>
      <c r="JF35">
        <v>2.55615</v>
      </c>
      <c r="JG35">
        <v>36.3635</v>
      </c>
      <c r="JH35">
        <v>24.0262</v>
      </c>
      <c r="JI35">
        <v>18</v>
      </c>
      <c r="JJ35">
        <v>475.327</v>
      </c>
      <c r="JK35">
        <v>492.39</v>
      </c>
      <c r="JL35">
        <v>30.7879</v>
      </c>
      <c r="JM35">
        <v>29.1411</v>
      </c>
      <c r="JN35">
        <v>30.0001</v>
      </c>
      <c r="JO35">
        <v>28.7978</v>
      </c>
      <c r="JP35">
        <v>28.854</v>
      </c>
      <c r="JQ35">
        <v>22.1558</v>
      </c>
      <c r="JR35">
        <v>18.5336</v>
      </c>
      <c r="JS35">
        <v>100</v>
      </c>
      <c r="JT35">
        <v>30.7973</v>
      </c>
      <c r="JU35">
        <v>420</v>
      </c>
      <c r="JV35">
        <v>24.017</v>
      </c>
      <c r="JW35">
        <v>100.886</v>
      </c>
      <c r="JX35">
        <v>100.195</v>
      </c>
    </row>
    <row r="36" spans="1:284">
      <c r="A36">
        <v>20</v>
      </c>
      <c r="B36">
        <v>1758837174.1</v>
      </c>
      <c r="C36">
        <v>38</v>
      </c>
      <c r="D36" t="s">
        <v>465</v>
      </c>
      <c r="E36" t="s">
        <v>466</v>
      </c>
      <c r="F36">
        <v>5</v>
      </c>
      <c r="G36" t="s">
        <v>418</v>
      </c>
      <c r="H36" t="s">
        <v>419</v>
      </c>
      <c r="I36">
        <v>1758837171.1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2</v>
      </c>
      <c r="AH36">
        <v>0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</v>
      </c>
      <c r="DA36">
        <v>0.5</v>
      </c>
      <c r="DB36" t="s">
        <v>421</v>
      </c>
      <c r="DC36">
        <v>2</v>
      </c>
      <c r="DD36">
        <v>1758837171.1</v>
      </c>
      <c r="DE36">
        <v>421.1388888888889</v>
      </c>
      <c r="DF36">
        <v>419.9628888888889</v>
      </c>
      <c r="DG36">
        <v>24.08901111111111</v>
      </c>
      <c r="DH36">
        <v>24.03082222222222</v>
      </c>
      <c r="DI36">
        <v>420.6351111111111</v>
      </c>
      <c r="DJ36">
        <v>23.84106666666666</v>
      </c>
      <c r="DK36">
        <v>499.9972222222223</v>
      </c>
      <c r="DL36">
        <v>90.65778888888889</v>
      </c>
      <c r="DM36">
        <v>0.05379452222222222</v>
      </c>
      <c r="DN36">
        <v>30.36794444444444</v>
      </c>
      <c r="DO36">
        <v>30.0109</v>
      </c>
      <c r="DP36">
        <v>999.9000000000001</v>
      </c>
      <c r="DQ36">
        <v>0</v>
      </c>
      <c r="DR36">
        <v>0</v>
      </c>
      <c r="DS36">
        <v>10008.32444444444</v>
      </c>
      <c r="DT36">
        <v>0</v>
      </c>
      <c r="DU36">
        <v>1.82041</v>
      </c>
      <c r="DV36">
        <v>1.175961111111111</v>
      </c>
      <c r="DW36">
        <v>431.5342222222222</v>
      </c>
      <c r="DX36">
        <v>430.3034444444444</v>
      </c>
      <c r="DY36">
        <v>0.05821863333333334</v>
      </c>
      <c r="DZ36">
        <v>419.9628888888889</v>
      </c>
      <c r="EA36">
        <v>24.03082222222222</v>
      </c>
      <c r="EB36">
        <v>2.183857777777777</v>
      </c>
      <c r="EC36">
        <v>2.178578888888889</v>
      </c>
      <c r="ED36">
        <v>18.84437777777778</v>
      </c>
      <c r="EE36">
        <v>18.80565555555556</v>
      </c>
      <c r="EF36">
        <v>0.00500056</v>
      </c>
      <c r="EG36">
        <v>0</v>
      </c>
      <c r="EH36">
        <v>0</v>
      </c>
      <c r="EI36">
        <v>0</v>
      </c>
      <c r="EJ36">
        <v>346.6333333333334</v>
      </c>
      <c r="EK36">
        <v>0.00500056</v>
      </c>
      <c r="EL36">
        <v>-9.755555555555555</v>
      </c>
      <c r="EM36">
        <v>-3.711111111111111</v>
      </c>
      <c r="EN36">
        <v>35.18033333333334</v>
      </c>
      <c r="EO36">
        <v>38.36788888888889</v>
      </c>
      <c r="EP36">
        <v>36.89555555555555</v>
      </c>
      <c r="EQ36">
        <v>38.00666666666667</v>
      </c>
      <c r="ER36">
        <v>37.46511111111111</v>
      </c>
      <c r="ES36">
        <v>0</v>
      </c>
      <c r="ET36">
        <v>0</v>
      </c>
      <c r="EU36">
        <v>0</v>
      </c>
      <c r="EV36">
        <v>1758837181.8</v>
      </c>
      <c r="EW36">
        <v>0</v>
      </c>
      <c r="EX36">
        <v>347.7400000000001</v>
      </c>
      <c r="EY36">
        <v>5.746154127202215</v>
      </c>
      <c r="EZ36">
        <v>-33.18461532282407</v>
      </c>
      <c r="FA36">
        <v>-6.208000000000001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1.152384390243902</v>
      </c>
      <c r="FQ36">
        <v>0.221598815331009</v>
      </c>
      <c r="FR36">
        <v>0.03424347835711276</v>
      </c>
      <c r="FS36">
        <v>1</v>
      </c>
      <c r="FT36">
        <v>347.214705882353</v>
      </c>
      <c r="FU36">
        <v>2.617265317593381</v>
      </c>
      <c r="FV36">
        <v>6.032223877932149</v>
      </c>
      <c r="FW36">
        <v>0</v>
      </c>
      <c r="FX36">
        <v>0.09392516097560977</v>
      </c>
      <c r="FY36">
        <v>-0.2812558724738672</v>
      </c>
      <c r="FZ36">
        <v>0.02917458563752713</v>
      </c>
      <c r="GA36">
        <v>0</v>
      </c>
      <c r="GB36">
        <v>1</v>
      </c>
      <c r="GC36">
        <v>3</v>
      </c>
      <c r="GD36" t="s">
        <v>458</v>
      </c>
      <c r="GE36">
        <v>3.12726</v>
      </c>
      <c r="GF36">
        <v>2.73175</v>
      </c>
      <c r="GG36">
        <v>0.086033</v>
      </c>
      <c r="GH36">
        <v>0.0863869</v>
      </c>
      <c r="GI36">
        <v>0.107437</v>
      </c>
      <c r="GJ36">
        <v>0.107817</v>
      </c>
      <c r="GK36">
        <v>27395.8</v>
      </c>
      <c r="GL36">
        <v>26554.5</v>
      </c>
      <c r="GM36">
        <v>30516.2</v>
      </c>
      <c r="GN36">
        <v>29320.1</v>
      </c>
      <c r="GO36">
        <v>37588.2</v>
      </c>
      <c r="GP36">
        <v>34403</v>
      </c>
      <c r="GQ36">
        <v>46683.4</v>
      </c>
      <c r="GR36">
        <v>43554.5</v>
      </c>
      <c r="GS36">
        <v>1.81858</v>
      </c>
      <c r="GT36">
        <v>1.89142</v>
      </c>
      <c r="GU36">
        <v>0.0915676</v>
      </c>
      <c r="GV36">
        <v>0</v>
      </c>
      <c r="GW36">
        <v>28.5179</v>
      </c>
      <c r="GX36">
        <v>999.9</v>
      </c>
      <c r="GY36">
        <v>53.4</v>
      </c>
      <c r="GZ36">
        <v>31.1</v>
      </c>
      <c r="HA36">
        <v>26.725</v>
      </c>
      <c r="HB36">
        <v>63.2434</v>
      </c>
      <c r="HC36">
        <v>12.52</v>
      </c>
      <c r="HD36">
        <v>1</v>
      </c>
      <c r="HE36">
        <v>0.151997</v>
      </c>
      <c r="HF36">
        <v>-0.941449</v>
      </c>
      <c r="HG36">
        <v>20.2181</v>
      </c>
      <c r="HH36">
        <v>5.23526</v>
      </c>
      <c r="HI36">
        <v>11.974</v>
      </c>
      <c r="HJ36">
        <v>4.9723</v>
      </c>
      <c r="HK36">
        <v>3.29093</v>
      </c>
      <c r="HL36">
        <v>9999</v>
      </c>
      <c r="HM36">
        <v>9999</v>
      </c>
      <c r="HN36">
        <v>9999</v>
      </c>
      <c r="HO36">
        <v>8.5</v>
      </c>
      <c r="HP36">
        <v>4.97295</v>
      </c>
      <c r="HQ36">
        <v>1.87721</v>
      </c>
      <c r="HR36">
        <v>1.87528</v>
      </c>
      <c r="HS36">
        <v>1.87805</v>
      </c>
      <c r="HT36">
        <v>1.87485</v>
      </c>
      <c r="HU36">
        <v>1.87837</v>
      </c>
      <c r="HV36">
        <v>1.87548</v>
      </c>
      <c r="HW36">
        <v>1.87668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0.504</v>
      </c>
      <c r="IL36">
        <v>0.2482</v>
      </c>
      <c r="IM36">
        <v>0.01830664842432997</v>
      </c>
      <c r="IN36">
        <v>0.001210377099612479</v>
      </c>
      <c r="IO36">
        <v>-1.737349625446182E-07</v>
      </c>
      <c r="IP36">
        <v>9.602382114479144E-11</v>
      </c>
      <c r="IQ36">
        <v>-0.04669540327090018</v>
      </c>
      <c r="IR36">
        <v>-0.0008754385166424805</v>
      </c>
      <c r="IS36">
        <v>0.0006803932339478627</v>
      </c>
      <c r="IT36">
        <v>-5.255226717913081E-06</v>
      </c>
      <c r="IU36">
        <v>1</v>
      </c>
      <c r="IV36">
        <v>2139</v>
      </c>
      <c r="IW36">
        <v>1</v>
      </c>
      <c r="IX36">
        <v>24</v>
      </c>
      <c r="IY36">
        <v>194809.9</v>
      </c>
      <c r="IZ36">
        <v>194809.8</v>
      </c>
      <c r="JA36">
        <v>1.10474</v>
      </c>
      <c r="JB36">
        <v>2.53296</v>
      </c>
      <c r="JC36">
        <v>1.39893</v>
      </c>
      <c r="JD36">
        <v>2.34863</v>
      </c>
      <c r="JE36">
        <v>1.44897</v>
      </c>
      <c r="JF36">
        <v>2.58301</v>
      </c>
      <c r="JG36">
        <v>36.3635</v>
      </c>
      <c r="JH36">
        <v>24.0175</v>
      </c>
      <c r="JI36">
        <v>18</v>
      </c>
      <c r="JJ36">
        <v>475.558</v>
      </c>
      <c r="JK36">
        <v>492.132</v>
      </c>
      <c r="JL36">
        <v>30.7796</v>
      </c>
      <c r="JM36">
        <v>29.1411</v>
      </c>
      <c r="JN36">
        <v>30.0001</v>
      </c>
      <c r="JO36">
        <v>28.7978</v>
      </c>
      <c r="JP36">
        <v>28.8536</v>
      </c>
      <c r="JQ36">
        <v>22.1576</v>
      </c>
      <c r="JR36">
        <v>18.5336</v>
      </c>
      <c r="JS36">
        <v>100</v>
      </c>
      <c r="JT36">
        <v>30.7868</v>
      </c>
      <c r="JU36">
        <v>420</v>
      </c>
      <c r="JV36">
        <v>24.0029</v>
      </c>
      <c r="JW36">
        <v>100.886</v>
      </c>
      <c r="JX36">
        <v>100.195</v>
      </c>
    </row>
    <row r="37" spans="1:284">
      <c r="A37">
        <v>21</v>
      </c>
      <c r="B37">
        <v>1758837176.1</v>
      </c>
      <c r="C37">
        <v>40</v>
      </c>
      <c r="D37" t="s">
        <v>467</v>
      </c>
      <c r="E37" t="s">
        <v>468</v>
      </c>
      <c r="F37">
        <v>5</v>
      </c>
      <c r="G37" t="s">
        <v>418</v>
      </c>
      <c r="H37" t="s">
        <v>419</v>
      </c>
      <c r="I37">
        <v>1758837173.1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2</v>
      </c>
      <c r="AH37">
        <v>0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</v>
      </c>
      <c r="DA37">
        <v>0.5</v>
      </c>
      <c r="DB37" t="s">
        <v>421</v>
      </c>
      <c r="DC37">
        <v>2</v>
      </c>
      <c r="DD37">
        <v>1758837173.1</v>
      </c>
      <c r="DE37">
        <v>421.1471111111111</v>
      </c>
      <c r="DF37">
        <v>419.9921111111111</v>
      </c>
      <c r="DG37">
        <v>24.09804444444444</v>
      </c>
      <c r="DH37">
        <v>24.03477777777778</v>
      </c>
      <c r="DI37">
        <v>420.6432222222222</v>
      </c>
      <c r="DJ37">
        <v>23.84987777777777</v>
      </c>
      <c r="DK37">
        <v>500.0471111111111</v>
      </c>
      <c r="DL37">
        <v>90.65734444444445</v>
      </c>
      <c r="DM37">
        <v>0.05372671111111111</v>
      </c>
      <c r="DN37">
        <v>30.3618</v>
      </c>
      <c r="DO37">
        <v>30.00768888888889</v>
      </c>
      <c r="DP37">
        <v>999.9000000000001</v>
      </c>
      <c r="DQ37">
        <v>0</v>
      </c>
      <c r="DR37">
        <v>0</v>
      </c>
      <c r="DS37">
        <v>10008.39777777778</v>
      </c>
      <c r="DT37">
        <v>0</v>
      </c>
      <c r="DU37">
        <v>1.82041</v>
      </c>
      <c r="DV37">
        <v>1.154927777777778</v>
      </c>
      <c r="DW37">
        <v>431.5466666666667</v>
      </c>
      <c r="DX37">
        <v>430.335</v>
      </c>
      <c r="DY37">
        <v>0.06328752222222223</v>
      </c>
      <c r="DZ37">
        <v>419.9921111111111</v>
      </c>
      <c r="EA37">
        <v>24.03477777777778</v>
      </c>
      <c r="EB37">
        <v>2.184665555555556</v>
      </c>
      <c r="EC37">
        <v>2.178926666666667</v>
      </c>
      <c r="ED37">
        <v>18.85028888888889</v>
      </c>
      <c r="EE37">
        <v>18.80821111111111</v>
      </c>
      <c r="EF37">
        <v>0.00500056</v>
      </c>
      <c r="EG37">
        <v>0</v>
      </c>
      <c r="EH37">
        <v>0</v>
      </c>
      <c r="EI37">
        <v>0</v>
      </c>
      <c r="EJ37">
        <v>348.9555555555556</v>
      </c>
      <c r="EK37">
        <v>0.00500056</v>
      </c>
      <c r="EL37">
        <v>-10.71111111111111</v>
      </c>
      <c r="EM37">
        <v>-3.688888888888889</v>
      </c>
      <c r="EN37">
        <v>35.15944444444445</v>
      </c>
      <c r="EO37">
        <v>38.354</v>
      </c>
      <c r="EP37">
        <v>36.85400000000001</v>
      </c>
      <c r="EQ37">
        <v>37.94422222222223</v>
      </c>
      <c r="ER37">
        <v>37.40966666666667</v>
      </c>
      <c r="ES37">
        <v>0</v>
      </c>
      <c r="ET37">
        <v>0</v>
      </c>
      <c r="EU37">
        <v>0</v>
      </c>
      <c r="EV37">
        <v>1758837183.6</v>
      </c>
      <c r="EW37">
        <v>0</v>
      </c>
      <c r="EX37">
        <v>347.5192307692308</v>
      </c>
      <c r="EY37">
        <v>-5.09059791055009</v>
      </c>
      <c r="EZ37">
        <v>-15.43247860041778</v>
      </c>
      <c r="FA37">
        <v>-4.800000000000001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1.15642675</v>
      </c>
      <c r="FQ37">
        <v>0.1344599999999976</v>
      </c>
      <c r="FR37">
        <v>0.03014312155264446</v>
      </c>
      <c r="FS37">
        <v>1</v>
      </c>
      <c r="FT37">
        <v>347.2676470588235</v>
      </c>
      <c r="FU37">
        <v>8.273491398527279</v>
      </c>
      <c r="FV37">
        <v>6.102348660110315</v>
      </c>
      <c r="FW37">
        <v>0</v>
      </c>
      <c r="FX37">
        <v>0.08875872</v>
      </c>
      <c r="FY37">
        <v>-0.2666202213883681</v>
      </c>
      <c r="FZ37">
        <v>0.02788142386368745</v>
      </c>
      <c r="GA37">
        <v>0</v>
      </c>
      <c r="GB37">
        <v>1</v>
      </c>
      <c r="GC37">
        <v>3</v>
      </c>
      <c r="GD37" t="s">
        <v>458</v>
      </c>
      <c r="GE37">
        <v>3.12702</v>
      </c>
      <c r="GF37">
        <v>2.73109</v>
      </c>
      <c r="GG37">
        <v>0.08603669999999999</v>
      </c>
      <c r="GH37">
        <v>0.0863969</v>
      </c>
      <c r="GI37">
        <v>0.107457</v>
      </c>
      <c r="GJ37">
        <v>0.10781</v>
      </c>
      <c r="GK37">
        <v>27396.1</v>
      </c>
      <c r="GL37">
        <v>26554.2</v>
      </c>
      <c r="GM37">
        <v>30516.7</v>
      </c>
      <c r="GN37">
        <v>29320</v>
      </c>
      <c r="GO37">
        <v>37587.8</v>
      </c>
      <c r="GP37">
        <v>34403.1</v>
      </c>
      <c r="GQ37">
        <v>46684</v>
      </c>
      <c r="GR37">
        <v>43554.2</v>
      </c>
      <c r="GS37">
        <v>1.81842</v>
      </c>
      <c r="GT37">
        <v>1.8917</v>
      </c>
      <c r="GU37">
        <v>0.09071079999999999</v>
      </c>
      <c r="GV37">
        <v>0</v>
      </c>
      <c r="GW37">
        <v>28.5192</v>
      </c>
      <c r="GX37">
        <v>999.9</v>
      </c>
      <c r="GY37">
        <v>53.4</v>
      </c>
      <c r="GZ37">
        <v>31.1</v>
      </c>
      <c r="HA37">
        <v>26.7276</v>
      </c>
      <c r="HB37">
        <v>62.7734</v>
      </c>
      <c r="HC37">
        <v>12.7444</v>
      </c>
      <c r="HD37">
        <v>1</v>
      </c>
      <c r="HE37">
        <v>0.151992</v>
      </c>
      <c r="HF37">
        <v>-0.95899</v>
      </c>
      <c r="HG37">
        <v>20.2175</v>
      </c>
      <c r="HH37">
        <v>5.23226</v>
      </c>
      <c r="HI37">
        <v>11.974</v>
      </c>
      <c r="HJ37">
        <v>4.97165</v>
      </c>
      <c r="HK37">
        <v>3.29035</v>
      </c>
      <c r="HL37">
        <v>9999</v>
      </c>
      <c r="HM37">
        <v>9999</v>
      </c>
      <c r="HN37">
        <v>9999</v>
      </c>
      <c r="HO37">
        <v>8.5</v>
      </c>
      <c r="HP37">
        <v>4.97296</v>
      </c>
      <c r="HQ37">
        <v>1.87718</v>
      </c>
      <c r="HR37">
        <v>1.87529</v>
      </c>
      <c r="HS37">
        <v>1.87805</v>
      </c>
      <c r="HT37">
        <v>1.87484</v>
      </c>
      <c r="HU37">
        <v>1.87837</v>
      </c>
      <c r="HV37">
        <v>1.87548</v>
      </c>
      <c r="HW37">
        <v>1.87666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0.504</v>
      </c>
      <c r="IL37">
        <v>0.2484</v>
      </c>
      <c r="IM37">
        <v>0.01830664842432997</v>
      </c>
      <c r="IN37">
        <v>0.001210377099612479</v>
      </c>
      <c r="IO37">
        <v>-1.737349625446182E-07</v>
      </c>
      <c r="IP37">
        <v>9.602382114479144E-11</v>
      </c>
      <c r="IQ37">
        <v>-0.04669540327090018</v>
      </c>
      <c r="IR37">
        <v>-0.0008754385166424805</v>
      </c>
      <c r="IS37">
        <v>0.0006803932339478627</v>
      </c>
      <c r="IT37">
        <v>-5.255226717913081E-06</v>
      </c>
      <c r="IU37">
        <v>1</v>
      </c>
      <c r="IV37">
        <v>2139</v>
      </c>
      <c r="IW37">
        <v>1</v>
      </c>
      <c r="IX37">
        <v>24</v>
      </c>
      <c r="IY37">
        <v>194809.9</v>
      </c>
      <c r="IZ37">
        <v>194809.9</v>
      </c>
      <c r="JA37">
        <v>1.10474</v>
      </c>
      <c r="JB37">
        <v>2.51953</v>
      </c>
      <c r="JC37">
        <v>1.39893</v>
      </c>
      <c r="JD37">
        <v>2.34863</v>
      </c>
      <c r="JE37">
        <v>1.44897</v>
      </c>
      <c r="JF37">
        <v>2.59766</v>
      </c>
      <c r="JG37">
        <v>36.3635</v>
      </c>
      <c r="JH37">
        <v>24.0262</v>
      </c>
      <c r="JI37">
        <v>18</v>
      </c>
      <c r="JJ37">
        <v>475.476</v>
      </c>
      <c r="JK37">
        <v>492.319</v>
      </c>
      <c r="JL37">
        <v>30.7762</v>
      </c>
      <c r="JM37">
        <v>29.1411</v>
      </c>
      <c r="JN37">
        <v>30.0001</v>
      </c>
      <c r="JO37">
        <v>28.7978</v>
      </c>
      <c r="JP37">
        <v>28.8536</v>
      </c>
      <c r="JQ37">
        <v>22.1546</v>
      </c>
      <c r="JR37">
        <v>18.5336</v>
      </c>
      <c r="JS37">
        <v>100</v>
      </c>
      <c r="JT37">
        <v>30.7868</v>
      </c>
      <c r="JU37">
        <v>420</v>
      </c>
      <c r="JV37">
        <v>23.9876</v>
      </c>
      <c r="JW37">
        <v>100.887</v>
      </c>
      <c r="JX37">
        <v>100.195</v>
      </c>
    </row>
    <row r="38" spans="1:284">
      <c r="A38">
        <v>22</v>
      </c>
      <c r="B38">
        <v>1758837178.1</v>
      </c>
      <c r="C38">
        <v>42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1758837175.1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2</v>
      </c>
      <c r="AH38">
        <v>0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</v>
      </c>
      <c r="DA38">
        <v>0.5</v>
      </c>
      <c r="DB38" t="s">
        <v>421</v>
      </c>
      <c r="DC38">
        <v>2</v>
      </c>
      <c r="DD38">
        <v>1758837175.1</v>
      </c>
      <c r="DE38">
        <v>421.1488888888888</v>
      </c>
      <c r="DF38">
        <v>420.0240000000001</v>
      </c>
      <c r="DG38">
        <v>24.10554444444444</v>
      </c>
      <c r="DH38">
        <v>24.034</v>
      </c>
      <c r="DI38">
        <v>420.6448888888889</v>
      </c>
      <c r="DJ38">
        <v>23.85721111111111</v>
      </c>
      <c r="DK38">
        <v>500.0848888888888</v>
      </c>
      <c r="DL38">
        <v>90.65696666666668</v>
      </c>
      <c r="DM38">
        <v>0.05356588888888889</v>
      </c>
      <c r="DN38">
        <v>30.3629</v>
      </c>
      <c r="DO38">
        <v>30.00246666666667</v>
      </c>
      <c r="DP38">
        <v>999.9000000000001</v>
      </c>
      <c r="DQ38">
        <v>0</v>
      </c>
      <c r="DR38">
        <v>0</v>
      </c>
      <c r="DS38">
        <v>10007.15333333333</v>
      </c>
      <c r="DT38">
        <v>0</v>
      </c>
      <c r="DU38">
        <v>1.82041</v>
      </c>
      <c r="DV38">
        <v>1.124738888888889</v>
      </c>
      <c r="DW38">
        <v>431.5517777777778</v>
      </c>
      <c r="DX38">
        <v>430.3673333333333</v>
      </c>
      <c r="DY38">
        <v>0.07155271111111111</v>
      </c>
      <c r="DZ38">
        <v>420.0240000000001</v>
      </c>
      <c r="EA38">
        <v>24.034</v>
      </c>
      <c r="EB38">
        <v>2.185335555555556</v>
      </c>
      <c r="EC38">
        <v>2.178847777777778</v>
      </c>
      <c r="ED38">
        <v>18.8552</v>
      </c>
      <c r="EE38">
        <v>18.80763333333333</v>
      </c>
      <c r="EF38">
        <v>0.00500056</v>
      </c>
      <c r="EG38">
        <v>0</v>
      </c>
      <c r="EH38">
        <v>0</v>
      </c>
      <c r="EI38">
        <v>0</v>
      </c>
      <c r="EJ38">
        <v>346.9444444444445</v>
      </c>
      <c r="EK38">
        <v>0.00500056</v>
      </c>
      <c r="EL38">
        <v>-6.166666666666667</v>
      </c>
      <c r="EM38">
        <v>-2.255555555555556</v>
      </c>
      <c r="EN38">
        <v>35.0761111111111</v>
      </c>
      <c r="EO38">
        <v>38.34</v>
      </c>
      <c r="EP38">
        <v>36.88177777777778</v>
      </c>
      <c r="EQ38">
        <v>37.90244444444445</v>
      </c>
      <c r="ER38">
        <v>37.42344444444445</v>
      </c>
      <c r="ES38">
        <v>0</v>
      </c>
      <c r="ET38">
        <v>0</v>
      </c>
      <c r="EU38">
        <v>0</v>
      </c>
      <c r="EV38">
        <v>1758837185.4</v>
      </c>
      <c r="EW38">
        <v>0</v>
      </c>
      <c r="EX38">
        <v>347.088</v>
      </c>
      <c r="EY38">
        <v>-9.17692267412589</v>
      </c>
      <c r="EZ38">
        <v>-2.738461523977739</v>
      </c>
      <c r="FA38">
        <v>-4.787999999999999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1.149540243902439</v>
      </c>
      <c r="FQ38">
        <v>0.01238571428571478</v>
      </c>
      <c r="FR38">
        <v>0.03574195563512772</v>
      </c>
      <c r="FS38">
        <v>1</v>
      </c>
      <c r="FT38">
        <v>347.0235294117647</v>
      </c>
      <c r="FU38">
        <v>-0.05500368432790601</v>
      </c>
      <c r="FV38">
        <v>5.764804921118035</v>
      </c>
      <c r="FW38">
        <v>1</v>
      </c>
      <c r="FX38">
        <v>0.08379773414634145</v>
      </c>
      <c r="FY38">
        <v>-0.1976400961672475</v>
      </c>
      <c r="FZ38">
        <v>0.02478854303222151</v>
      </c>
      <c r="GA38">
        <v>0</v>
      </c>
      <c r="GB38">
        <v>2</v>
      </c>
      <c r="GC38">
        <v>3</v>
      </c>
      <c r="GD38" t="s">
        <v>429</v>
      </c>
      <c r="GE38">
        <v>3.12671</v>
      </c>
      <c r="GF38">
        <v>2.73133</v>
      </c>
      <c r="GG38">
        <v>0.0860303</v>
      </c>
      <c r="GH38">
        <v>0.0864003</v>
      </c>
      <c r="GI38">
        <v>0.107469</v>
      </c>
      <c r="GJ38">
        <v>0.107796</v>
      </c>
      <c r="GK38">
        <v>27396.2</v>
      </c>
      <c r="GL38">
        <v>26554</v>
      </c>
      <c r="GM38">
        <v>30516.6</v>
      </c>
      <c r="GN38">
        <v>29320</v>
      </c>
      <c r="GO38">
        <v>37587.4</v>
      </c>
      <c r="GP38">
        <v>34403.2</v>
      </c>
      <c r="GQ38">
        <v>46684.1</v>
      </c>
      <c r="GR38">
        <v>43553.7</v>
      </c>
      <c r="GS38">
        <v>1.8178</v>
      </c>
      <c r="GT38">
        <v>1.8923</v>
      </c>
      <c r="GU38">
        <v>0.0901967</v>
      </c>
      <c r="GV38">
        <v>0</v>
      </c>
      <c r="GW38">
        <v>28.5203</v>
      </c>
      <c r="GX38">
        <v>999.9</v>
      </c>
      <c r="GY38">
        <v>53.4</v>
      </c>
      <c r="GZ38">
        <v>31.1</v>
      </c>
      <c r="HA38">
        <v>26.725</v>
      </c>
      <c r="HB38">
        <v>63.1134</v>
      </c>
      <c r="HC38">
        <v>12.6082</v>
      </c>
      <c r="HD38">
        <v>1</v>
      </c>
      <c r="HE38">
        <v>0.152038</v>
      </c>
      <c r="HF38">
        <v>-0.98222</v>
      </c>
      <c r="HG38">
        <v>20.2173</v>
      </c>
      <c r="HH38">
        <v>5.23226</v>
      </c>
      <c r="HI38">
        <v>11.974</v>
      </c>
      <c r="HJ38">
        <v>4.97185</v>
      </c>
      <c r="HK38">
        <v>3.29035</v>
      </c>
      <c r="HL38">
        <v>9999</v>
      </c>
      <c r="HM38">
        <v>9999</v>
      </c>
      <c r="HN38">
        <v>9999</v>
      </c>
      <c r="HO38">
        <v>8.5</v>
      </c>
      <c r="HP38">
        <v>4.97294</v>
      </c>
      <c r="HQ38">
        <v>1.8772</v>
      </c>
      <c r="HR38">
        <v>1.87531</v>
      </c>
      <c r="HS38">
        <v>1.87805</v>
      </c>
      <c r="HT38">
        <v>1.87484</v>
      </c>
      <c r="HU38">
        <v>1.87837</v>
      </c>
      <c r="HV38">
        <v>1.87548</v>
      </c>
      <c r="HW38">
        <v>1.87666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0.503</v>
      </c>
      <c r="IL38">
        <v>0.2485</v>
      </c>
      <c r="IM38">
        <v>0.01830664842432997</v>
      </c>
      <c r="IN38">
        <v>0.001210377099612479</v>
      </c>
      <c r="IO38">
        <v>-1.737349625446182E-07</v>
      </c>
      <c r="IP38">
        <v>9.602382114479144E-11</v>
      </c>
      <c r="IQ38">
        <v>-0.04669540327090018</v>
      </c>
      <c r="IR38">
        <v>-0.0008754385166424805</v>
      </c>
      <c r="IS38">
        <v>0.0006803932339478627</v>
      </c>
      <c r="IT38">
        <v>-5.255226717913081E-06</v>
      </c>
      <c r="IU38">
        <v>1</v>
      </c>
      <c r="IV38">
        <v>2139</v>
      </c>
      <c r="IW38">
        <v>1</v>
      </c>
      <c r="IX38">
        <v>24</v>
      </c>
      <c r="IY38">
        <v>194810</v>
      </c>
      <c r="IZ38">
        <v>194809.9</v>
      </c>
      <c r="JA38">
        <v>1.10474</v>
      </c>
      <c r="JB38">
        <v>2.53418</v>
      </c>
      <c r="JC38">
        <v>1.39893</v>
      </c>
      <c r="JD38">
        <v>2.34863</v>
      </c>
      <c r="JE38">
        <v>1.44897</v>
      </c>
      <c r="JF38">
        <v>2.51709</v>
      </c>
      <c r="JG38">
        <v>36.3635</v>
      </c>
      <c r="JH38">
        <v>24.0175</v>
      </c>
      <c r="JI38">
        <v>18</v>
      </c>
      <c r="JJ38">
        <v>475.136</v>
      </c>
      <c r="JK38">
        <v>492.726</v>
      </c>
      <c r="JL38">
        <v>30.7733</v>
      </c>
      <c r="JM38">
        <v>29.1411</v>
      </c>
      <c r="JN38">
        <v>30.0002</v>
      </c>
      <c r="JO38">
        <v>28.7978</v>
      </c>
      <c r="JP38">
        <v>28.8536</v>
      </c>
      <c r="JQ38">
        <v>22.1542</v>
      </c>
      <c r="JR38">
        <v>18.5336</v>
      </c>
      <c r="JS38">
        <v>100</v>
      </c>
      <c r="JT38">
        <v>31.2822</v>
      </c>
      <c r="JU38">
        <v>420</v>
      </c>
      <c r="JV38">
        <v>23.9746</v>
      </c>
      <c r="JW38">
        <v>100.887</v>
      </c>
      <c r="JX38">
        <v>100.194</v>
      </c>
    </row>
    <row r="39" spans="1:284">
      <c r="A39">
        <v>23</v>
      </c>
      <c r="B39">
        <v>1758837180.1</v>
      </c>
      <c r="C39">
        <v>44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1758837177.1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2</v>
      </c>
      <c r="AH39">
        <v>0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</v>
      </c>
      <c r="DA39">
        <v>0.5</v>
      </c>
      <c r="DB39" t="s">
        <v>421</v>
      </c>
      <c r="DC39">
        <v>2</v>
      </c>
      <c r="DD39">
        <v>1758837177.1</v>
      </c>
      <c r="DE39">
        <v>421.1395555555556</v>
      </c>
      <c r="DF39">
        <v>420.0508888888889</v>
      </c>
      <c r="DG39">
        <v>24.11088888888889</v>
      </c>
      <c r="DH39">
        <v>24.03114444444444</v>
      </c>
      <c r="DI39">
        <v>420.6356666666666</v>
      </c>
      <c r="DJ39">
        <v>23.86243333333333</v>
      </c>
      <c r="DK39">
        <v>500.014</v>
      </c>
      <c r="DL39">
        <v>90.65655555555556</v>
      </c>
      <c r="DM39">
        <v>0.05358888888888889</v>
      </c>
      <c r="DN39">
        <v>30.36604444444444</v>
      </c>
      <c r="DO39">
        <v>29.99458888888889</v>
      </c>
      <c r="DP39">
        <v>999.9000000000001</v>
      </c>
      <c r="DQ39">
        <v>0</v>
      </c>
      <c r="DR39">
        <v>0</v>
      </c>
      <c r="DS39">
        <v>10003.40666666667</v>
      </c>
      <c r="DT39">
        <v>0</v>
      </c>
      <c r="DU39">
        <v>1.82041</v>
      </c>
      <c r="DV39">
        <v>1.088486666666667</v>
      </c>
      <c r="DW39">
        <v>431.5443333333333</v>
      </c>
      <c r="DX39">
        <v>430.3936666666666</v>
      </c>
      <c r="DY39">
        <v>0.07973396666666667</v>
      </c>
      <c r="DZ39">
        <v>420.0508888888889</v>
      </c>
      <c r="EA39">
        <v>24.03114444444444</v>
      </c>
      <c r="EB39">
        <v>2.185807777777777</v>
      </c>
      <c r="EC39">
        <v>2.178581111111111</v>
      </c>
      <c r="ED39">
        <v>18.85866666666667</v>
      </c>
      <c r="EE39">
        <v>18.80565555555556</v>
      </c>
      <c r="EF39">
        <v>0.00500056</v>
      </c>
      <c r="EG39">
        <v>0</v>
      </c>
      <c r="EH39">
        <v>0</v>
      </c>
      <c r="EI39">
        <v>0</v>
      </c>
      <c r="EJ39">
        <v>346.3777777777778</v>
      </c>
      <c r="EK39">
        <v>0.00500056</v>
      </c>
      <c r="EL39">
        <v>-2.5</v>
      </c>
      <c r="EM39">
        <v>-1.655555555555555</v>
      </c>
      <c r="EN39">
        <v>35.11088888888889</v>
      </c>
      <c r="EO39">
        <v>38.34</v>
      </c>
      <c r="EP39">
        <v>36.78455555555556</v>
      </c>
      <c r="EQ39">
        <v>37.86066666666667</v>
      </c>
      <c r="ER39">
        <v>37.42344444444445</v>
      </c>
      <c r="ES39">
        <v>0</v>
      </c>
      <c r="ET39">
        <v>0</v>
      </c>
      <c r="EU39">
        <v>0</v>
      </c>
      <c r="EV39">
        <v>1758837187.8</v>
      </c>
      <c r="EW39">
        <v>0</v>
      </c>
      <c r="EX39">
        <v>347.0760000000001</v>
      </c>
      <c r="EY39">
        <v>-3.830768870790012</v>
      </c>
      <c r="EZ39">
        <v>30.95384656390728</v>
      </c>
      <c r="FA39">
        <v>-5.867999999999999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1.14406175</v>
      </c>
      <c r="FQ39">
        <v>-0.1581263414634171</v>
      </c>
      <c r="FR39">
        <v>0.04497288098885261</v>
      </c>
      <c r="FS39">
        <v>1</v>
      </c>
      <c r="FT39">
        <v>346.635294117647</v>
      </c>
      <c r="FU39">
        <v>-4.971733956608515</v>
      </c>
      <c r="FV39">
        <v>5.388980169423152</v>
      </c>
      <c r="FW39">
        <v>0</v>
      </c>
      <c r="FX39">
        <v>0.07983669</v>
      </c>
      <c r="FY39">
        <v>-0.1272606979362102</v>
      </c>
      <c r="FZ39">
        <v>0.02102980208034303</v>
      </c>
      <c r="GA39">
        <v>0</v>
      </c>
      <c r="GB39">
        <v>1</v>
      </c>
      <c r="GC39">
        <v>3</v>
      </c>
      <c r="GD39" t="s">
        <v>458</v>
      </c>
      <c r="GE39">
        <v>3.12689</v>
      </c>
      <c r="GF39">
        <v>2.73211</v>
      </c>
      <c r="GG39">
        <v>0.0860244</v>
      </c>
      <c r="GH39">
        <v>0.0863944</v>
      </c>
      <c r="GI39">
        <v>0.107475</v>
      </c>
      <c r="GJ39">
        <v>0.10779</v>
      </c>
      <c r="GK39">
        <v>27396</v>
      </c>
      <c r="GL39">
        <v>26554.2</v>
      </c>
      <c r="GM39">
        <v>30516.1</v>
      </c>
      <c r="GN39">
        <v>29320</v>
      </c>
      <c r="GO39">
        <v>37586.7</v>
      </c>
      <c r="GP39">
        <v>34403.6</v>
      </c>
      <c r="GQ39">
        <v>46683.6</v>
      </c>
      <c r="GR39">
        <v>43553.9</v>
      </c>
      <c r="GS39">
        <v>1.81795</v>
      </c>
      <c r="GT39">
        <v>1.8921</v>
      </c>
      <c r="GU39">
        <v>0.08980929999999999</v>
      </c>
      <c r="GV39">
        <v>0</v>
      </c>
      <c r="GW39">
        <v>28.5222</v>
      </c>
      <c r="GX39">
        <v>999.9</v>
      </c>
      <c r="GY39">
        <v>53.4</v>
      </c>
      <c r="GZ39">
        <v>31.1</v>
      </c>
      <c r="HA39">
        <v>26.7273</v>
      </c>
      <c r="HB39">
        <v>63.0334</v>
      </c>
      <c r="HC39">
        <v>12.7123</v>
      </c>
      <c r="HD39">
        <v>1</v>
      </c>
      <c r="HE39">
        <v>0.152436</v>
      </c>
      <c r="HF39">
        <v>-2.14535</v>
      </c>
      <c r="HG39">
        <v>20.2026</v>
      </c>
      <c r="HH39">
        <v>5.23556</v>
      </c>
      <c r="HI39">
        <v>11.974</v>
      </c>
      <c r="HJ39">
        <v>4.9728</v>
      </c>
      <c r="HK39">
        <v>3.291</v>
      </c>
      <c r="HL39">
        <v>9999</v>
      </c>
      <c r="HM39">
        <v>9999</v>
      </c>
      <c r="HN39">
        <v>9999</v>
      </c>
      <c r="HO39">
        <v>8.5</v>
      </c>
      <c r="HP39">
        <v>4.97293</v>
      </c>
      <c r="HQ39">
        <v>1.87722</v>
      </c>
      <c r="HR39">
        <v>1.87529</v>
      </c>
      <c r="HS39">
        <v>1.87805</v>
      </c>
      <c r="HT39">
        <v>1.87485</v>
      </c>
      <c r="HU39">
        <v>1.87838</v>
      </c>
      <c r="HV39">
        <v>1.87548</v>
      </c>
      <c r="HW39">
        <v>1.87665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0.504</v>
      </c>
      <c r="IL39">
        <v>0.2486</v>
      </c>
      <c r="IM39">
        <v>0.01830664842432997</v>
      </c>
      <c r="IN39">
        <v>0.001210377099612479</v>
      </c>
      <c r="IO39">
        <v>-1.737349625446182E-07</v>
      </c>
      <c r="IP39">
        <v>9.602382114479144E-11</v>
      </c>
      <c r="IQ39">
        <v>-0.04669540327090018</v>
      </c>
      <c r="IR39">
        <v>-0.0008754385166424805</v>
      </c>
      <c r="IS39">
        <v>0.0006803932339478627</v>
      </c>
      <c r="IT39">
        <v>-5.255226717913081E-06</v>
      </c>
      <c r="IU39">
        <v>1</v>
      </c>
      <c r="IV39">
        <v>2139</v>
      </c>
      <c r="IW39">
        <v>1</v>
      </c>
      <c r="IX39">
        <v>24</v>
      </c>
      <c r="IY39">
        <v>194810</v>
      </c>
      <c r="IZ39">
        <v>194809.9</v>
      </c>
      <c r="JA39">
        <v>1.10474</v>
      </c>
      <c r="JB39">
        <v>2.52319</v>
      </c>
      <c r="JC39">
        <v>1.39893</v>
      </c>
      <c r="JD39">
        <v>2.34985</v>
      </c>
      <c r="JE39">
        <v>1.44897</v>
      </c>
      <c r="JF39">
        <v>2.62207</v>
      </c>
      <c r="JG39">
        <v>36.3635</v>
      </c>
      <c r="JH39">
        <v>24.0087</v>
      </c>
      <c r="JI39">
        <v>18</v>
      </c>
      <c r="JJ39">
        <v>475.218</v>
      </c>
      <c r="JK39">
        <v>492.59</v>
      </c>
      <c r="JL39">
        <v>30.8094</v>
      </c>
      <c r="JM39">
        <v>29.1411</v>
      </c>
      <c r="JN39">
        <v>30.0005</v>
      </c>
      <c r="JO39">
        <v>28.7978</v>
      </c>
      <c r="JP39">
        <v>28.8536</v>
      </c>
      <c r="JQ39">
        <v>22.1539</v>
      </c>
      <c r="JR39">
        <v>18.5336</v>
      </c>
      <c r="JS39">
        <v>100</v>
      </c>
      <c r="JT39">
        <v>31.2822</v>
      </c>
      <c r="JU39">
        <v>420</v>
      </c>
      <c r="JV39">
        <v>23.9619</v>
      </c>
      <c r="JW39">
        <v>100.886</v>
      </c>
      <c r="JX39">
        <v>100.194</v>
      </c>
    </row>
    <row r="40" spans="1:284">
      <c r="A40">
        <v>24</v>
      </c>
      <c r="B40">
        <v>1758837182.1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1758837179.1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2</v>
      </c>
      <c r="AH40">
        <v>0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</v>
      </c>
      <c r="DA40">
        <v>0.5</v>
      </c>
      <c r="DB40" t="s">
        <v>421</v>
      </c>
      <c r="DC40">
        <v>2</v>
      </c>
      <c r="DD40">
        <v>1758837179.1</v>
      </c>
      <c r="DE40">
        <v>421.1202222222222</v>
      </c>
      <c r="DF40">
        <v>420.0465555555555</v>
      </c>
      <c r="DG40">
        <v>24.11404444444445</v>
      </c>
      <c r="DH40">
        <v>24.02762222222222</v>
      </c>
      <c r="DI40">
        <v>420.6163333333333</v>
      </c>
      <c r="DJ40">
        <v>23.86554444444445</v>
      </c>
      <c r="DK40">
        <v>499.9542222222222</v>
      </c>
      <c r="DL40">
        <v>90.65590000000002</v>
      </c>
      <c r="DM40">
        <v>0.05380408888888889</v>
      </c>
      <c r="DN40">
        <v>30.36241111111111</v>
      </c>
      <c r="DO40">
        <v>29.98845555555555</v>
      </c>
      <c r="DP40">
        <v>999.9000000000001</v>
      </c>
      <c r="DQ40">
        <v>0</v>
      </c>
      <c r="DR40">
        <v>0</v>
      </c>
      <c r="DS40">
        <v>9998.959999999999</v>
      </c>
      <c r="DT40">
        <v>0</v>
      </c>
      <c r="DU40">
        <v>1.82041</v>
      </c>
      <c r="DV40">
        <v>1.073356666666667</v>
      </c>
      <c r="DW40">
        <v>431.5257777777778</v>
      </c>
      <c r="DX40">
        <v>430.3877777777777</v>
      </c>
      <c r="DY40">
        <v>0.08641116666666666</v>
      </c>
      <c r="DZ40">
        <v>420.0465555555555</v>
      </c>
      <c r="EA40">
        <v>24.02762222222222</v>
      </c>
      <c r="EB40">
        <v>2.186077777777778</v>
      </c>
      <c r="EC40">
        <v>2.178247777777778</v>
      </c>
      <c r="ED40">
        <v>18.86065555555556</v>
      </c>
      <c r="EE40">
        <v>18.80318888888889</v>
      </c>
      <c r="EF40">
        <v>0.00500056</v>
      </c>
      <c r="EG40">
        <v>0</v>
      </c>
      <c r="EH40">
        <v>0</v>
      </c>
      <c r="EI40">
        <v>0</v>
      </c>
      <c r="EJ40">
        <v>345.4111111111111</v>
      </c>
      <c r="EK40">
        <v>0.00500056</v>
      </c>
      <c r="EL40">
        <v>-2.911111111111111</v>
      </c>
      <c r="EM40">
        <v>-1.366666666666667</v>
      </c>
      <c r="EN40">
        <v>35.09711111111111</v>
      </c>
      <c r="EO40">
        <v>38.32599999999999</v>
      </c>
      <c r="EP40">
        <v>36.79144444444445</v>
      </c>
      <c r="EQ40">
        <v>37.82588888888889</v>
      </c>
      <c r="ER40">
        <v>37.40255555555556</v>
      </c>
      <c r="ES40">
        <v>0</v>
      </c>
      <c r="ET40">
        <v>0</v>
      </c>
      <c r="EU40">
        <v>0</v>
      </c>
      <c r="EV40">
        <v>1758837189.6</v>
      </c>
      <c r="EW40">
        <v>0</v>
      </c>
      <c r="EX40">
        <v>346.6961538461538</v>
      </c>
      <c r="EY40">
        <v>-14.45811923104675</v>
      </c>
      <c r="EZ40">
        <v>41.29914558882155</v>
      </c>
      <c r="FA40">
        <v>-5.446153846153846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1.137576829268293</v>
      </c>
      <c r="FQ40">
        <v>-0.3347661324041812</v>
      </c>
      <c r="FR40">
        <v>0.05087949586722099</v>
      </c>
      <c r="FS40">
        <v>1</v>
      </c>
      <c r="FT40">
        <v>347.1029411764706</v>
      </c>
      <c r="FU40">
        <v>-10.96256671670822</v>
      </c>
      <c r="FV40">
        <v>5.752517878087494</v>
      </c>
      <c r="FW40">
        <v>0</v>
      </c>
      <c r="FX40">
        <v>0.07696555853658536</v>
      </c>
      <c r="FY40">
        <v>-0.01694537560975599</v>
      </c>
      <c r="FZ40">
        <v>0.01605484418547835</v>
      </c>
      <c r="GA40">
        <v>1</v>
      </c>
      <c r="GB40">
        <v>2</v>
      </c>
      <c r="GC40">
        <v>3</v>
      </c>
      <c r="GD40" t="s">
        <v>429</v>
      </c>
      <c r="GE40">
        <v>3.12718</v>
      </c>
      <c r="GF40">
        <v>2.73184</v>
      </c>
      <c r="GG40">
        <v>0.0860267</v>
      </c>
      <c r="GH40">
        <v>0.0863869</v>
      </c>
      <c r="GI40">
        <v>0.107477</v>
      </c>
      <c r="GJ40">
        <v>0.107783</v>
      </c>
      <c r="GK40">
        <v>27395.7</v>
      </c>
      <c r="GL40">
        <v>26554.3</v>
      </c>
      <c r="GM40">
        <v>30515.8</v>
      </c>
      <c r="GN40">
        <v>29319.9</v>
      </c>
      <c r="GO40">
        <v>37586.1</v>
      </c>
      <c r="GP40">
        <v>34403.8</v>
      </c>
      <c r="GQ40">
        <v>46682.9</v>
      </c>
      <c r="GR40">
        <v>43553.8</v>
      </c>
      <c r="GS40">
        <v>1.81865</v>
      </c>
      <c r="GT40">
        <v>1.89153</v>
      </c>
      <c r="GU40">
        <v>0.0897124</v>
      </c>
      <c r="GV40">
        <v>0</v>
      </c>
      <c r="GW40">
        <v>28.5234</v>
      </c>
      <c r="GX40">
        <v>999.9</v>
      </c>
      <c r="GY40">
        <v>53.4</v>
      </c>
      <c r="GZ40">
        <v>31.1</v>
      </c>
      <c r="HA40">
        <v>26.7252</v>
      </c>
      <c r="HB40">
        <v>63.1934</v>
      </c>
      <c r="HC40">
        <v>12.5681</v>
      </c>
      <c r="HD40">
        <v>1</v>
      </c>
      <c r="HE40">
        <v>0.153859</v>
      </c>
      <c r="HF40">
        <v>-2.91291</v>
      </c>
      <c r="HG40">
        <v>20.1942</v>
      </c>
      <c r="HH40">
        <v>5.23541</v>
      </c>
      <c r="HI40">
        <v>11.974</v>
      </c>
      <c r="HJ40">
        <v>4.9729</v>
      </c>
      <c r="HK40">
        <v>3.291</v>
      </c>
      <c r="HL40">
        <v>9999</v>
      </c>
      <c r="HM40">
        <v>9999</v>
      </c>
      <c r="HN40">
        <v>9999</v>
      </c>
      <c r="HO40">
        <v>8.5</v>
      </c>
      <c r="HP40">
        <v>4.97293</v>
      </c>
      <c r="HQ40">
        <v>1.87719</v>
      </c>
      <c r="HR40">
        <v>1.87528</v>
      </c>
      <c r="HS40">
        <v>1.87805</v>
      </c>
      <c r="HT40">
        <v>1.87485</v>
      </c>
      <c r="HU40">
        <v>1.87838</v>
      </c>
      <c r="HV40">
        <v>1.87547</v>
      </c>
      <c r="HW40">
        <v>1.87663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0.504</v>
      </c>
      <c r="IL40">
        <v>0.2486</v>
      </c>
      <c r="IM40">
        <v>0.01830664842432997</v>
      </c>
      <c r="IN40">
        <v>0.001210377099612479</v>
      </c>
      <c r="IO40">
        <v>-1.737349625446182E-07</v>
      </c>
      <c r="IP40">
        <v>9.602382114479144E-11</v>
      </c>
      <c r="IQ40">
        <v>-0.04669540327090018</v>
      </c>
      <c r="IR40">
        <v>-0.0008754385166424805</v>
      </c>
      <c r="IS40">
        <v>0.0006803932339478627</v>
      </c>
      <c r="IT40">
        <v>-5.255226717913081E-06</v>
      </c>
      <c r="IU40">
        <v>1</v>
      </c>
      <c r="IV40">
        <v>2139</v>
      </c>
      <c r="IW40">
        <v>1</v>
      </c>
      <c r="IX40">
        <v>24</v>
      </c>
      <c r="IY40">
        <v>194810</v>
      </c>
      <c r="IZ40">
        <v>194810</v>
      </c>
      <c r="JA40">
        <v>1.10474</v>
      </c>
      <c r="JB40">
        <v>2.53174</v>
      </c>
      <c r="JC40">
        <v>1.39893</v>
      </c>
      <c r="JD40">
        <v>2.34863</v>
      </c>
      <c r="JE40">
        <v>1.44897</v>
      </c>
      <c r="JF40">
        <v>2.50244</v>
      </c>
      <c r="JG40">
        <v>36.3871</v>
      </c>
      <c r="JH40">
        <v>24.0175</v>
      </c>
      <c r="JI40">
        <v>18</v>
      </c>
      <c r="JJ40">
        <v>475.599</v>
      </c>
      <c r="JK40">
        <v>492.2</v>
      </c>
      <c r="JL40">
        <v>30.9911</v>
      </c>
      <c r="JM40">
        <v>29.1411</v>
      </c>
      <c r="JN40">
        <v>30.0015</v>
      </c>
      <c r="JO40">
        <v>28.7978</v>
      </c>
      <c r="JP40">
        <v>28.8536</v>
      </c>
      <c r="JQ40">
        <v>22.1544</v>
      </c>
      <c r="JR40">
        <v>18.5336</v>
      </c>
      <c r="JS40">
        <v>100</v>
      </c>
      <c r="JT40">
        <v>31.2822</v>
      </c>
      <c r="JU40">
        <v>420</v>
      </c>
      <c r="JV40">
        <v>23.9501</v>
      </c>
      <c r="JW40">
        <v>100.885</v>
      </c>
      <c r="JX40">
        <v>100.194</v>
      </c>
    </row>
    <row r="41" spans="1:284">
      <c r="A41">
        <v>25</v>
      </c>
      <c r="B41">
        <v>1758837184.1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1758837181.1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2</v>
      </c>
      <c r="AH41">
        <v>0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</v>
      </c>
      <c r="DA41">
        <v>0.5</v>
      </c>
      <c r="DB41" t="s">
        <v>421</v>
      </c>
      <c r="DC41">
        <v>2</v>
      </c>
      <c r="DD41">
        <v>1758837181.1</v>
      </c>
      <c r="DE41">
        <v>421.1018888888889</v>
      </c>
      <c r="DF41">
        <v>420.0273333333333</v>
      </c>
      <c r="DG41">
        <v>24.11657777777778</v>
      </c>
      <c r="DH41">
        <v>24.02464444444444</v>
      </c>
      <c r="DI41">
        <v>420.5981111111111</v>
      </c>
      <c r="DJ41">
        <v>23.86802222222222</v>
      </c>
      <c r="DK41">
        <v>500.009</v>
      </c>
      <c r="DL41">
        <v>90.65514444444445</v>
      </c>
      <c r="DM41">
        <v>0.0540749</v>
      </c>
      <c r="DN41">
        <v>30.35562222222222</v>
      </c>
      <c r="DO41">
        <v>29.98693333333334</v>
      </c>
      <c r="DP41">
        <v>999.9000000000001</v>
      </c>
      <c r="DQ41">
        <v>0</v>
      </c>
      <c r="DR41">
        <v>0</v>
      </c>
      <c r="DS41">
        <v>9993.752222222221</v>
      </c>
      <c r="DT41">
        <v>0</v>
      </c>
      <c r="DU41">
        <v>1.82041</v>
      </c>
      <c r="DV41">
        <v>1.074283333333333</v>
      </c>
      <c r="DW41">
        <v>431.5081111111111</v>
      </c>
      <c r="DX41">
        <v>430.367</v>
      </c>
      <c r="DY41">
        <v>0.09192105555555556</v>
      </c>
      <c r="DZ41">
        <v>420.0273333333333</v>
      </c>
      <c r="EA41">
        <v>24.02464444444444</v>
      </c>
      <c r="EB41">
        <v>2.186291111111111</v>
      </c>
      <c r="EC41">
        <v>2.177960000000001</v>
      </c>
      <c r="ED41">
        <v>18.8622</v>
      </c>
      <c r="EE41">
        <v>18.80107777777778</v>
      </c>
      <c r="EF41">
        <v>0.00500056</v>
      </c>
      <c r="EG41">
        <v>0</v>
      </c>
      <c r="EH41">
        <v>0</v>
      </c>
      <c r="EI41">
        <v>0</v>
      </c>
      <c r="EJ41">
        <v>345.9333333333333</v>
      </c>
      <c r="EK41">
        <v>0.00500056</v>
      </c>
      <c r="EL41">
        <v>-4.755555555555556</v>
      </c>
      <c r="EM41">
        <v>-2.055555555555555</v>
      </c>
      <c r="EN41">
        <v>35.09022222222222</v>
      </c>
      <c r="EO41">
        <v>38.319</v>
      </c>
      <c r="EP41">
        <v>36.75677777777778</v>
      </c>
      <c r="EQ41">
        <v>37.78422222222222</v>
      </c>
      <c r="ER41">
        <v>37.34</v>
      </c>
      <c r="ES41">
        <v>0</v>
      </c>
      <c r="ET41">
        <v>0</v>
      </c>
      <c r="EU41">
        <v>0</v>
      </c>
      <c r="EV41">
        <v>1758837191.4</v>
      </c>
      <c r="EW41">
        <v>0</v>
      </c>
      <c r="EX41">
        <v>346.788</v>
      </c>
      <c r="EY41">
        <v>5.307692812322387</v>
      </c>
      <c r="EZ41">
        <v>38.93076967358353</v>
      </c>
      <c r="FA41">
        <v>-4.936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1.1348655</v>
      </c>
      <c r="FQ41">
        <v>-0.4115707317073163</v>
      </c>
      <c r="FR41">
        <v>0.05246578694492249</v>
      </c>
      <c r="FS41">
        <v>1</v>
      </c>
      <c r="FT41">
        <v>346.7676470588235</v>
      </c>
      <c r="FU41">
        <v>-7.478991441856927</v>
      </c>
      <c r="FV41">
        <v>5.661724980762087</v>
      </c>
      <c r="FW41">
        <v>0</v>
      </c>
      <c r="FX41">
        <v>0.0751786275</v>
      </c>
      <c r="FY41">
        <v>0.06510106604127579</v>
      </c>
      <c r="FZ41">
        <v>0.01361949419648152</v>
      </c>
      <c r="GA41">
        <v>1</v>
      </c>
      <c r="GB41">
        <v>2</v>
      </c>
      <c r="GC41">
        <v>3</v>
      </c>
      <c r="GD41" t="s">
        <v>429</v>
      </c>
      <c r="GE41">
        <v>3.12692</v>
      </c>
      <c r="GF41">
        <v>2.73171</v>
      </c>
      <c r="GG41">
        <v>0.08602310000000001</v>
      </c>
      <c r="GH41">
        <v>0.0863891</v>
      </c>
      <c r="GI41">
        <v>0.107494</v>
      </c>
      <c r="GJ41">
        <v>0.107771</v>
      </c>
      <c r="GK41">
        <v>27395.9</v>
      </c>
      <c r="GL41">
        <v>26554</v>
      </c>
      <c r="GM41">
        <v>30515.9</v>
      </c>
      <c r="GN41">
        <v>29319.7</v>
      </c>
      <c r="GO41">
        <v>37585.5</v>
      </c>
      <c r="GP41">
        <v>34403.9</v>
      </c>
      <c r="GQ41">
        <v>46683</v>
      </c>
      <c r="GR41">
        <v>43553.4</v>
      </c>
      <c r="GS41">
        <v>1.81822</v>
      </c>
      <c r="GT41">
        <v>1.89193</v>
      </c>
      <c r="GU41">
        <v>0.09014460000000001</v>
      </c>
      <c r="GV41">
        <v>0</v>
      </c>
      <c r="GW41">
        <v>28.5246</v>
      </c>
      <c r="GX41">
        <v>999.9</v>
      </c>
      <c r="GY41">
        <v>53.4</v>
      </c>
      <c r="GZ41">
        <v>31.1</v>
      </c>
      <c r="HA41">
        <v>26.7301</v>
      </c>
      <c r="HB41">
        <v>62.9034</v>
      </c>
      <c r="HC41">
        <v>12.6603</v>
      </c>
      <c r="HD41">
        <v>1</v>
      </c>
      <c r="HE41">
        <v>0.1547</v>
      </c>
      <c r="HF41">
        <v>-2.31343</v>
      </c>
      <c r="HG41">
        <v>20.2041</v>
      </c>
      <c r="HH41">
        <v>5.23526</v>
      </c>
      <c r="HI41">
        <v>11.974</v>
      </c>
      <c r="HJ41">
        <v>4.9728</v>
      </c>
      <c r="HK41">
        <v>3.291</v>
      </c>
      <c r="HL41">
        <v>9999</v>
      </c>
      <c r="HM41">
        <v>9999</v>
      </c>
      <c r="HN41">
        <v>9999</v>
      </c>
      <c r="HO41">
        <v>8.5</v>
      </c>
      <c r="HP41">
        <v>4.97293</v>
      </c>
      <c r="HQ41">
        <v>1.87717</v>
      </c>
      <c r="HR41">
        <v>1.87529</v>
      </c>
      <c r="HS41">
        <v>1.87805</v>
      </c>
      <c r="HT41">
        <v>1.87485</v>
      </c>
      <c r="HU41">
        <v>1.87837</v>
      </c>
      <c r="HV41">
        <v>1.87547</v>
      </c>
      <c r="HW41">
        <v>1.87664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0.504</v>
      </c>
      <c r="IL41">
        <v>0.2487</v>
      </c>
      <c r="IM41">
        <v>0.01830664842432997</v>
      </c>
      <c r="IN41">
        <v>0.001210377099612479</v>
      </c>
      <c r="IO41">
        <v>-1.737349625446182E-07</v>
      </c>
      <c r="IP41">
        <v>9.602382114479144E-11</v>
      </c>
      <c r="IQ41">
        <v>-0.04669540327090018</v>
      </c>
      <c r="IR41">
        <v>-0.0008754385166424805</v>
      </c>
      <c r="IS41">
        <v>0.0006803932339478627</v>
      </c>
      <c r="IT41">
        <v>-5.255226717913081E-06</v>
      </c>
      <c r="IU41">
        <v>1</v>
      </c>
      <c r="IV41">
        <v>2139</v>
      </c>
      <c r="IW41">
        <v>1</v>
      </c>
      <c r="IX41">
        <v>24</v>
      </c>
      <c r="IY41">
        <v>194810.1</v>
      </c>
      <c r="IZ41">
        <v>194810</v>
      </c>
      <c r="JA41">
        <v>1.10474</v>
      </c>
      <c r="JB41">
        <v>2.53296</v>
      </c>
      <c r="JC41">
        <v>1.39893</v>
      </c>
      <c r="JD41">
        <v>2.34863</v>
      </c>
      <c r="JE41">
        <v>1.44897</v>
      </c>
      <c r="JF41">
        <v>2.60254</v>
      </c>
      <c r="JG41">
        <v>36.3871</v>
      </c>
      <c r="JH41">
        <v>24.0175</v>
      </c>
      <c r="JI41">
        <v>18</v>
      </c>
      <c r="JJ41">
        <v>475.367</v>
      </c>
      <c r="JK41">
        <v>492.471</v>
      </c>
      <c r="JL41">
        <v>31.2012</v>
      </c>
      <c r="JM41">
        <v>29.1411</v>
      </c>
      <c r="JN41">
        <v>30.0017</v>
      </c>
      <c r="JO41">
        <v>28.7978</v>
      </c>
      <c r="JP41">
        <v>28.8536</v>
      </c>
      <c r="JQ41">
        <v>22.1514</v>
      </c>
      <c r="JR41">
        <v>18.5336</v>
      </c>
      <c r="JS41">
        <v>100</v>
      </c>
      <c r="JT41">
        <v>31.292</v>
      </c>
      <c r="JU41">
        <v>420</v>
      </c>
      <c r="JV41">
        <v>23.9291</v>
      </c>
      <c r="JW41">
        <v>100.885</v>
      </c>
      <c r="JX41">
        <v>100.193</v>
      </c>
    </row>
    <row r="42" spans="1:284">
      <c r="A42">
        <v>26</v>
      </c>
      <c r="B42">
        <v>1758837186.1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1758837183.1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2</v>
      </c>
      <c r="AH42">
        <v>0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</v>
      </c>
      <c r="DA42">
        <v>0.5</v>
      </c>
      <c r="DB42" t="s">
        <v>421</v>
      </c>
      <c r="DC42">
        <v>2</v>
      </c>
      <c r="DD42">
        <v>1758837183.1</v>
      </c>
      <c r="DE42">
        <v>421.1016666666667</v>
      </c>
      <c r="DF42">
        <v>420.0249999999999</v>
      </c>
      <c r="DG42">
        <v>24.12025555555556</v>
      </c>
      <c r="DH42">
        <v>24.02261111111111</v>
      </c>
      <c r="DI42">
        <v>420.5978888888889</v>
      </c>
      <c r="DJ42">
        <v>23.87161111111111</v>
      </c>
      <c r="DK42">
        <v>500.0115555555556</v>
      </c>
      <c r="DL42">
        <v>90.65421111111112</v>
      </c>
      <c r="DM42">
        <v>0.05415714444444444</v>
      </c>
      <c r="DN42">
        <v>30.35288888888889</v>
      </c>
      <c r="DO42">
        <v>29.98974444444445</v>
      </c>
      <c r="DP42">
        <v>999.9000000000001</v>
      </c>
      <c r="DQ42">
        <v>0</v>
      </c>
      <c r="DR42">
        <v>0</v>
      </c>
      <c r="DS42">
        <v>9996.045555555555</v>
      </c>
      <c r="DT42">
        <v>0</v>
      </c>
      <c r="DU42">
        <v>1.82041</v>
      </c>
      <c r="DV42">
        <v>1.07665</v>
      </c>
      <c r="DW42">
        <v>431.5096666666666</v>
      </c>
      <c r="DX42">
        <v>430.3634444444444</v>
      </c>
      <c r="DY42">
        <v>0.09763297777777777</v>
      </c>
      <c r="DZ42">
        <v>420.0249999999999</v>
      </c>
      <c r="EA42">
        <v>24.02261111111111</v>
      </c>
      <c r="EB42">
        <v>2.186602222222222</v>
      </c>
      <c r="EC42">
        <v>2.177751111111111</v>
      </c>
      <c r="ED42">
        <v>18.86447777777778</v>
      </c>
      <c r="EE42">
        <v>18.79955555555556</v>
      </c>
      <c r="EF42">
        <v>0.00500056</v>
      </c>
      <c r="EG42">
        <v>0</v>
      </c>
      <c r="EH42">
        <v>0</v>
      </c>
      <c r="EI42">
        <v>0</v>
      </c>
      <c r="EJ42">
        <v>347.2555555555556</v>
      </c>
      <c r="EK42">
        <v>0.00500056</v>
      </c>
      <c r="EL42">
        <v>-7.811111111111111</v>
      </c>
      <c r="EM42">
        <v>-2.311111111111111</v>
      </c>
      <c r="EN42">
        <v>35.18044444444445</v>
      </c>
      <c r="EO42">
        <v>38.312</v>
      </c>
      <c r="EP42">
        <v>36.74277777777777</v>
      </c>
      <c r="EQ42">
        <v>37.77044444444444</v>
      </c>
      <c r="ER42">
        <v>37.40933333333333</v>
      </c>
      <c r="ES42">
        <v>0</v>
      </c>
      <c r="ET42">
        <v>0</v>
      </c>
      <c r="EU42">
        <v>0</v>
      </c>
      <c r="EV42">
        <v>1758837193.8</v>
      </c>
      <c r="EW42">
        <v>0</v>
      </c>
      <c r="EX42">
        <v>346.98</v>
      </c>
      <c r="EY42">
        <v>-0.1999994583621066</v>
      </c>
      <c r="EZ42">
        <v>-13.80769212064891</v>
      </c>
      <c r="FA42">
        <v>-4.460000000000001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1.125622195121951</v>
      </c>
      <c r="FQ42">
        <v>-0.5057659233449482</v>
      </c>
      <c r="FR42">
        <v>0.05624320210466609</v>
      </c>
      <c r="FS42">
        <v>0</v>
      </c>
      <c r="FT42">
        <v>347.0705882352941</v>
      </c>
      <c r="FU42">
        <v>-0.4064168706947776</v>
      </c>
      <c r="FV42">
        <v>5.847298491951578</v>
      </c>
      <c r="FW42">
        <v>1</v>
      </c>
      <c r="FX42">
        <v>0.07732908048780487</v>
      </c>
      <c r="FY42">
        <v>0.1378601581881532</v>
      </c>
      <c r="FZ42">
        <v>0.01593883048839118</v>
      </c>
      <c r="GA42">
        <v>0</v>
      </c>
      <c r="GB42">
        <v>1</v>
      </c>
      <c r="GC42">
        <v>3</v>
      </c>
      <c r="GD42" t="s">
        <v>458</v>
      </c>
      <c r="GE42">
        <v>3.12671</v>
      </c>
      <c r="GF42">
        <v>2.73203</v>
      </c>
      <c r="GG42">
        <v>0.08602360000000001</v>
      </c>
      <c r="GH42">
        <v>0.086391</v>
      </c>
      <c r="GI42">
        <v>0.107514</v>
      </c>
      <c r="GJ42">
        <v>0.107766</v>
      </c>
      <c r="GK42">
        <v>27396.2</v>
      </c>
      <c r="GL42">
        <v>26553.6</v>
      </c>
      <c r="GM42">
        <v>30516.2</v>
      </c>
      <c r="GN42">
        <v>29319.2</v>
      </c>
      <c r="GO42">
        <v>37585.1</v>
      </c>
      <c r="GP42">
        <v>34403.5</v>
      </c>
      <c r="GQ42">
        <v>46683.6</v>
      </c>
      <c r="GR42">
        <v>43552.6</v>
      </c>
      <c r="GS42">
        <v>1.81798</v>
      </c>
      <c r="GT42">
        <v>1.8923</v>
      </c>
      <c r="GU42">
        <v>0.09040529999999999</v>
      </c>
      <c r="GV42">
        <v>0</v>
      </c>
      <c r="GW42">
        <v>28.5258</v>
      </c>
      <c r="GX42">
        <v>999.9</v>
      </c>
      <c r="GY42">
        <v>53.4</v>
      </c>
      <c r="GZ42">
        <v>31.1</v>
      </c>
      <c r="HA42">
        <v>26.7261</v>
      </c>
      <c r="HB42">
        <v>62.9134</v>
      </c>
      <c r="HC42">
        <v>12.7684</v>
      </c>
      <c r="HD42">
        <v>1</v>
      </c>
      <c r="HE42">
        <v>0.154177</v>
      </c>
      <c r="HF42">
        <v>-2.01071</v>
      </c>
      <c r="HG42">
        <v>20.2083</v>
      </c>
      <c r="HH42">
        <v>5.23541</v>
      </c>
      <c r="HI42">
        <v>11.974</v>
      </c>
      <c r="HJ42">
        <v>4.97275</v>
      </c>
      <c r="HK42">
        <v>3.291</v>
      </c>
      <c r="HL42">
        <v>9999</v>
      </c>
      <c r="HM42">
        <v>9999</v>
      </c>
      <c r="HN42">
        <v>9999</v>
      </c>
      <c r="HO42">
        <v>8.5</v>
      </c>
      <c r="HP42">
        <v>4.97294</v>
      </c>
      <c r="HQ42">
        <v>1.8772</v>
      </c>
      <c r="HR42">
        <v>1.8753</v>
      </c>
      <c r="HS42">
        <v>1.87808</v>
      </c>
      <c r="HT42">
        <v>1.87485</v>
      </c>
      <c r="HU42">
        <v>1.87839</v>
      </c>
      <c r="HV42">
        <v>1.87551</v>
      </c>
      <c r="HW42">
        <v>1.87665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0.504</v>
      </c>
      <c r="IL42">
        <v>0.2488</v>
      </c>
      <c r="IM42">
        <v>0.01830664842432997</v>
      </c>
      <c r="IN42">
        <v>0.001210377099612479</v>
      </c>
      <c r="IO42">
        <v>-1.737349625446182E-07</v>
      </c>
      <c r="IP42">
        <v>9.602382114479144E-11</v>
      </c>
      <c r="IQ42">
        <v>-0.04669540327090018</v>
      </c>
      <c r="IR42">
        <v>-0.0008754385166424805</v>
      </c>
      <c r="IS42">
        <v>0.0006803932339478627</v>
      </c>
      <c r="IT42">
        <v>-5.255226717913081E-06</v>
      </c>
      <c r="IU42">
        <v>1</v>
      </c>
      <c r="IV42">
        <v>2139</v>
      </c>
      <c r="IW42">
        <v>1</v>
      </c>
      <c r="IX42">
        <v>24</v>
      </c>
      <c r="IY42">
        <v>194810.1</v>
      </c>
      <c r="IZ42">
        <v>194810</v>
      </c>
      <c r="JA42">
        <v>1.10474</v>
      </c>
      <c r="JB42">
        <v>2.51831</v>
      </c>
      <c r="JC42">
        <v>1.39893</v>
      </c>
      <c r="JD42">
        <v>2.34863</v>
      </c>
      <c r="JE42">
        <v>1.44897</v>
      </c>
      <c r="JF42">
        <v>2.57568</v>
      </c>
      <c r="JG42">
        <v>36.3871</v>
      </c>
      <c r="JH42">
        <v>24.0262</v>
      </c>
      <c r="JI42">
        <v>18</v>
      </c>
      <c r="JJ42">
        <v>475.231</v>
      </c>
      <c r="JK42">
        <v>492.725</v>
      </c>
      <c r="JL42">
        <v>31.2877</v>
      </c>
      <c r="JM42">
        <v>29.1411</v>
      </c>
      <c r="JN42">
        <v>30.0007</v>
      </c>
      <c r="JO42">
        <v>28.7978</v>
      </c>
      <c r="JP42">
        <v>28.8536</v>
      </c>
      <c r="JQ42">
        <v>22.1538</v>
      </c>
      <c r="JR42">
        <v>18.5336</v>
      </c>
      <c r="JS42">
        <v>100</v>
      </c>
      <c r="JT42">
        <v>31.292</v>
      </c>
      <c r="JU42">
        <v>420</v>
      </c>
      <c r="JV42">
        <v>23.9126</v>
      </c>
      <c r="JW42">
        <v>100.886</v>
      </c>
      <c r="JX42">
        <v>100.191</v>
      </c>
    </row>
    <row r="43" spans="1:284">
      <c r="A43">
        <v>27</v>
      </c>
      <c r="B43">
        <v>1758837188.1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1758837185.1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2</v>
      </c>
      <c r="AH43">
        <v>0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</v>
      </c>
      <c r="DA43">
        <v>0.5</v>
      </c>
      <c r="DB43" t="s">
        <v>421</v>
      </c>
      <c r="DC43">
        <v>2</v>
      </c>
      <c r="DD43">
        <v>1758837185.1</v>
      </c>
      <c r="DE43">
        <v>421.111</v>
      </c>
      <c r="DF43">
        <v>420.0252222222222</v>
      </c>
      <c r="DG43">
        <v>24.12578888888889</v>
      </c>
      <c r="DH43">
        <v>24.02077777777778</v>
      </c>
      <c r="DI43">
        <v>420.6073333333333</v>
      </c>
      <c r="DJ43">
        <v>23.877</v>
      </c>
      <c r="DK43">
        <v>499.9584444444445</v>
      </c>
      <c r="DL43">
        <v>90.65322222222221</v>
      </c>
      <c r="DM43">
        <v>0.05410093333333334</v>
      </c>
      <c r="DN43">
        <v>30.35298888888889</v>
      </c>
      <c r="DO43">
        <v>29.99435555555556</v>
      </c>
      <c r="DP43">
        <v>999.9000000000001</v>
      </c>
      <c r="DQ43">
        <v>0</v>
      </c>
      <c r="DR43">
        <v>0</v>
      </c>
      <c r="DS43">
        <v>10008.97222222222</v>
      </c>
      <c r="DT43">
        <v>0</v>
      </c>
      <c r="DU43">
        <v>1.82041</v>
      </c>
      <c r="DV43">
        <v>1.085805555555555</v>
      </c>
      <c r="DW43">
        <v>431.5216666666666</v>
      </c>
      <c r="DX43">
        <v>430.3630000000001</v>
      </c>
      <c r="DY43">
        <v>0.1049944444444444</v>
      </c>
      <c r="DZ43">
        <v>420.0252222222222</v>
      </c>
      <c r="EA43">
        <v>24.02077777777778</v>
      </c>
      <c r="EB43">
        <v>2.187078888888889</v>
      </c>
      <c r="EC43">
        <v>2.177561111111111</v>
      </c>
      <c r="ED43">
        <v>18.86797777777778</v>
      </c>
      <c r="EE43">
        <v>18.79817777777778</v>
      </c>
      <c r="EF43">
        <v>0.00500056</v>
      </c>
      <c r="EG43">
        <v>0</v>
      </c>
      <c r="EH43">
        <v>0</v>
      </c>
      <c r="EI43">
        <v>0</v>
      </c>
      <c r="EJ43">
        <v>346.3111111111111</v>
      </c>
      <c r="EK43">
        <v>0.00500056</v>
      </c>
      <c r="EL43">
        <v>-4.566666666666666</v>
      </c>
      <c r="EM43">
        <v>-2.077777777777778</v>
      </c>
      <c r="EN43">
        <v>35.111</v>
      </c>
      <c r="EO43">
        <v>38.29133333333333</v>
      </c>
      <c r="EP43">
        <v>36.715</v>
      </c>
      <c r="EQ43">
        <v>37.77755555555555</v>
      </c>
      <c r="ER43">
        <v>37.39544444444444</v>
      </c>
      <c r="ES43">
        <v>0</v>
      </c>
      <c r="ET43">
        <v>0</v>
      </c>
      <c r="EU43">
        <v>0</v>
      </c>
      <c r="EV43">
        <v>1758837195.6</v>
      </c>
      <c r="EW43">
        <v>0</v>
      </c>
      <c r="EX43">
        <v>346.3538461538461</v>
      </c>
      <c r="EY43">
        <v>2.516239648844361</v>
      </c>
      <c r="EZ43">
        <v>-1.603418387003995</v>
      </c>
      <c r="FA43">
        <v>-3.434615384615385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1.11608975</v>
      </c>
      <c r="FQ43">
        <v>-0.463062551594751</v>
      </c>
      <c r="FR43">
        <v>0.05353077589048658</v>
      </c>
      <c r="FS43">
        <v>1</v>
      </c>
      <c r="FT43">
        <v>346.9029411764706</v>
      </c>
      <c r="FU43">
        <v>-5.071046345586638</v>
      </c>
      <c r="FV43">
        <v>5.754613765038888</v>
      </c>
      <c r="FW43">
        <v>0</v>
      </c>
      <c r="FX43">
        <v>0.08016575249999999</v>
      </c>
      <c r="FY43">
        <v>0.1864194090056285</v>
      </c>
      <c r="FZ43">
        <v>0.01839301896932621</v>
      </c>
      <c r="GA43">
        <v>0</v>
      </c>
      <c r="GB43">
        <v>1</v>
      </c>
      <c r="GC43">
        <v>3</v>
      </c>
      <c r="GD43" t="s">
        <v>458</v>
      </c>
      <c r="GE43">
        <v>3.12702</v>
      </c>
      <c r="GF43">
        <v>2.73234</v>
      </c>
      <c r="GG43">
        <v>0.0860279</v>
      </c>
      <c r="GH43">
        <v>0.08637980000000001</v>
      </c>
      <c r="GI43">
        <v>0.10753</v>
      </c>
      <c r="GJ43">
        <v>0.10776</v>
      </c>
      <c r="GK43">
        <v>27396</v>
      </c>
      <c r="GL43">
        <v>26553.8</v>
      </c>
      <c r="GM43">
        <v>30516.2</v>
      </c>
      <c r="GN43">
        <v>29319.1</v>
      </c>
      <c r="GO43">
        <v>37584.4</v>
      </c>
      <c r="GP43">
        <v>34403.6</v>
      </c>
      <c r="GQ43">
        <v>46683.6</v>
      </c>
      <c r="GR43">
        <v>43552.4</v>
      </c>
      <c r="GS43">
        <v>1.81848</v>
      </c>
      <c r="GT43">
        <v>1.89185</v>
      </c>
      <c r="GU43">
        <v>0.0902936</v>
      </c>
      <c r="GV43">
        <v>0</v>
      </c>
      <c r="GW43">
        <v>28.5265</v>
      </c>
      <c r="GX43">
        <v>999.9</v>
      </c>
      <c r="GY43">
        <v>53.4</v>
      </c>
      <c r="GZ43">
        <v>31.1</v>
      </c>
      <c r="HA43">
        <v>26.7253</v>
      </c>
      <c r="HB43">
        <v>63.0134</v>
      </c>
      <c r="HC43">
        <v>12.5521</v>
      </c>
      <c r="HD43">
        <v>1</v>
      </c>
      <c r="HE43">
        <v>0.153686</v>
      </c>
      <c r="HF43">
        <v>-1.84618</v>
      </c>
      <c r="HG43">
        <v>20.2103</v>
      </c>
      <c r="HH43">
        <v>5.23541</v>
      </c>
      <c r="HI43">
        <v>11.974</v>
      </c>
      <c r="HJ43">
        <v>4.9727</v>
      </c>
      <c r="HK43">
        <v>3.291</v>
      </c>
      <c r="HL43">
        <v>9999</v>
      </c>
      <c r="HM43">
        <v>9999</v>
      </c>
      <c r="HN43">
        <v>9999</v>
      </c>
      <c r="HO43">
        <v>8.5</v>
      </c>
      <c r="HP43">
        <v>4.97294</v>
      </c>
      <c r="HQ43">
        <v>1.87724</v>
      </c>
      <c r="HR43">
        <v>1.87531</v>
      </c>
      <c r="HS43">
        <v>1.87811</v>
      </c>
      <c r="HT43">
        <v>1.87485</v>
      </c>
      <c r="HU43">
        <v>1.87843</v>
      </c>
      <c r="HV43">
        <v>1.87555</v>
      </c>
      <c r="HW43">
        <v>1.87667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0.504</v>
      </c>
      <c r="IL43">
        <v>0.249</v>
      </c>
      <c r="IM43">
        <v>0.01830664842432997</v>
      </c>
      <c r="IN43">
        <v>0.001210377099612479</v>
      </c>
      <c r="IO43">
        <v>-1.737349625446182E-07</v>
      </c>
      <c r="IP43">
        <v>9.602382114479144E-11</v>
      </c>
      <c r="IQ43">
        <v>-0.04669540327090018</v>
      </c>
      <c r="IR43">
        <v>-0.0008754385166424805</v>
      </c>
      <c r="IS43">
        <v>0.0006803932339478627</v>
      </c>
      <c r="IT43">
        <v>-5.255226717913081E-06</v>
      </c>
      <c r="IU43">
        <v>1</v>
      </c>
      <c r="IV43">
        <v>2139</v>
      </c>
      <c r="IW43">
        <v>1</v>
      </c>
      <c r="IX43">
        <v>24</v>
      </c>
      <c r="IY43">
        <v>194810.1</v>
      </c>
      <c r="IZ43">
        <v>194810.1</v>
      </c>
      <c r="JA43">
        <v>1.10474</v>
      </c>
      <c r="JB43">
        <v>2.53662</v>
      </c>
      <c r="JC43">
        <v>1.39893</v>
      </c>
      <c r="JD43">
        <v>2.34985</v>
      </c>
      <c r="JE43">
        <v>1.44897</v>
      </c>
      <c r="JF43">
        <v>2.56836</v>
      </c>
      <c r="JG43">
        <v>36.3871</v>
      </c>
      <c r="JH43">
        <v>24.0175</v>
      </c>
      <c r="JI43">
        <v>18</v>
      </c>
      <c r="JJ43">
        <v>475.504</v>
      </c>
      <c r="JK43">
        <v>492.42</v>
      </c>
      <c r="JL43">
        <v>31.3211</v>
      </c>
      <c r="JM43">
        <v>29.1414</v>
      </c>
      <c r="JN43">
        <v>30.0001</v>
      </c>
      <c r="JO43">
        <v>28.7978</v>
      </c>
      <c r="JP43">
        <v>28.8536</v>
      </c>
      <c r="JQ43">
        <v>22.1549</v>
      </c>
      <c r="JR43">
        <v>18.5336</v>
      </c>
      <c r="JS43">
        <v>100</v>
      </c>
      <c r="JT43">
        <v>31.2945</v>
      </c>
      <c r="JU43">
        <v>420</v>
      </c>
      <c r="JV43">
        <v>23.8961</v>
      </c>
      <c r="JW43">
        <v>100.886</v>
      </c>
      <c r="JX43">
        <v>100.191</v>
      </c>
    </row>
    <row r="44" spans="1:284">
      <c r="A44">
        <v>28</v>
      </c>
      <c r="B44">
        <v>1758837190.1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1758837187.1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2</v>
      </c>
      <c r="AH44">
        <v>0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</v>
      </c>
      <c r="DA44">
        <v>0.5</v>
      </c>
      <c r="DB44" t="s">
        <v>421</v>
      </c>
      <c r="DC44">
        <v>2</v>
      </c>
      <c r="DD44">
        <v>1758837187.1</v>
      </c>
      <c r="DE44">
        <v>421.1176666666667</v>
      </c>
      <c r="DF44">
        <v>420.002</v>
      </c>
      <c r="DG44">
        <v>24.1313</v>
      </c>
      <c r="DH44">
        <v>24.01855555555555</v>
      </c>
      <c r="DI44">
        <v>420.6138888888889</v>
      </c>
      <c r="DJ44">
        <v>23.88238888888888</v>
      </c>
      <c r="DK44">
        <v>499.9401111111112</v>
      </c>
      <c r="DL44">
        <v>90.65306666666667</v>
      </c>
      <c r="DM44">
        <v>0.05423824444444444</v>
      </c>
      <c r="DN44">
        <v>30.3513</v>
      </c>
      <c r="DO44">
        <v>29.99776666666666</v>
      </c>
      <c r="DP44">
        <v>999.9000000000001</v>
      </c>
      <c r="DQ44">
        <v>0</v>
      </c>
      <c r="DR44">
        <v>0</v>
      </c>
      <c r="DS44">
        <v>10015.56888888889</v>
      </c>
      <c r="DT44">
        <v>0</v>
      </c>
      <c r="DU44">
        <v>1.82041</v>
      </c>
      <c r="DV44">
        <v>1.115606666666667</v>
      </c>
      <c r="DW44">
        <v>431.531</v>
      </c>
      <c r="DX44">
        <v>430.3381111111111</v>
      </c>
      <c r="DY44">
        <v>0.1127376666666667</v>
      </c>
      <c r="DZ44">
        <v>420.002</v>
      </c>
      <c r="EA44">
        <v>24.01855555555555</v>
      </c>
      <c r="EB44">
        <v>2.187574444444444</v>
      </c>
      <c r="EC44">
        <v>2.177355555555556</v>
      </c>
      <c r="ED44">
        <v>18.87161111111111</v>
      </c>
      <c r="EE44">
        <v>18.79665555555556</v>
      </c>
      <c r="EF44">
        <v>0.00500056</v>
      </c>
      <c r="EG44">
        <v>0</v>
      </c>
      <c r="EH44">
        <v>0</v>
      </c>
      <c r="EI44">
        <v>0</v>
      </c>
      <c r="EJ44">
        <v>347.1444444444444</v>
      </c>
      <c r="EK44">
        <v>0.00500056</v>
      </c>
      <c r="EL44">
        <v>-0.311111111111112</v>
      </c>
      <c r="EM44">
        <v>-1.2</v>
      </c>
      <c r="EN44">
        <v>35.11088888888889</v>
      </c>
      <c r="EO44">
        <v>38.29133333333333</v>
      </c>
      <c r="EP44">
        <v>36.708</v>
      </c>
      <c r="EQ44">
        <v>37.73588888888889</v>
      </c>
      <c r="ER44">
        <v>37.39544444444444</v>
      </c>
      <c r="ES44">
        <v>0</v>
      </c>
      <c r="ET44">
        <v>0</v>
      </c>
      <c r="EU44">
        <v>0</v>
      </c>
      <c r="EV44">
        <v>1758837197.4</v>
      </c>
      <c r="EW44">
        <v>0</v>
      </c>
      <c r="EX44">
        <v>346.7479999999999</v>
      </c>
      <c r="EY44">
        <v>19.97692345479621</v>
      </c>
      <c r="EZ44">
        <v>-7.684615082359897</v>
      </c>
      <c r="FA44">
        <v>-2.408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1.114204634146341</v>
      </c>
      <c r="FQ44">
        <v>-0.1603595121951223</v>
      </c>
      <c r="FR44">
        <v>0.04985579948149786</v>
      </c>
      <c r="FS44">
        <v>1</v>
      </c>
      <c r="FT44">
        <v>346.8382352941176</v>
      </c>
      <c r="FU44">
        <v>3.069518958884424</v>
      </c>
      <c r="FV44">
        <v>5.671912982919705</v>
      </c>
      <c r="FW44">
        <v>0</v>
      </c>
      <c r="FX44">
        <v>0.08671495609756097</v>
      </c>
      <c r="FY44">
        <v>0.2083704397212544</v>
      </c>
      <c r="FZ44">
        <v>0.02061475857616776</v>
      </c>
      <c r="GA44">
        <v>0</v>
      </c>
      <c r="GB44">
        <v>1</v>
      </c>
      <c r="GC44">
        <v>3</v>
      </c>
      <c r="GD44" t="s">
        <v>458</v>
      </c>
      <c r="GE44">
        <v>3.12697</v>
      </c>
      <c r="GF44">
        <v>2.7324</v>
      </c>
      <c r="GG44">
        <v>0.0860226</v>
      </c>
      <c r="GH44">
        <v>0.0863796</v>
      </c>
      <c r="GI44">
        <v>0.107539</v>
      </c>
      <c r="GJ44">
        <v>0.107753</v>
      </c>
      <c r="GK44">
        <v>27396</v>
      </c>
      <c r="GL44">
        <v>26553.9</v>
      </c>
      <c r="GM44">
        <v>30516.1</v>
      </c>
      <c r="GN44">
        <v>29319.2</v>
      </c>
      <c r="GO44">
        <v>37584</v>
      </c>
      <c r="GP44">
        <v>34404</v>
      </c>
      <c r="GQ44">
        <v>46683.5</v>
      </c>
      <c r="GR44">
        <v>43552.6</v>
      </c>
      <c r="GS44">
        <v>1.81848</v>
      </c>
      <c r="GT44">
        <v>1.89193</v>
      </c>
      <c r="GU44">
        <v>0.09036810000000001</v>
      </c>
      <c r="GV44">
        <v>0</v>
      </c>
      <c r="GW44">
        <v>28.5277</v>
      </c>
      <c r="GX44">
        <v>999.9</v>
      </c>
      <c r="GY44">
        <v>53.4</v>
      </c>
      <c r="GZ44">
        <v>31.1</v>
      </c>
      <c r="HA44">
        <v>26.7265</v>
      </c>
      <c r="HB44">
        <v>62.6934</v>
      </c>
      <c r="HC44">
        <v>12.7845</v>
      </c>
      <c r="HD44">
        <v>1</v>
      </c>
      <c r="HE44">
        <v>0.153313</v>
      </c>
      <c r="HF44">
        <v>-1.70208</v>
      </c>
      <c r="HG44">
        <v>20.212</v>
      </c>
      <c r="HH44">
        <v>5.23526</v>
      </c>
      <c r="HI44">
        <v>11.974</v>
      </c>
      <c r="HJ44">
        <v>4.97265</v>
      </c>
      <c r="HK44">
        <v>3.291</v>
      </c>
      <c r="HL44">
        <v>9999</v>
      </c>
      <c r="HM44">
        <v>9999</v>
      </c>
      <c r="HN44">
        <v>9999</v>
      </c>
      <c r="HO44">
        <v>8.5</v>
      </c>
      <c r="HP44">
        <v>4.97294</v>
      </c>
      <c r="HQ44">
        <v>1.87724</v>
      </c>
      <c r="HR44">
        <v>1.87531</v>
      </c>
      <c r="HS44">
        <v>1.8781</v>
      </c>
      <c r="HT44">
        <v>1.87485</v>
      </c>
      <c r="HU44">
        <v>1.87845</v>
      </c>
      <c r="HV44">
        <v>1.87555</v>
      </c>
      <c r="HW44">
        <v>1.87668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0.504</v>
      </c>
      <c r="IL44">
        <v>0.2491</v>
      </c>
      <c r="IM44">
        <v>0.01830664842432997</v>
      </c>
      <c r="IN44">
        <v>0.001210377099612479</v>
      </c>
      <c r="IO44">
        <v>-1.737349625446182E-07</v>
      </c>
      <c r="IP44">
        <v>9.602382114479144E-11</v>
      </c>
      <c r="IQ44">
        <v>-0.04669540327090018</v>
      </c>
      <c r="IR44">
        <v>-0.0008754385166424805</v>
      </c>
      <c r="IS44">
        <v>0.0006803932339478627</v>
      </c>
      <c r="IT44">
        <v>-5.255226717913081E-06</v>
      </c>
      <c r="IU44">
        <v>1</v>
      </c>
      <c r="IV44">
        <v>2139</v>
      </c>
      <c r="IW44">
        <v>1</v>
      </c>
      <c r="IX44">
        <v>24</v>
      </c>
      <c r="IY44">
        <v>194810.2</v>
      </c>
      <c r="IZ44">
        <v>194810.1</v>
      </c>
      <c r="JA44">
        <v>1.10474</v>
      </c>
      <c r="JB44">
        <v>2.52075</v>
      </c>
      <c r="JC44">
        <v>1.39893</v>
      </c>
      <c r="JD44">
        <v>2.34863</v>
      </c>
      <c r="JE44">
        <v>1.44897</v>
      </c>
      <c r="JF44">
        <v>2.61108</v>
      </c>
      <c r="JG44">
        <v>36.3871</v>
      </c>
      <c r="JH44">
        <v>24.0262</v>
      </c>
      <c r="JI44">
        <v>18</v>
      </c>
      <c r="JJ44">
        <v>475.504</v>
      </c>
      <c r="JK44">
        <v>492.471</v>
      </c>
      <c r="JL44">
        <v>31.3393</v>
      </c>
      <c r="JM44">
        <v>29.1421</v>
      </c>
      <c r="JN44">
        <v>30</v>
      </c>
      <c r="JO44">
        <v>28.7978</v>
      </c>
      <c r="JP44">
        <v>28.8536</v>
      </c>
      <c r="JQ44">
        <v>22.1537</v>
      </c>
      <c r="JR44">
        <v>18.8425</v>
      </c>
      <c r="JS44">
        <v>100</v>
      </c>
      <c r="JT44">
        <v>31.2945</v>
      </c>
      <c r="JU44">
        <v>420</v>
      </c>
      <c r="JV44">
        <v>23.8809</v>
      </c>
      <c r="JW44">
        <v>100.886</v>
      </c>
      <c r="JX44">
        <v>100.191</v>
      </c>
    </row>
    <row r="45" spans="1:284">
      <c r="A45">
        <v>29</v>
      </c>
      <c r="B45">
        <v>1758837192.1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1758837189.1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2</v>
      </c>
      <c r="AH45">
        <v>0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</v>
      </c>
      <c r="DA45">
        <v>0.5</v>
      </c>
      <c r="DB45" t="s">
        <v>421</v>
      </c>
      <c r="DC45">
        <v>2</v>
      </c>
      <c r="DD45">
        <v>1758837189.1</v>
      </c>
      <c r="DE45">
        <v>421.1095555555555</v>
      </c>
      <c r="DF45">
        <v>419.9778888888889</v>
      </c>
      <c r="DG45">
        <v>24.13524444444445</v>
      </c>
      <c r="DH45">
        <v>24.01635555555556</v>
      </c>
      <c r="DI45">
        <v>420.6057777777777</v>
      </c>
      <c r="DJ45">
        <v>23.88625555555556</v>
      </c>
      <c r="DK45">
        <v>500.0429999999999</v>
      </c>
      <c r="DL45">
        <v>90.65336666666666</v>
      </c>
      <c r="DM45">
        <v>0.05434085555555556</v>
      </c>
      <c r="DN45">
        <v>30.34842222222223</v>
      </c>
      <c r="DO45">
        <v>30.00013333333334</v>
      </c>
      <c r="DP45">
        <v>999.9000000000001</v>
      </c>
      <c r="DQ45">
        <v>0</v>
      </c>
      <c r="DR45">
        <v>0</v>
      </c>
      <c r="DS45">
        <v>10010.63888888889</v>
      </c>
      <c r="DT45">
        <v>0</v>
      </c>
      <c r="DU45">
        <v>1.82041</v>
      </c>
      <c r="DV45">
        <v>1.13147</v>
      </c>
      <c r="DW45">
        <v>431.5244444444444</v>
      </c>
      <c r="DX45">
        <v>430.3125555555555</v>
      </c>
      <c r="DY45">
        <v>0.1188801111111111</v>
      </c>
      <c r="DZ45">
        <v>419.9778888888889</v>
      </c>
      <c r="EA45">
        <v>24.01635555555556</v>
      </c>
      <c r="EB45">
        <v>2.18794111111111</v>
      </c>
      <c r="EC45">
        <v>2.177164444444444</v>
      </c>
      <c r="ED45">
        <v>18.87428888888889</v>
      </c>
      <c r="EE45">
        <v>18.79526666666667</v>
      </c>
      <c r="EF45">
        <v>0.00500056</v>
      </c>
      <c r="EG45">
        <v>0</v>
      </c>
      <c r="EH45">
        <v>0</v>
      </c>
      <c r="EI45">
        <v>0</v>
      </c>
      <c r="EJ45">
        <v>348.5111111111111</v>
      </c>
      <c r="EK45">
        <v>0.00500056</v>
      </c>
      <c r="EL45">
        <v>0.08888888888888886</v>
      </c>
      <c r="EM45">
        <v>-1.311111111111111</v>
      </c>
      <c r="EN45">
        <v>34.97211111111111</v>
      </c>
      <c r="EO45">
        <v>38.27066666666667</v>
      </c>
      <c r="EP45">
        <v>36.708</v>
      </c>
      <c r="EQ45">
        <v>37.715</v>
      </c>
      <c r="ER45">
        <v>37.29133333333333</v>
      </c>
      <c r="ES45">
        <v>0</v>
      </c>
      <c r="ET45">
        <v>0</v>
      </c>
      <c r="EU45">
        <v>0</v>
      </c>
      <c r="EV45">
        <v>1758837199.8</v>
      </c>
      <c r="EW45">
        <v>0</v>
      </c>
      <c r="EX45">
        <v>347.764</v>
      </c>
      <c r="EY45">
        <v>20.98461563032268</v>
      </c>
      <c r="EZ45">
        <v>-3.776922527878487</v>
      </c>
      <c r="FA45">
        <v>-4.14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1.10740425</v>
      </c>
      <c r="FQ45">
        <v>-0.03449954971857457</v>
      </c>
      <c r="FR45">
        <v>0.04503732412607903</v>
      </c>
      <c r="FS45">
        <v>1</v>
      </c>
      <c r="FT45">
        <v>347.6823529411765</v>
      </c>
      <c r="FU45">
        <v>7.019098760855798</v>
      </c>
      <c r="FV45">
        <v>5.78499431024354</v>
      </c>
      <c r="FW45">
        <v>0</v>
      </c>
      <c r="FX45">
        <v>0.0926919725</v>
      </c>
      <c r="FY45">
        <v>0.2044235290806753</v>
      </c>
      <c r="FZ45">
        <v>0.0197380983389483</v>
      </c>
      <c r="GA45">
        <v>0</v>
      </c>
      <c r="GB45">
        <v>1</v>
      </c>
      <c r="GC45">
        <v>3</v>
      </c>
      <c r="GD45" t="s">
        <v>458</v>
      </c>
      <c r="GE45">
        <v>3.12712</v>
      </c>
      <c r="GF45">
        <v>2.73181</v>
      </c>
      <c r="GG45">
        <v>0.08601880000000001</v>
      </c>
      <c r="GH45">
        <v>0.0863848</v>
      </c>
      <c r="GI45">
        <v>0.107541</v>
      </c>
      <c r="GJ45">
        <v>0.107742</v>
      </c>
      <c r="GK45">
        <v>27396.3</v>
      </c>
      <c r="GL45">
        <v>26553.7</v>
      </c>
      <c r="GM45">
        <v>30516.3</v>
      </c>
      <c r="GN45">
        <v>29319.1</v>
      </c>
      <c r="GO45">
        <v>37584.2</v>
      </c>
      <c r="GP45">
        <v>34404.6</v>
      </c>
      <c r="GQ45">
        <v>46683.9</v>
      </c>
      <c r="GR45">
        <v>43552.7</v>
      </c>
      <c r="GS45">
        <v>1.8187</v>
      </c>
      <c r="GT45">
        <v>1.89163</v>
      </c>
      <c r="GU45">
        <v>0.09060650000000001</v>
      </c>
      <c r="GV45">
        <v>0</v>
      </c>
      <c r="GW45">
        <v>28.5289</v>
      </c>
      <c r="GX45">
        <v>999.9</v>
      </c>
      <c r="GY45">
        <v>53.4</v>
      </c>
      <c r="GZ45">
        <v>31.1</v>
      </c>
      <c r="HA45">
        <v>26.7277</v>
      </c>
      <c r="HB45">
        <v>63.1534</v>
      </c>
      <c r="HC45">
        <v>12.512</v>
      </c>
      <c r="HD45">
        <v>1</v>
      </c>
      <c r="HE45">
        <v>0.153163</v>
      </c>
      <c r="HF45">
        <v>-1.58783</v>
      </c>
      <c r="HG45">
        <v>20.2132</v>
      </c>
      <c r="HH45">
        <v>5.23541</v>
      </c>
      <c r="HI45">
        <v>11.974</v>
      </c>
      <c r="HJ45">
        <v>4.9726</v>
      </c>
      <c r="HK45">
        <v>3.291</v>
      </c>
      <c r="HL45">
        <v>9999</v>
      </c>
      <c r="HM45">
        <v>9999</v>
      </c>
      <c r="HN45">
        <v>9999</v>
      </c>
      <c r="HO45">
        <v>8.5</v>
      </c>
      <c r="HP45">
        <v>4.97295</v>
      </c>
      <c r="HQ45">
        <v>1.87723</v>
      </c>
      <c r="HR45">
        <v>1.87531</v>
      </c>
      <c r="HS45">
        <v>1.8781</v>
      </c>
      <c r="HT45">
        <v>1.87485</v>
      </c>
      <c r="HU45">
        <v>1.87841</v>
      </c>
      <c r="HV45">
        <v>1.87555</v>
      </c>
      <c r="HW45">
        <v>1.87668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0.504</v>
      </c>
      <c r="IL45">
        <v>0.249</v>
      </c>
      <c r="IM45">
        <v>0.01830664842432997</v>
      </c>
      <c r="IN45">
        <v>0.001210377099612479</v>
      </c>
      <c r="IO45">
        <v>-1.737349625446182E-07</v>
      </c>
      <c r="IP45">
        <v>9.602382114479144E-11</v>
      </c>
      <c r="IQ45">
        <v>-0.04669540327090018</v>
      </c>
      <c r="IR45">
        <v>-0.0008754385166424805</v>
      </c>
      <c r="IS45">
        <v>0.0006803932339478627</v>
      </c>
      <c r="IT45">
        <v>-5.255226717913081E-06</v>
      </c>
      <c r="IU45">
        <v>1</v>
      </c>
      <c r="IV45">
        <v>2139</v>
      </c>
      <c r="IW45">
        <v>1</v>
      </c>
      <c r="IX45">
        <v>24</v>
      </c>
      <c r="IY45">
        <v>194810.2</v>
      </c>
      <c r="IZ45">
        <v>194810.1</v>
      </c>
      <c r="JA45">
        <v>1.10474</v>
      </c>
      <c r="JB45">
        <v>2.53662</v>
      </c>
      <c r="JC45">
        <v>1.39893</v>
      </c>
      <c r="JD45">
        <v>2.34863</v>
      </c>
      <c r="JE45">
        <v>1.44897</v>
      </c>
      <c r="JF45">
        <v>2.47192</v>
      </c>
      <c r="JG45">
        <v>36.3871</v>
      </c>
      <c r="JH45">
        <v>24.0175</v>
      </c>
      <c r="JI45">
        <v>18</v>
      </c>
      <c r="JJ45">
        <v>475.626</v>
      </c>
      <c r="JK45">
        <v>492.268</v>
      </c>
      <c r="JL45">
        <v>31.3465</v>
      </c>
      <c r="JM45">
        <v>29.1429</v>
      </c>
      <c r="JN45">
        <v>30</v>
      </c>
      <c r="JO45">
        <v>28.7978</v>
      </c>
      <c r="JP45">
        <v>28.8536</v>
      </c>
      <c r="JQ45">
        <v>22.1544</v>
      </c>
      <c r="JR45">
        <v>18.8425</v>
      </c>
      <c r="JS45">
        <v>100</v>
      </c>
      <c r="JT45">
        <v>31.2945</v>
      </c>
      <c r="JU45">
        <v>420</v>
      </c>
      <c r="JV45">
        <v>23.8672</v>
      </c>
      <c r="JW45">
        <v>100.887</v>
      </c>
      <c r="JX45">
        <v>100.192</v>
      </c>
    </row>
    <row r="46" spans="1:284">
      <c r="A46">
        <v>30</v>
      </c>
      <c r="B46">
        <v>1758837194.1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1758837191.1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2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</v>
      </c>
      <c r="DA46">
        <v>0.5</v>
      </c>
      <c r="DB46" t="s">
        <v>421</v>
      </c>
      <c r="DC46">
        <v>2</v>
      </c>
      <c r="DD46">
        <v>1758837191.1</v>
      </c>
      <c r="DE46">
        <v>421.0925555555556</v>
      </c>
      <c r="DF46">
        <v>419.9871111111111</v>
      </c>
      <c r="DG46">
        <v>24.13725555555556</v>
      </c>
      <c r="DH46">
        <v>24.01161111111111</v>
      </c>
      <c r="DI46">
        <v>420.5887777777778</v>
      </c>
      <c r="DJ46">
        <v>23.88823333333333</v>
      </c>
      <c r="DK46">
        <v>500.1207777777777</v>
      </c>
      <c r="DL46">
        <v>90.65343333333334</v>
      </c>
      <c r="DM46">
        <v>0.05429428888888888</v>
      </c>
      <c r="DN46">
        <v>30.3517</v>
      </c>
      <c r="DO46">
        <v>30.00354444444444</v>
      </c>
      <c r="DP46">
        <v>999.9000000000001</v>
      </c>
      <c r="DQ46">
        <v>0</v>
      </c>
      <c r="DR46">
        <v>0</v>
      </c>
      <c r="DS46">
        <v>9994.934444444445</v>
      </c>
      <c r="DT46">
        <v>0</v>
      </c>
      <c r="DU46">
        <v>1.82041</v>
      </c>
      <c r="DV46">
        <v>1.105425555555556</v>
      </c>
      <c r="DW46">
        <v>431.5081111111111</v>
      </c>
      <c r="DX46">
        <v>430.3197777777778</v>
      </c>
      <c r="DY46">
        <v>0.1256424444444444</v>
      </c>
      <c r="DZ46">
        <v>419.9871111111111</v>
      </c>
      <c r="EA46">
        <v>24.01161111111111</v>
      </c>
      <c r="EB46">
        <v>2.188126666666667</v>
      </c>
      <c r="EC46">
        <v>2.176734444444445</v>
      </c>
      <c r="ED46">
        <v>18.87563333333334</v>
      </c>
      <c r="EE46">
        <v>18.7921</v>
      </c>
      <c r="EF46">
        <v>0.00500056</v>
      </c>
      <c r="EG46">
        <v>0</v>
      </c>
      <c r="EH46">
        <v>0</v>
      </c>
      <c r="EI46">
        <v>0</v>
      </c>
      <c r="EJ46">
        <v>349.8666666666666</v>
      </c>
      <c r="EK46">
        <v>0.00500056</v>
      </c>
      <c r="EL46">
        <v>-4.2</v>
      </c>
      <c r="EM46">
        <v>-1.644444444444445</v>
      </c>
      <c r="EN46">
        <v>35.02755555555556</v>
      </c>
      <c r="EO46">
        <v>38.27744444444444</v>
      </c>
      <c r="EP46">
        <v>36.69411111111111</v>
      </c>
      <c r="EQ46">
        <v>37.72877777777777</v>
      </c>
      <c r="ER46">
        <v>37.28444444444445</v>
      </c>
      <c r="ES46">
        <v>0</v>
      </c>
      <c r="ET46">
        <v>0</v>
      </c>
      <c r="EU46">
        <v>0</v>
      </c>
      <c r="EV46">
        <v>1758837201.6</v>
      </c>
      <c r="EW46">
        <v>0</v>
      </c>
      <c r="EX46">
        <v>348.3038461538462</v>
      </c>
      <c r="EY46">
        <v>13.97948733657142</v>
      </c>
      <c r="EZ46">
        <v>-17.33333279808022</v>
      </c>
      <c r="FA46">
        <v>-4.7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1.095155609756098</v>
      </c>
      <c r="FQ46">
        <v>-0.03740759581881374</v>
      </c>
      <c r="FR46">
        <v>0.04445217430270373</v>
      </c>
      <c r="FS46">
        <v>1</v>
      </c>
      <c r="FT46">
        <v>347.7205882352941</v>
      </c>
      <c r="FU46">
        <v>11.59205511518937</v>
      </c>
      <c r="FV46">
        <v>5.452834093751543</v>
      </c>
      <c r="FW46">
        <v>0</v>
      </c>
      <c r="FX46">
        <v>0.1004778780487805</v>
      </c>
      <c r="FY46">
        <v>0.1993562445993032</v>
      </c>
      <c r="FZ46">
        <v>0.01973524892548816</v>
      </c>
      <c r="GA46">
        <v>0</v>
      </c>
      <c r="GB46">
        <v>1</v>
      </c>
      <c r="GC46">
        <v>3</v>
      </c>
      <c r="GD46" t="s">
        <v>458</v>
      </c>
      <c r="GE46">
        <v>3.1271</v>
      </c>
      <c r="GF46">
        <v>2.73153</v>
      </c>
      <c r="GG46">
        <v>0.0860201</v>
      </c>
      <c r="GH46">
        <v>0.0863863</v>
      </c>
      <c r="GI46">
        <v>0.107539</v>
      </c>
      <c r="GJ46">
        <v>0.107686</v>
      </c>
      <c r="GK46">
        <v>27396.4</v>
      </c>
      <c r="GL46">
        <v>26553.6</v>
      </c>
      <c r="GM46">
        <v>30516.4</v>
      </c>
      <c r="GN46">
        <v>29319</v>
      </c>
      <c r="GO46">
        <v>37584.3</v>
      </c>
      <c r="GP46">
        <v>34406.8</v>
      </c>
      <c r="GQ46">
        <v>46684</v>
      </c>
      <c r="GR46">
        <v>43552.8</v>
      </c>
      <c r="GS46">
        <v>1.81837</v>
      </c>
      <c r="GT46">
        <v>1.89155</v>
      </c>
      <c r="GU46">
        <v>0.09089709999999999</v>
      </c>
      <c r="GV46">
        <v>0</v>
      </c>
      <c r="GW46">
        <v>28.5301</v>
      </c>
      <c r="GX46">
        <v>999.9</v>
      </c>
      <c r="GY46">
        <v>53.4</v>
      </c>
      <c r="GZ46">
        <v>31.1</v>
      </c>
      <c r="HA46">
        <v>26.7256</v>
      </c>
      <c r="HB46">
        <v>62.7734</v>
      </c>
      <c r="HC46">
        <v>12.7083</v>
      </c>
      <c r="HD46">
        <v>1</v>
      </c>
      <c r="HE46">
        <v>0.153133</v>
      </c>
      <c r="HF46">
        <v>-1.51975</v>
      </c>
      <c r="HG46">
        <v>20.2139</v>
      </c>
      <c r="HH46">
        <v>5.23556</v>
      </c>
      <c r="HI46">
        <v>11.974</v>
      </c>
      <c r="HJ46">
        <v>4.9726</v>
      </c>
      <c r="HK46">
        <v>3.291</v>
      </c>
      <c r="HL46">
        <v>9999</v>
      </c>
      <c r="HM46">
        <v>9999</v>
      </c>
      <c r="HN46">
        <v>9999</v>
      </c>
      <c r="HO46">
        <v>8.5</v>
      </c>
      <c r="HP46">
        <v>4.97297</v>
      </c>
      <c r="HQ46">
        <v>1.87724</v>
      </c>
      <c r="HR46">
        <v>1.87531</v>
      </c>
      <c r="HS46">
        <v>1.87812</v>
      </c>
      <c r="HT46">
        <v>1.87485</v>
      </c>
      <c r="HU46">
        <v>1.8784</v>
      </c>
      <c r="HV46">
        <v>1.87556</v>
      </c>
      <c r="HW46">
        <v>1.87668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0.504</v>
      </c>
      <c r="IL46">
        <v>0.2491</v>
      </c>
      <c r="IM46">
        <v>0.01830664842432997</v>
      </c>
      <c r="IN46">
        <v>0.001210377099612479</v>
      </c>
      <c r="IO46">
        <v>-1.737349625446182E-07</v>
      </c>
      <c r="IP46">
        <v>9.602382114479144E-11</v>
      </c>
      <c r="IQ46">
        <v>-0.04669540327090018</v>
      </c>
      <c r="IR46">
        <v>-0.0008754385166424805</v>
      </c>
      <c r="IS46">
        <v>0.0006803932339478627</v>
      </c>
      <c r="IT46">
        <v>-5.255226717913081E-06</v>
      </c>
      <c r="IU46">
        <v>1</v>
      </c>
      <c r="IV46">
        <v>2139</v>
      </c>
      <c r="IW46">
        <v>1</v>
      </c>
      <c r="IX46">
        <v>24</v>
      </c>
      <c r="IY46">
        <v>194810.2</v>
      </c>
      <c r="IZ46">
        <v>194810.2</v>
      </c>
      <c r="JA46">
        <v>1.10474</v>
      </c>
      <c r="JB46">
        <v>2.52563</v>
      </c>
      <c r="JC46">
        <v>1.39893</v>
      </c>
      <c r="JD46">
        <v>2.34863</v>
      </c>
      <c r="JE46">
        <v>1.44897</v>
      </c>
      <c r="JF46">
        <v>2.61841</v>
      </c>
      <c r="JG46">
        <v>36.3871</v>
      </c>
      <c r="JH46">
        <v>24.0262</v>
      </c>
      <c r="JI46">
        <v>18</v>
      </c>
      <c r="JJ46">
        <v>475.449</v>
      </c>
      <c r="JK46">
        <v>492.217</v>
      </c>
      <c r="JL46">
        <v>31.3463</v>
      </c>
      <c r="JM46">
        <v>29.1436</v>
      </c>
      <c r="JN46">
        <v>30</v>
      </c>
      <c r="JO46">
        <v>28.7978</v>
      </c>
      <c r="JP46">
        <v>28.8536</v>
      </c>
      <c r="JQ46">
        <v>22.1552</v>
      </c>
      <c r="JR46">
        <v>19.1141</v>
      </c>
      <c r="JS46">
        <v>100</v>
      </c>
      <c r="JT46">
        <v>31.3147</v>
      </c>
      <c r="JU46">
        <v>420</v>
      </c>
      <c r="JV46">
        <v>23.8564</v>
      </c>
      <c r="JW46">
        <v>100.887</v>
      </c>
      <c r="JX46">
        <v>100.191</v>
      </c>
    </row>
    <row r="47" spans="1:284">
      <c r="A47">
        <v>31</v>
      </c>
      <c r="B47">
        <v>1758837565.1</v>
      </c>
      <c r="C47">
        <v>429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1758837562.1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1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4.38</v>
      </c>
      <c r="DA47">
        <v>0.5</v>
      </c>
      <c r="DB47" t="s">
        <v>421</v>
      </c>
      <c r="DC47">
        <v>2</v>
      </c>
      <c r="DD47">
        <v>1758837562.1</v>
      </c>
      <c r="DE47">
        <v>421.3302727272726</v>
      </c>
      <c r="DF47">
        <v>420.0344545454545</v>
      </c>
      <c r="DG47">
        <v>23.92375454545454</v>
      </c>
      <c r="DH47">
        <v>23.57303636363636</v>
      </c>
      <c r="DI47">
        <v>420.8261818181818</v>
      </c>
      <c r="DJ47">
        <v>23.67944545454545</v>
      </c>
      <c r="DK47">
        <v>499.9621818181818</v>
      </c>
      <c r="DL47">
        <v>90.65583636363637</v>
      </c>
      <c r="DM47">
        <v>0.05420086363636364</v>
      </c>
      <c r="DN47">
        <v>30.3295</v>
      </c>
      <c r="DO47">
        <v>29.98257272727273</v>
      </c>
      <c r="DP47">
        <v>999.9</v>
      </c>
      <c r="DQ47">
        <v>0</v>
      </c>
      <c r="DR47">
        <v>0</v>
      </c>
      <c r="DS47">
        <v>10001.14636363636</v>
      </c>
      <c r="DT47">
        <v>0</v>
      </c>
      <c r="DU47">
        <v>1.65492</v>
      </c>
      <c r="DV47">
        <v>1.295955454545455</v>
      </c>
      <c r="DW47">
        <v>431.6571818181819</v>
      </c>
      <c r="DX47">
        <v>430.1748181818182</v>
      </c>
      <c r="DY47">
        <v>0.3507164545454545</v>
      </c>
      <c r="DZ47">
        <v>420.0344545454545</v>
      </c>
      <c r="EA47">
        <v>23.57303636363636</v>
      </c>
      <c r="EB47">
        <v>2.168824545454546</v>
      </c>
      <c r="EC47">
        <v>2.137031818181818</v>
      </c>
      <c r="ED47">
        <v>18.73389090909091</v>
      </c>
      <c r="EE47">
        <v>18.49791818181818</v>
      </c>
      <c r="EF47">
        <v>0.00500056</v>
      </c>
      <c r="EG47">
        <v>0</v>
      </c>
      <c r="EH47">
        <v>0</v>
      </c>
      <c r="EI47">
        <v>0</v>
      </c>
      <c r="EJ47">
        <v>462.0181818181818</v>
      </c>
      <c r="EK47">
        <v>0.00500056</v>
      </c>
      <c r="EL47">
        <v>-4.709090909090909</v>
      </c>
      <c r="EM47">
        <v>-2.172727272727273</v>
      </c>
      <c r="EN47">
        <v>35.70445454545455</v>
      </c>
      <c r="EO47">
        <v>38.92572727272727</v>
      </c>
      <c r="EP47">
        <v>37.28381818181818</v>
      </c>
      <c r="EQ47">
        <v>38.64754545454546</v>
      </c>
      <c r="ER47">
        <v>37.86890909090909</v>
      </c>
      <c r="ES47">
        <v>0</v>
      </c>
      <c r="ET47">
        <v>0</v>
      </c>
      <c r="EU47">
        <v>0</v>
      </c>
      <c r="EV47">
        <v>1758837572.4</v>
      </c>
      <c r="EW47">
        <v>0</v>
      </c>
      <c r="EX47">
        <v>460.5192307692308</v>
      </c>
      <c r="EY47">
        <v>23.57264976806551</v>
      </c>
      <c r="EZ47">
        <v>10.57777776536306</v>
      </c>
      <c r="FA47">
        <v>-3.907692307692308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1.323930731707317</v>
      </c>
      <c r="FQ47">
        <v>-0.05618801393727811</v>
      </c>
      <c r="FR47">
        <v>0.04998726229898503</v>
      </c>
      <c r="FS47">
        <v>1</v>
      </c>
      <c r="FT47">
        <v>458.9058823529411</v>
      </c>
      <c r="FU47">
        <v>18.71046597967366</v>
      </c>
      <c r="FV47">
        <v>6.659135307604338</v>
      </c>
      <c r="FW47">
        <v>0</v>
      </c>
      <c r="FX47">
        <v>0.3486940487804878</v>
      </c>
      <c r="FY47">
        <v>0.01080913588850148</v>
      </c>
      <c r="FZ47">
        <v>0.001385572540833986</v>
      </c>
      <c r="GA47">
        <v>1</v>
      </c>
      <c r="GB47">
        <v>2</v>
      </c>
      <c r="GC47">
        <v>3</v>
      </c>
      <c r="GD47" t="s">
        <v>429</v>
      </c>
      <c r="GE47">
        <v>3.12711</v>
      </c>
      <c r="GF47">
        <v>2.7324</v>
      </c>
      <c r="GG47">
        <v>0.08608540000000001</v>
      </c>
      <c r="GH47">
        <v>0.0864047</v>
      </c>
      <c r="GI47">
        <v>0.106906</v>
      </c>
      <c r="GJ47">
        <v>0.106404</v>
      </c>
      <c r="GK47">
        <v>27406.3</v>
      </c>
      <c r="GL47">
        <v>26552.8</v>
      </c>
      <c r="GM47">
        <v>30528.9</v>
      </c>
      <c r="GN47">
        <v>29318.1</v>
      </c>
      <c r="GO47">
        <v>37625.9</v>
      </c>
      <c r="GP47">
        <v>34455.7</v>
      </c>
      <c r="GQ47">
        <v>46702.6</v>
      </c>
      <c r="GR47">
        <v>43552</v>
      </c>
      <c r="GS47">
        <v>1.8208</v>
      </c>
      <c r="GT47">
        <v>1.89315</v>
      </c>
      <c r="GU47">
        <v>0.0816211</v>
      </c>
      <c r="GV47">
        <v>0</v>
      </c>
      <c r="GW47">
        <v>28.6559</v>
      </c>
      <c r="GX47">
        <v>999.9</v>
      </c>
      <c r="GY47">
        <v>53.2</v>
      </c>
      <c r="GZ47">
        <v>30.8</v>
      </c>
      <c r="HA47">
        <v>26.1735</v>
      </c>
      <c r="HB47">
        <v>63.0535</v>
      </c>
      <c r="HC47">
        <v>12.9167</v>
      </c>
      <c r="HD47">
        <v>1</v>
      </c>
      <c r="HE47">
        <v>0.141517</v>
      </c>
      <c r="HF47">
        <v>-1.66086</v>
      </c>
      <c r="HG47">
        <v>20.2127</v>
      </c>
      <c r="HH47">
        <v>5.23945</v>
      </c>
      <c r="HI47">
        <v>11.974</v>
      </c>
      <c r="HJ47">
        <v>4.97295</v>
      </c>
      <c r="HK47">
        <v>3.291</v>
      </c>
      <c r="HL47">
        <v>9999</v>
      </c>
      <c r="HM47">
        <v>9999</v>
      </c>
      <c r="HN47">
        <v>9999</v>
      </c>
      <c r="HO47">
        <v>8.6</v>
      </c>
      <c r="HP47">
        <v>4.97294</v>
      </c>
      <c r="HQ47">
        <v>1.87725</v>
      </c>
      <c r="HR47">
        <v>1.87531</v>
      </c>
      <c r="HS47">
        <v>1.87811</v>
      </c>
      <c r="HT47">
        <v>1.87485</v>
      </c>
      <c r="HU47">
        <v>1.8784</v>
      </c>
      <c r="HV47">
        <v>1.87553</v>
      </c>
      <c r="HW47">
        <v>1.87668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0.504</v>
      </c>
      <c r="IL47">
        <v>0.2443</v>
      </c>
      <c r="IM47">
        <v>0.01830664842432997</v>
      </c>
      <c r="IN47">
        <v>0.001210377099612479</v>
      </c>
      <c r="IO47">
        <v>-1.737349625446182E-07</v>
      </c>
      <c r="IP47">
        <v>9.602382114479144E-11</v>
      </c>
      <c r="IQ47">
        <v>-0.04669540327090018</v>
      </c>
      <c r="IR47">
        <v>-0.0008754385166424805</v>
      </c>
      <c r="IS47">
        <v>0.0006803932339478627</v>
      </c>
      <c r="IT47">
        <v>-5.255226717913081E-06</v>
      </c>
      <c r="IU47">
        <v>1</v>
      </c>
      <c r="IV47">
        <v>2139</v>
      </c>
      <c r="IW47">
        <v>1</v>
      </c>
      <c r="IX47">
        <v>24</v>
      </c>
      <c r="IY47">
        <v>194816.4</v>
      </c>
      <c r="IZ47">
        <v>194816.3</v>
      </c>
      <c r="JA47">
        <v>1.10596</v>
      </c>
      <c r="JB47">
        <v>2.53296</v>
      </c>
      <c r="JC47">
        <v>1.39893</v>
      </c>
      <c r="JD47">
        <v>2.34863</v>
      </c>
      <c r="JE47">
        <v>1.44897</v>
      </c>
      <c r="JF47">
        <v>2.56348</v>
      </c>
      <c r="JG47">
        <v>36.6943</v>
      </c>
      <c r="JH47">
        <v>24.0262</v>
      </c>
      <c r="JI47">
        <v>18</v>
      </c>
      <c r="JJ47">
        <v>476.081</v>
      </c>
      <c r="JK47">
        <v>492.457</v>
      </c>
      <c r="JL47">
        <v>31.2787</v>
      </c>
      <c r="JM47">
        <v>28.994</v>
      </c>
      <c r="JN47">
        <v>30</v>
      </c>
      <c r="JO47">
        <v>28.6902</v>
      </c>
      <c r="JP47">
        <v>28.7527</v>
      </c>
      <c r="JQ47">
        <v>22.1673</v>
      </c>
      <c r="JR47">
        <v>18.5909</v>
      </c>
      <c r="JS47">
        <v>100</v>
      </c>
      <c r="JT47">
        <v>31.2854</v>
      </c>
      <c r="JU47">
        <v>420</v>
      </c>
      <c r="JV47">
        <v>23.6071</v>
      </c>
      <c r="JW47">
        <v>100.927</v>
      </c>
      <c r="JX47">
        <v>100.189</v>
      </c>
    </row>
    <row r="48" spans="1:284">
      <c r="A48">
        <v>32</v>
      </c>
      <c r="B48">
        <v>1758837567.1</v>
      </c>
      <c r="C48">
        <v>431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1758837564.266667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1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4.38</v>
      </c>
      <c r="DA48">
        <v>0.5</v>
      </c>
      <c r="DB48" t="s">
        <v>421</v>
      </c>
      <c r="DC48">
        <v>2</v>
      </c>
      <c r="DD48">
        <v>1758837564.266667</v>
      </c>
      <c r="DE48">
        <v>421.3374444444445</v>
      </c>
      <c r="DF48">
        <v>420.025</v>
      </c>
      <c r="DG48">
        <v>23.92245555555555</v>
      </c>
      <c r="DH48">
        <v>23.57188888888889</v>
      </c>
      <c r="DI48">
        <v>420.8333333333333</v>
      </c>
      <c r="DJ48">
        <v>23.67817777777778</v>
      </c>
      <c r="DK48">
        <v>499.9705555555555</v>
      </c>
      <c r="DL48">
        <v>90.65496666666667</v>
      </c>
      <c r="DM48">
        <v>0.05436544444444444</v>
      </c>
      <c r="DN48">
        <v>30.33095555555555</v>
      </c>
      <c r="DO48">
        <v>29.98404444444445</v>
      </c>
      <c r="DP48">
        <v>999.9000000000001</v>
      </c>
      <c r="DQ48">
        <v>0</v>
      </c>
      <c r="DR48">
        <v>0</v>
      </c>
      <c r="DS48">
        <v>9999.878888888888</v>
      </c>
      <c r="DT48">
        <v>0</v>
      </c>
      <c r="DU48">
        <v>1.65492</v>
      </c>
      <c r="DV48">
        <v>1.312383333333333</v>
      </c>
      <c r="DW48">
        <v>431.6638888888889</v>
      </c>
      <c r="DX48">
        <v>430.1647777777778</v>
      </c>
      <c r="DY48">
        <v>0.3505664444444445</v>
      </c>
      <c r="DZ48">
        <v>420.025</v>
      </c>
      <c r="EA48">
        <v>23.57188888888889</v>
      </c>
      <c r="EB48">
        <v>2.168686666666667</v>
      </c>
      <c r="EC48">
        <v>2.136907777777778</v>
      </c>
      <c r="ED48">
        <v>18.73287777777778</v>
      </c>
      <c r="EE48">
        <v>18.497</v>
      </c>
      <c r="EF48">
        <v>0.00500056</v>
      </c>
      <c r="EG48">
        <v>0</v>
      </c>
      <c r="EH48">
        <v>0</v>
      </c>
      <c r="EI48">
        <v>0</v>
      </c>
      <c r="EJ48">
        <v>462.3777777777779</v>
      </c>
      <c r="EK48">
        <v>0.00500056</v>
      </c>
      <c r="EL48">
        <v>-6.811111111111111</v>
      </c>
      <c r="EM48">
        <v>-2.888888888888889</v>
      </c>
      <c r="EN48">
        <v>35.736</v>
      </c>
      <c r="EO48">
        <v>38.90255555555555</v>
      </c>
      <c r="EP48">
        <v>37.26377777777778</v>
      </c>
      <c r="EQ48">
        <v>38.57622222222222</v>
      </c>
      <c r="ER48">
        <v>37.79822222222222</v>
      </c>
      <c r="ES48">
        <v>0</v>
      </c>
      <c r="ET48">
        <v>0</v>
      </c>
      <c r="EU48">
        <v>0</v>
      </c>
      <c r="EV48">
        <v>1758837574.8</v>
      </c>
      <c r="EW48">
        <v>0</v>
      </c>
      <c r="EX48">
        <v>460.5884615384616</v>
      </c>
      <c r="EY48">
        <v>24.05128220507129</v>
      </c>
      <c r="EZ48">
        <v>-26.72820492608662</v>
      </c>
      <c r="FA48">
        <v>-3.623076923076923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1.333691951219512</v>
      </c>
      <c r="FQ48">
        <v>-0.1493088501742128</v>
      </c>
      <c r="FR48">
        <v>0.04543410222479618</v>
      </c>
      <c r="FS48">
        <v>1</v>
      </c>
      <c r="FT48">
        <v>459.7794117647059</v>
      </c>
      <c r="FU48">
        <v>18.34224605885736</v>
      </c>
      <c r="FV48">
        <v>5.998077114021119</v>
      </c>
      <c r="FW48">
        <v>0</v>
      </c>
      <c r="FX48">
        <v>0.3489716341463415</v>
      </c>
      <c r="FY48">
        <v>0.0116682020905931</v>
      </c>
      <c r="FZ48">
        <v>0.001419851190349351</v>
      </c>
      <c r="GA48">
        <v>1</v>
      </c>
      <c r="GB48">
        <v>2</v>
      </c>
      <c r="GC48">
        <v>3</v>
      </c>
      <c r="GD48" t="s">
        <v>429</v>
      </c>
      <c r="GE48">
        <v>3.12705</v>
      </c>
      <c r="GF48">
        <v>2.73239</v>
      </c>
      <c r="GG48">
        <v>0.0860813</v>
      </c>
      <c r="GH48">
        <v>0.0864028</v>
      </c>
      <c r="GI48">
        <v>0.106904</v>
      </c>
      <c r="GJ48">
        <v>0.106399</v>
      </c>
      <c r="GK48">
        <v>27406.5</v>
      </c>
      <c r="GL48">
        <v>26552.9</v>
      </c>
      <c r="GM48">
        <v>30529</v>
      </c>
      <c r="GN48">
        <v>29318.2</v>
      </c>
      <c r="GO48">
        <v>37626</v>
      </c>
      <c r="GP48">
        <v>34456</v>
      </c>
      <c r="GQ48">
        <v>46702.7</v>
      </c>
      <c r="GR48">
        <v>43552.2</v>
      </c>
      <c r="GS48">
        <v>1.82047</v>
      </c>
      <c r="GT48">
        <v>1.89342</v>
      </c>
      <c r="GU48">
        <v>0.08194890000000001</v>
      </c>
      <c r="GV48">
        <v>0</v>
      </c>
      <c r="GW48">
        <v>28.6551</v>
      </c>
      <c r="GX48">
        <v>999.9</v>
      </c>
      <c r="GY48">
        <v>53.2</v>
      </c>
      <c r="GZ48">
        <v>30.8</v>
      </c>
      <c r="HA48">
        <v>26.1761</v>
      </c>
      <c r="HB48">
        <v>63.0635</v>
      </c>
      <c r="HC48">
        <v>12.7724</v>
      </c>
      <c r="HD48">
        <v>1</v>
      </c>
      <c r="HE48">
        <v>0.141507</v>
      </c>
      <c r="HF48">
        <v>-1.67212</v>
      </c>
      <c r="HG48">
        <v>20.2126</v>
      </c>
      <c r="HH48">
        <v>5.2396</v>
      </c>
      <c r="HI48">
        <v>11.974</v>
      </c>
      <c r="HJ48">
        <v>4.97285</v>
      </c>
      <c r="HK48">
        <v>3.291</v>
      </c>
      <c r="HL48">
        <v>9999</v>
      </c>
      <c r="HM48">
        <v>9999</v>
      </c>
      <c r="HN48">
        <v>9999</v>
      </c>
      <c r="HO48">
        <v>8.6</v>
      </c>
      <c r="HP48">
        <v>4.97293</v>
      </c>
      <c r="HQ48">
        <v>1.87728</v>
      </c>
      <c r="HR48">
        <v>1.87531</v>
      </c>
      <c r="HS48">
        <v>1.87811</v>
      </c>
      <c r="HT48">
        <v>1.87485</v>
      </c>
      <c r="HU48">
        <v>1.87839</v>
      </c>
      <c r="HV48">
        <v>1.87554</v>
      </c>
      <c r="HW48">
        <v>1.87668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0.504</v>
      </c>
      <c r="IL48">
        <v>0.2443</v>
      </c>
      <c r="IM48">
        <v>0.01830664842432997</v>
      </c>
      <c r="IN48">
        <v>0.001210377099612479</v>
      </c>
      <c r="IO48">
        <v>-1.737349625446182E-07</v>
      </c>
      <c r="IP48">
        <v>9.602382114479144E-11</v>
      </c>
      <c r="IQ48">
        <v>-0.04669540327090018</v>
      </c>
      <c r="IR48">
        <v>-0.0008754385166424805</v>
      </c>
      <c r="IS48">
        <v>0.0006803932339478627</v>
      </c>
      <c r="IT48">
        <v>-5.255226717913081E-06</v>
      </c>
      <c r="IU48">
        <v>1</v>
      </c>
      <c r="IV48">
        <v>2139</v>
      </c>
      <c r="IW48">
        <v>1</v>
      </c>
      <c r="IX48">
        <v>24</v>
      </c>
      <c r="IY48">
        <v>194816.5</v>
      </c>
      <c r="IZ48">
        <v>194816.4</v>
      </c>
      <c r="JA48">
        <v>1.10596</v>
      </c>
      <c r="JB48">
        <v>2.55005</v>
      </c>
      <c r="JC48">
        <v>1.39893</v>
      </c>
      <c r="JD48">
        <v>2.34863</v>
      </c>
      <c r="JE48">
        <v>1.44897</v>
      </c>
      <c r="JF48">
        <v>2.54517</v>
      </c>
      <c r="JG48">
        <v>36.6943</v>
      </c>
      <c r="JH48">
        <v>24.0087</v>
      </c>
      <c r="JI48">
        <v>18</v>
      </c>
      <c r="JJ48">
        <v>475.898</v>
      </c>
      <c r="JK48">
        <v>492.642</v>
      </c>
      <c r="JL48">
        <v>31.2825</v>
      </c>
      <c r="JM48">
        <v>28.993</v>
      </c>
      <c r="JN48">
        <v>30</v>
      </c>
      <c r="JO48">
        <v>28.6893</v>
      </c>
      <c r="JP48">
        <v>28.7525</v>
      </c>
      <c r="JQ48">
        <v>22.1664</v>
      </c>
      <c r="JR48">
        <v>18.5909</v>
      </c>
      <c r="JS48">
        <v>100</v>
      </c>
      <c r="JT48">
        <v>31.2854</v>
      </c>
      <c r="JU48">
        <v>420</v>
      </c>
      <c r="JV48">
        <v>23.6071</v>
      </c>
      <c r="JW48">
        <v>100.928</v>
      </c>
      <c r="JX48">
        <v>100.189</v>
      </c>
    </row>
    <row r="49" spans="1:284">
      <c r="A49">
        <v>33</v>
      </c>
      <c r="B49">
        <v>1758837569.1</v>
      </c>
      <c r="C49">
        <v>433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1758837566.4125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1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4.38</v>
      </c>
      <c r="DA49">
        <v>0.5</v>
      </c>
      <c r="DB49" t="s">
        <v>421</v>
      </c>
      <c r="DC49">
        <v>2</v>
      </c>
      <c r="DD49">
        <v>1758837566.4125</v>
      </c>
      <c r="DE49">
        <v>421.3362499999999</v>
      </c>
      <c r="DF49">
        <v>420.00125</v>
      </c>
      <c r="DG49">
        <v>23.92075</v>
      </c>
      <c r="DH49">
        <v>23.570375</v>
      </c>
      <c r="DI49">
        <v>420.83225</v>
      </c>
      <c r="DJ49">
        <v>23.6765</v>
      </c>
      <c r="DK49">
        <v>499.961125</v>
      </c>
      <c r="DL49">
        <v>90.6551375</v>
      </c>
      <c r="DM49">
        <v>0.0546110125</v>
      </c>
      <c r="DN49">
        <v>30.3275625</v>
      </c>
      <c r="DO49">
        <v>29.9878125</v>
      </c>
      <c r="DP49">
        <v>999.9</v>
      </c>
      <c r="DQ49">
        <v>0</v>
      </c>
      <c r="DR49">
        <v>0</v>
      </c>
      <c r="DS49">
        <v>9994.37875</v>
      </c>
      <c r="DT49">
        <v>0</v>
      </c>
      <c r="DU49">
        <v>1.65492</v>
      </c>
      <c r="DV49">
        <v>1.3348575</v>
      </c>
      <c r="DW49">
        <v>431.66175</v>
      </c>
      <c r="DX49">
        <v>430.139875</v>
      </c>
      <c r="DY49">
        <v>0.350366</v>
      </c>
      <c r="DZ49">
        <v>420.00125</v>
      </c>
      <c r="EA49">
        <v>23.570375</v>
      </c>
      <c r="EB49">
        <v>2.168535</v>
      </c>
      <c r="EC49">
        <v>2.13677625</v>
      </c>
      <c r="ED49">
        <v>18.73175</v>
      </c>
      <c r="EE49">
        <v>18.4960125</v>
      </c>
      <c r="EF49">
        <v>0.00500056</v>
      </c>
      <c r="EG49">
        <v>0</v>
      </c>
      <c r="EH49">
        <v>0</v>
      </c>
      <c r="EI49">
        <v>0</v>
      </c>
      <c r="EJ49">
        <v>460.175</v>
      </c>
      <c r="EK49">
        <v>0.00500056</v>
      </c>
      <c r="EL49">
        <v>-5.262499999999999</v>
      </c>
      <c r="EM49">
        <v>-3.175</v>
      </c>
      <c r="EN49">
        <v>35.7185</v>
      </c>
      <c r="EO49">
        <v>38.875</v>
      </c>
      <c r="EP49">
        <v>37.25</v>
      </c>
      <c r="EQ49">
        <v>38.52325</v>
      </c>
      <c r="ER49">
        <v>37.77325</v>
      </c>
      <c r="ES49">
        <v>0</v>
      </c>
      <c r="ET49">
        <v>0</v>
      </c>
      <c r="EU49">
        <v>0</v>
      </c>
      <c r="EV49">
        <v>1758837576.6</v>
      </c>
      <c r="EW49">
        <v>0</v>
      </c>
      <c r="EX49">
        <v>459.888</v>
      </c>
      <c r="EY49">
        <v>-8.530769133355012</v>
      </c>
      <c r="EZ49">
        <v>-26.03076895576489</v>
      </c>
      <c r="FA49">
        <v>-2.556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1.33735475</v>
      </c>
      <c r="FQ49">
        <v>-0.243250919324581</v>
      </c>
      <c r="FR49">
        <v>0.04376496629654248</v>
      </c>
      <c r="FS49">
        <v>1</v>
      </c>
      <c r="FT49">
        <v>459.6941176470588</v>
      </c>
      <c r="FU49">
        <v>12.60198621110972</v>
      </c>
      <c r="FV49">
        <v>6.37508667421912</v>
      </c>
      <c r="FW49">
        <v>0</v>
      </c>
      <c r="FX49">
        <v>0.349184575</v>
      </c>
      <c r="FY49">
        <v>0.01306080675421994</v>
      </c>
      <c r="FZ49">
        <v>0.001468377129478324</v>
      </c>
      <c r="GA49">
        <v>1</v>
      </c>
      <c r="GB49">
        <v>2</v>
      </c>
      <c r="GC49">
        <v>3</v>
      </c>
      <c r="GD49" t="s">
        <v>429</v>
      </c>
      <c r="GE49">
        <v>3.12701</v>
      </c>
      <c r="GF49">
        <v>2.73258</v>
      </c>
      <c r="GG49">
        <v>0.0860831</v>
      </c>
      <c r="GH49">
        <v>0.0864101</v>
      </c>
      <c r="GI49">
        <v>0.106899</v>
      </c>
      <c r="GJ49">
        <v>0.106392</v>
      </c>
      <c r="GK49">
        <v>27406.7</v>
      </c>
      <c r="GL49">
        <v>26552.8</v>
      </c>
      <c r="GM49">
        <v>30529.3</v>
      </c>
      <c r="GN49">
        <v>29318.3</v>
      </c>
      <c r="GO49">
        <v>37626.4</v>
      </c>
      <c r="GP49">
        <v>34456.2</v>
      </c>
      <c r="GQ49">
        <v>46702.9</v>
      </c>
      <c r="GR49">
        <v>43552.1</v>
      </c>
      <c r="GS49">
        <v>1.82047</v>
      </c>
      <c r="GT49">
        <v>1.89333</v>
      </c>
      <c r="GU49">
        <v>0.08194890000000001</v>
      </c>
      <c r="GV49">
        <v>0</v>
      </c>
      <c r="GW49">
        <v>28.6539</v>
      </c>
      <c r="GX49">
        <v>999.9</v>
      </c>
      <c r="GY49">
        <v>53.2</v>
      </c>
      <c r="GZ49">
        <v>30.8</v>
      </c>
      <c r="HA49">
        <v>26.1763</v>
      </c>
      <c r="HB49">
        <v>62.9235</v>
      </c>
      <c r="HC49">
        <v>12.8926</v>
      </c>
      <c r="HD49">
        <v>1</v>
      </c>
      <c r="HE49">
        <v>0.141489</v>
      </c>
      <c r="HF49">
        <v>-1.66527</v>
      </c>
      <c r="HG49">
        <v>20.2126</v>
      </c>
      <c r="HH49">
        <v>5.2396</v>
      </c>
      <c r="HI49">
        <v>11.974</v>
      </c>
      <c r="HJ49">
        <v>4.97285</v>
      </c>
      <c r="HK49">
        <v>3.291</v>
      </c>
      <c r="HL49">
        <v>9999</v>
      </c>
      <c r="HM49">
        <v>9999</v>
      </c>
      <c r="HN49">
        <v>9999</v>
      </c>
      <c r="HO49">
        <v>8.6</v>
      </c>
      <c r="HP49">
        <v>4.97294</v>
      </c>
      <c r="HQ49">
        <v>1.87726</v>
      </c>
      <c r="HR49">
        <v>1.87531</v>
      </c>
      <c r="HS49">
        <v>1.8781</v>
      </c>
      <c r="HT49">
        <v>1.87485</v>
      </c>
      <c r="HU49">
        <v>1.87839</v>
      </c>
      <c r="HV49">
        <v>1.87552</v>
      </c>
      <c r="HW49">
        <v>1.87668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0.504</v>
      </c>
      <c r="IL49">
        <v>0.2442</v>
      </c>
      <c r="IM49">
        <v>0.01830664842432997</v>
      </c>
      <c r="IN49">
        <v>0.001210377099612479</v>
      </c>
      <c r="IO49">
        <v>-1.737349625446182E-07</v>
      </c>
      <c r="IP49">
        <v>9.602382114479144E-11</v>
      </c>
      <c r="IQ49">
        <v>-0.04669540327090018</v>
      </c>
      <c r="IR49">
        <v>-0.0008754385166424805</v>
      </c>
      <c r="IS49">
        <v>0.0006803932339478627</v>
      </c>
      <c r="IT49">
        <v>-5.255226717913081E-06</v>
      </c>
      <c r="IU49">
        <v>1</v>
      </c>
      <c r="IV49">
        <v>2139</v>
      </c>
      <c r="IW49">
        <v>1</v>
      </c>
      <c r="IX49">
        <v>24</v>
      </c>
      <c r="IY49">
        <v>194816.5</v>
      </c>
      <c r="IZ49">
        <v>194816.4</v>
      </c>
      <c r="JA49">
        <v>1.10596</v>
      </c>
      <c r="JB49">
        <v>2.54028</v>
      </c>
      <c r="JC49">
        <v>1.39893</v>
      </c>
      <c r="JD49">
        <v>2.34985</v>
      </c>
      <c r="JE49">
        <v>1.44897</v>
      </c>
      <c r="JF49">
        <v>2.62085</v>
      </c>
      <c r="JG49">
        <v>36.6943</v>
      </c>
      <c r="JH49">
        <v>24.0175</v>
      </c>
      <c r="JI49">
        <v>18</v>
      </c>
      <c r="JJ49">
        <v>475.898</v>
      </c>
      <c r="JK49">
        <v>492.564</v>
      </c>
      <c r="JL49">
        <v>31.2868</v>
      </c>
      <c r="JM49">
        <v>28.9918</v>
      </c>
      <c r="JN49">
        <v>29.9999</v>
      </c>
      <c r="JO49">
        <v>28.6893</v>
      </c>
      <c r="JP49">
        <v>28.7513</v>
      </c>
      <c r="JQ49">
        <v>22.166</v>
      </c>
      <c r="JR49">
        <v>18.5909</v>
      </c>
      <c r="JS49">
        <v>100</v>
      </c>
      <c r="JT49">
        <v>31.2944</v>
      </c>
      <c r="JU49">
        <v>420</v>
      </c>
      <c r="JV49">
        <v>23.6071</v>
      </c>
      <c r="JW49">
        <v>100.928</v>
      </c>
      <c r="JX49">
        <v>100.189</v>
      </c>
    </row>
    <row r="50" spans="1:284">
      <c r="A50">
        <v>34</v>
      </c>
      <c r="B50">
        <v>1758837571.1</v>
      </c>
      <c r="C50">
        <v>435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1758837568.1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1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4.38</v>
      </c>
      <c r="DA50">
        <v>0.5</v>
      </c>
      <c r="DB50" t="s">
        <v>421</v>
      </c>
      <c r="DC50">
        <v>2</v>
      </c>
      <c r="DD50">
        <v>1758837568.1</v>
      </c>
      <c r="DE50">
        <v>421.3336666666667</v>
      </c>
      <c r="DF50">
        <v>420.0091111111112</v>
      </c>
      <c r="DG50">
        <v>23.91922222222222</v>
      </c>
      <c r="DH50">
        <v>23.56843333333333</v>
      </c>
      <c r="DI50">
        <v>420.8296666666666</v>
      </c>
      <c r="DJ50">
        <v>23.675</v>
      </c>
      <c r="DK50">
        <v>499.9588888888889</v>
      </c>
      <c r="DL50">
        <v>90.65559999999999</v>
      </c>
      <c r="DM50">
        <v>0.0547122</v>
      </c>
      <c r="DN50">
        <v>30.32584444444444</v>
      </c>
      <c r="DO50">
        <v>29.98963333333333</v>
      </c>
      <c r="DP50">
        <v>999.9000000000001</v>
      </c>
      <c r="DQ50">
        <v>0</v>
      </c>
      <c r="DR50">
        <v>0</v>
      </c>
      <c r="DS50">
        <v>9993.96111111111</v>
      </c>
      <c r="DT50">
        <v>0</v>
      </c>
      <c r="DU50">
        <v>1.65492</v>
      </c>
      <c r="DV50">
        <v>1.324501111111111</v>
      </c>
      <c r="DW50">
        <v>431.6584444444445</v>
      </c>
      <c r="DX50">
        <v>430.147</v>
      </c>
      <c r="DY50">
        <v>0.3507710000000001</v>
      </c>
      <c r="DZ50">
        <v>420.0091111111112</v>
      </c>
      <c r="EA50">
        <v>23.56843333333333</v>
      </c>
      <c r="EB50">
        <v>2.168408888888889</v>
      </c>
      <c r="EC50">
        <v>2.136612222222222</v>
      </c>
      <c r="ED50">
        <v>18.73082222222222</v>
      </c>
      <c r="EE50">
        <v>18.49477777777778</v>
      </c>
      <c r="EF50">
        <v>0.00500056</v>
      </c>
      <c r="EG50">
        <v>0</v>
      </c>
      <c r="EH50">
        <v>0</v>
      </c>
      <c r="EI50">
        <v>0</v>
      </c>
      <c r="EJ50">
        <v>458.7444444444445</v>
      </c>
      <c r="EK50">
        <v>0.00500056</v>
      </c>
      <c r="EL50">
        <v>-5.611111111111111</v>
      </c>
      <c r="EM50">
        <v>-3.866666666666666</v>
      </c>
      <c r="EN50">
        <v>35.70099999999999</v>
      </c>
      <c r="EO50">
        <v>38.875</v>
      </c>
      <c r="EP50">
        <v>37.25</v>
      </c>
      <c r="EQ50">
        <v>38.50688888888889</v>
      </c>
      <c r="ER50">
        <v>37.75688888888889</v>
      </c>
      <c r="ES50">
        <v>0</v>
      </c>
      <c r="ET50">
        <v>0</v>
      </c>
      <c r="EU50">
        <v>0</v>
      </c>
      <c r="EV50">
        <v>1758837578.4</v>
      </c>
      <c r="EW50">
        <v>0</v>
      </c>
      <c r="EX50">
        <v>460.2500000000001</v>
      </c>
      <c r="EY50">
        <v>-8.331623843591956</v>
      </c>
      <c r="EZ50">
        <v>-22.19145271419146</v>
      </c>
      <c r="FA50">
        <v>-3.511538461538461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1.330514146341463</v>
      </c>
      <c r="FQ50">
        <v>-0.2086894076655061</v>
      </c>
      <c r="FR50">
        <v>0.04209863875764721</v>
      </c>
      <c r="FS50">
        <v>1</v>
      </c>
      <c r="FT50">
        <v>459.8941176470588</v>
      </c>
      <c r="FU50">
        <v>-0.7731091801001534</v>
      </c>
      <c r="FV50">
        <v>6.246078354430766</v>
      </c>
      <c r="FW50">
        <v>1</v>
      </c>
      <c r="FX50">
        <v>0.3496545853658537</v>
      </c>
      <c r="FY50">
        <v>0.01239252961672547</v>
      </c>
      <c r="FZ50">
        <v>0.001431898006580515</v>
      </c>
      <c r="GA50">
        <v>1</v>
      </c>
      <c r="GB50">
        <v>3</v>
      </c>
      <c r="GC50">
        <v>3</v>
      </c>
      <c r="GD50" t="s">
        <v>423</v>
      </c>
      <c r="GE50">
        <v>3.12703</v>
      </c>
      <c r="GF50">
        <v>2.73246</v>
      </c>
      <c r="GG50">
        <v>0.08608349999999999</v>
      </c>
      <c r="GH50">
        <v>0.086412</v>
      </c>
      <c r="GI50">
        <v>0.106892</v>
      </c>
      <c r="GJ50">
        <v>0.106383</v>
      </c>
      <c r="GK50">
        <v>27406.8</v>
      </c>
      <c r="GL50">
        <v>26552.7</v>
      </c>
      <c r="GM50">
        <v>30529.4</v>
      </c>
      <c r="GN50">
        <v>29318.2</v>
      </c>
      <c r="GO50">
        <v>37626.8</v>
      </c>
      <c r="GP50">
        <v>34456.4</v>
      </c>
      <c r="GQ50">
        <v>46703</v>
      </c>
      <c r="GR50">
        <v>43551.8</v>
      </c>
      <c r="GS50">
        <v>1.82065</v>
      </c>
      <c r="GT50">
        <v>1.89323</v>
      </c>
      <c r="GU50">
        <v>0.0820607</v>
      </c>
      <c r="GV50">
        <v>0</v>
      </c>
      <c r="GW50">
        <v>28.6535</v>
      </c>
      <c r="GX50">
        <v>999.9</v>
      </c>
      <c r="GY50">
        <v>53.2</v>
      </c>
      <c r="GZ50">
        <v>30.8</v>
      </c>
      <c r="HA50">
        <v>26.1716</v>
      </c>
      <c r="HB50">
        <v>62.9335</v>
      </c>
      <c r="HC50">
        <v>12.9607</v>
      </c>
      <c r="HD50">
        <v>1</v>
      </c>
      <c r="HE50">
        <v>0.141461</v>
      </c>
      <c r="HF50">
        <v>-1.6755</v>
      </c>
      <c r="HG50">
        <v>20.2125</v>
      </c>
      <c r="HH50">
        <v>5.2396</v>
      </c>
      <c r="HI50">
        <v>11.974</v>
      </c>
      <c r="HJ50">
        <v>4.9729</v>
      </c>
      <c r="HK50">
        <v>3.291</v>
      </c>
      <c r="HL50">
        <v>9999</v>
      </c>
      <c r="HM50">
        <v>9999</v>
      </c>
      <c r="HN50">
        <v>9999</v>
      </c>
      <c r="HO50">
        <v>8.6</v>
      </c>
      <c r="HP50">
        <v>4.97293</v>
      </c>
      <c r="HQ50">
        <v>1.87725</v>
      </c>
      <c r="HR50">
        <v>1.87531</v>
      </c>
      <c r="HS50">
        <v>1.87812</v>
      </c>
      <c r="HT50">
        <v>1.87485</v>
      </c>
      <c r="HU50">
        <v>1.87839</v>
      </c>
      <c r="HV50">
        <v>1.87554</v>
      </c>
      <c r="HW50">
        <v>1.87668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0.504</v>
      </c>
      <c r="IL50">
        <v>0.2441</v>
      </c>
      <c r="IM50">
        <v>0.01830664842432997</v>
      </c>
      <c r="IN50">
        <v>0.001210377099612479</v>
      </c>
      <c r="IO50">
        <v>-1.737349625446182E-07</v>
      </c>
      <c r="IP50">
        <v>9.602382114479144E-11</v>
      </c>
      <c r="IQ50">
        <v>-0.04669540327090018</v>
      </c>
      <c r="IR50">
        <v>-0.0008754385166424805</v>
      </c>
      <c r="IS50">
        <v>0.0006803932339478627</v>
      </c>
      <c r="IT50">
        <v>-5.255226717913081E-06</v>
      </c>
      <c r="IU50">
        <v>1</v>
      </c>
      <c r="IV50">
        <v>2139</v>
      </c>
      <c r="IW50">
        <v>1</v>
      </c>
      <c r="IX50">
        <v>24</v>
      </c>
      <c r="IY50">
        <v>194816.5</v>
      </c>
      <c r="IZ50">
        <v>194816.4</v>
      </c>
      <c r="JA50">
        <v>1.10596</v>
      </c>
      <c r="JB50">
        <v>2.53296</v>
      </c>
      <c r="JC50">
        <v>1.39893</v>
      </c>
      <c r="JD50">
        <v>2.34863</v>
      </c>
      <c r="JE50">
        <v>1.44897</v>
      </c>
      <c r="JF50">
        <v>2.61108</v>
      </c>
      <c r="JG50">
        <v>36.6943</v>
      </c>
      <c r="JH50">
        <v>24.0262</v>
      </c>
      <c r="JI50">
        <v>18</v>
      </c>
      <c r="JJ50">
        <v>475.987</v>
      </c>
      <c r="JK50">
        <v>492.487</v>
      </c>
      <c r="JL50">
        <v>31.2896</v>
      </c>
      <c r="JM50">
        <v>28.9911</v>
      </c>
      <c r="JN50">
        <v>29.9999</v>
      </c>
      <c r="JO50">
        <v>28.6883</v>
      </c>
      <c r="JP50">
        <v>28.7503</v>
      </c>
      <c r="JQ50">
        <v>22.1653</v>
      </c>
      <c r="JR50">
        <v>18.5909</v>
      </c>
      <c r="JS50">
        <v>100</v>
      </c>
      <c r="JT50">
        <v>31.2944</v>
      </c>
      <c r="JU50">
        <v>420</v>
      </c>
      <c r="JV50">
        <v>23.6071</v>
      </c>
      <c r="JW50">
        <v>100.929</v>
      </c>
      <c r="JX50">
        <v>100.189</v>
      </c>
    </row>
    <row r="51" spans="1:284">
      <c r="A51">
        <v>35</v>
      </c>
      <c r="B51">
        <v>1758837573.1</v>
      </c>
      <c r="C51">
        <v>437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1758837570.1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1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4.38</v>
      </c>
      <c r="DA51">
        <v>0.5</v>
      </c>
      <c r="DB51" t="s">
        <v>421</v>
      </c>
      <c r="DC51">
        <v>2</v>
      </c>
      <c r="DD51">
        <v>1758837570.1</v>
      </c>
      <c r="DE51">
        <v>421.3267777777778</v>
      </c>
      <c r="DF51">
        <v>420.0236666666667</v>
      </c>
      <c r="DG51">
        <v>23.91767777777778</v>
      </c>
      <c r="DH51">
        <v>23.56606666666667</v>
      </c>
      <c r="DI51">
        <v>420.8227777777777</v>
      </c>
      <c r="DJ51">
        <v>23.67351111111111</v>
      </c>
      <c r="DK51">
        <v>499.9634444444445</v>
      </c>
      <c r="DL51">
        <v>90.65591111111111</v>
      </c>
      <c r="DM51">
        <v>0.0546999111111111</v>
      </c>
      <c r="DN51">
        <v>30.3251</v>
      </c>
      <c r="DO51">
        <v>29.99071111111111</v>
      </c>
      <c r="DP51">
        <v>999.9000000000001</v>
      </c>
      <c r="DQ51">
        <v>0</v>
      </c>
      <c r="DR51">
        <v>0</v>
      </c>
      <c r="DS51">
        <v>9997.086666666666</v>
      </c>
      <c r="DT51">
        <v>0</v>
      </c>
      <c r="DU51">
        <v>1.65492</v>
      </c>
      <c r="DV51">
        <v>1.303153333333333</v>
      </c>
      <c r="DW51">
        <v>431.6507777777778</v>
      </c>
      <c r="DX51">
        <v>430.1607777777778</v>
      </c>
      <c r="DY51">
        <v>0.3516117777777777</v>
      </c>
      <c r="DZ51">
        <v>420.0236666666667</v>
      </c>
      <c r="EA51">
        <v>23.56606666666667</v>
      </c>
      <c r="EB51">
        <v>2.168277777777778</v>
      </c>
      <c r="EC51">
        <v>2.136404444444444</v>
      </c>
      <c r="ED51">
        <v>18.72985555555556</v>
      </c>
      <c r="EE51">
        <v>18.49322222222222</v>
      </c>
      <c r="EF51">
        <v>0.00500056</v>
      </c>
      <c r="EG51">
        <v>0</v>
      </c>
      <c r="EH51">
        <v>0</v>
      </c>
      <c r="EI51">
        <v>0</v>
      </c>
      <c r="EJ51">
        <v>458.3111111111111</v>
      </c>
      <c r="EK51">
        <v>0.00500056</v>
      </c>
      <c r="EL51">
        <v>-5.4</v>
      </c>
      <c r="EM51">
        <v>-3.533333333333333</v>
      </c>
      <c r="EN51">
        <v>35.694</v>
      </c>
      <c r="EO51">
        <v>38.85400000000001</v>
      </c>
      <c r="EP51">
        <v>37.25</v>
      </c>
      <c r="EQ51">
        <v>38.5</v>
      </c>
      <c r="ER51">
        <v>37.75</v>
      </c>
      <c r="ES51">
        <v>0</v>
      </c>
      <c r="ET51">
        <v>0</v>
      </c>
      <c r="EU51">
        <v>0</v>
      </c>
      <c r="EV51">
        <v>1758837580.8</v>
      </c>
      <c r="EW51">
        <v>0</v>
      </c>
      <c r="EX51">
        <v>459.5615384615385</v>
      </c>
      <c r="EY51">
        <v>-18.82393157852893</v>
      </c>
      <c r="EZ51">
        <v>-6.782905690656714</v>
      </c>
      <c r="FA51">
        <v>-3.823076923076923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1.318091</v>
      </c>
      <c r="FQ51">
        <v>-0.1172769230769246</v>
      </c>
      <c r="FR51">
        <v>0.0333659250433732</v>
      </c>
      <c r="FS51">
        <v>1</v>
      </c>
      <c r="FT51">
        <v>459.6205882352941</v>
      </c>
      <c r="FU51">
        <v>-0.591291029790726</v>
      </c>
      <c r="FV51">
        <v>6.301763497894139</v>
      </c>
      <c r="FW51">
        <v>1</v>
      </c>
      <c r="FX51">
        <v>0.35002235</v>
      </c>
      <c r="FY51">
        <v>0.01289799624765481</v>
      </c>
      <c r="FZ51">
        <v>0.001448267819672867</v>
      </c>
      <c r="GA51">
        <v>1</v>
      </c>
      <c r="GB51">
        <v>3</v>
      </c>
      <c r="GC51">
        <v>3</v>
      </c>
      <c r="GD51" t="s">
        <v>423</v>
      </c>
      <c r="GE51">
        <v>3.12725</v>
      </c>
      <c r="GF51">
        <v>2.7323</v>
      </c>
      <c r="GG51">
        <v>0.086081</v>
      </c>
      <c r="GH51">
        <v>0.0864057</v>
      </c>
      <c r="GI51">
        <v>0.106891</v>
      </c>
      <c r="GJ51">
        <v>0.106378</v>
      </c>
      <c r="GK51">
        <v>27406.7</v>
      </c>
      <c r="GL51">
        <v>26553.1</v>
      </c>
      <c r="GM51">
        <v>30529.2</v>
      </c>
      <c r="GN51">
        <v>29318.5</v>
      </c>
      <c r="GO51">
        <v>37626.8</v>
      </c>
      <c r="GP51">
        <v>34457.1</v>
      </c>
      <c r="GQ51">
        <v>46703</v>
      </c>
      <c r="GR51">
        <v>43552.5</v>
      </c>
      <c r="GS51">
        <v>1.821</v>
      </c>
      <c r="GT51">
        <v>1.89312</v>
      </c>
      <c r="GU51">
        <v>0.0823662</v>
      </c>
      <c r="GV51">
        <v>0</v>
      </c>
      <c r="GW51">
        <v>28.6535</v>
      </c>
      <c r="GX51">
        <v>999.9</v>
      </c>
      <c r="GY51">
        <v>53.2</v>
      </c>
      <c r="GZ51">
        <v>30.9</v>
      </c>
      <c r="HA51">
        <v>26.3234</v>
      </c>
      <c r="HB51">
        <v>62.9735</v>
      </c>
      <c r="HC51">
        <v>12.7244</v>
      </c>
      <c r="HD51">
        <v>1</v>
      </c>
      <c r="HE51">
        <v>0.141359</v>
      </c>
      <c r="HF51">
        <v>-1.67392</v>
      </c>
      <c r="HG51">
        <v>20.2125</v>
      </c>
      <c r="HH51">
        <v>5.23975</v>
      </c>
      <c r="HI51">
        <v>11.974</v>
      </c>
      <c r="HJ51">
        <v>4.97305</v>
      </c>
      <c r="HK51">
        <v>3.291</v>
      </c>
      <c r="HL51">
        <v>9999</v>
      </c>
      <c r="HM51">
        <v>9999</v>
      </c>
      <c r="HN51">
        <v>9999</v>
      </c>
      <c r="HO51">
        <v>8.6</v>
      </c>
      <c r="HP51">
        <v>4.97293</v>
      </c>
      <c r="HQ51">
        <v>1.87729</v>
      </c>
      <c r="HR51">
        <v>1.87532</v>
      </c>
      <c r="HS51">
        <v>1.87817</v>
      </c>
      <c r="HT51">
        <v>1.87485</v>
      </c>
      <c r="HU51">
        <v>1.87844</v>
      </c>
      <c r="HV51">
        <v>1.87558</v>
      </c>
      <c r="HW51">
        <v>1.87668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0.504</v>
      </c>
      <c r="IL51">
        <v>0.2441</v>
      </c>
      <c r="IM51">
        <v>0.01830664842432997</v>
      </c>
      <c r="IN51">
        <v>0.001210377099612479</v>
      </c>
      <c r="IO51">
        <v>-1.737349625446182E-07</v>
      </c>
      <c r="IP51">
        <v>9.602382114479144E-11</v>
      </c>
      <c r="IQ51">
        <v>-0.04669540327090018</v>
      </c>
      <c r="IR51">
        <v>-0.0008754385166424805</v>
      </c>
      <c r="IS51">
        <v>0.0006803932339478627</v>
      </c>
      <c r="IT51">
        <v>-5.255226717913081E-06</v>
      </c>
      <c r="IU51">
        <v>1</v>
      </c>
      <c r="IV51">
        <v>2139</v>
      </c>
      <c r="IW51">
        <v>1</v>
      </c>
      <c r="IX51">
        <v>24</v>
      </c>
      <c r="IY51">
        <v>194816.6</v>
      </c>
      <c r="IZ51">
        <v>194816.5</v>
      </c>
      <c r="JA51">
        <v>1.10596</v>
      </c>
      <c r="JB51">
        <v>2.55127</v>
      </c>
      <c r="JC51">
        <v>1.39893</v>
      </c>
      <c r="JD51">
        <v>2.34985</v>
      </c>
      <c r="JE51">
        <v>1.44897</v>
      </c>
      <c r="JF51">
        <v>2.56592</v>
      </c>
      <c r="JG51">
        <v>36.6943</v>
      </c>
      <c r="JH51">
        <v>24.0087</v>
      </c>
      <c r="JI51">
        <v>18</v>
      </c>
      <c r="JJ51">
        <v>476.17</v>
      </c>
      <c r="JK51">
        <v>492.42</v>
      </c>
      <c r="JL51">
        <v>31.2932</v>
      </c>
      <c r="JM51">
        <v>28.9899</v>
      </c>
      <c r="JN51">
        <v>29.9999</v>
      </c>
      <c r="JO51">
        <v>28.6871</v>
      </c>
      <c r="JP51">
        <v>28.7503</v>
      </c>
      <c r="JQ51">
        <v>22.1677</v>
      </c>
      <c r="JR51">
        <v>18.5909</v>
      </c>
      <c r="JS51">
        <v>100</v>
      </c>
      <c r="JT51">
        <v>31.3006</v>
      </c>
      <c r="JU51">
        <v>420</v>
      </c>
      <c r="JV51">
        <v>23.6071</v>
      </c>
      <c r="JW51">
        <v>100.928</v>
      </c>
      <c r="JX51">
        <v>100.19</v>
      </c>
    </row>
    <row r="52" spans="1:284">
      <c r="A52">
        <v>36</v>
      </c>
      <c r="B52">
        <v>1758837575.1</v>
      </c>
      <c r="C52">
        <v>439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1758837572.1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1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4.38</v>
      </c>
      <c r="DA52">
        <v>0.5</v>
      </c>
      <c r="DB52" t="s">
        <v>421</v>
      </c>
      <c r="DC52">
        <v>2</v>
      </c>
      <c r="DD52">
        <v>1758837572.1</v>
      </c>
      <c r="DE52">
        <v>421.3244444444444</v>
      </c>
      <c r="DF52">
        <v>420.0095555555556</v>
      </c>
      <c r="DG52">
        <v>23.91641111111111</v>
      </c>
      <c r="DH52">
        <v>23.56392222222222</v>
      </c>
      <c r="DI52">
        <v>420.8204444444444</v>
      </c>
      <c r="DJ52">
        <v>23.67227777777778</v>
      </c>
      <c r="DK52">
        <v>500.0191111111112</v>
      </c>
      <c r="DL52">
        <v>90.65614444444445</v>
      </c>
      <c r="DM52">
        <v>0.05456076666666667</v>
      </c>
      <c r="DN52">
        <v>30.32514444444445</v>
      </c>
      <c r="DO52">
        <v>29.99264444444445</v>
      </c>
      <c r="DP52">
        <v>999.9000000000001</v>
      </c>
      <c r="DQ52">
        <v>0</v>
      </c>
      <c r="DR52">
        <v>0</v>
      </c>
      <c r="DS52">
        <v>10006.18666666667</v>
      </c>
      <c r="DT52">
        <v>0</v>
      </c>
      <c r="DU52">
        <v>1.65492</v>
      </c>
      <c r="DV52">
        <v>1.315032222222222</v>
      </c>
      <c r="DW52">
        <v>431.6478888888889</v>
      </c>
      <c r="DX52">
        <v>430.1454444444444</v>
      </c>
      <c r="DY52">
        <v>0.3524871111111111</v>
      </c>
      <c r="DZ52">
        <v>420.0095555555556</v>
      </c>
      <c r="EA52">
        <v>23.56392222222222</v>
      </c>
      <c r="EB52">
        <v>2.16817</v>
      </c>
      <c r="EC52">
        <v>2.136215555555555</v>
      </c>
      <c r="ED52">
        <v>18.72905555555555</v>
      </c>
      <c r="EE52">
        <v>18.49182222222222</v>
      </c>
      <c r="EF52">
        <v>0.00500056</v>
      </c>
      <c r="EG52">
        <v>0</v>
      </c>
      <c r="EH52">
        <v>0</v>
      </c>
      <c r="EI52">
        <v>0</v>
      </c>
      <c r="EJ52">
        <v>460.4</v>
      </c>
      <c r="EK52">
        <v>0.00500056</v>
      </c>
      <c r="EL52">
        <v>-4.311111111111112</v>
      </c>
      <c r="EM52">
        <v>-3.011111111111111</v>
      </c>
      <c r="EN52">
        <v>35.687</v>
      </c>
      <c r="EO52">
        <v>38.833</v>
      </c>
      <c r="EP52">
        <v>37.25</v>
      </c>
      <c r="EQ52">
        <v>38.47900000000001</v>
      </c>
      <c r="ER52">
        <v>37.75</v>
      </c>
      <c r="ES52">
        <v>0</v>
      </c>
      <c r="ET52">
        <v>0</v>
      </c>
      <c r="EU52">
        <v>0</v>
      </c>
      <c r="EV52">
        <v>1758837582.6</v>
      </c>
      <c r="EW52">
        <v>0</v>
      </c>
      <c r="EX52">
        <v>459.916</v>
      </c>
      <c r="EY52">
        <v>-5.015384742587707</v>
      </c>
      <c r="EZ52">
        <v>12.49230820671814</v>
      </c>
      <c r="FA52">
        <v>-4.456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1.314512195121951</v>
      </c>
      <c r="FQ52">
        <v>0.03775254355400947</v>
      </c>
      <c r="FR52">
        <v>0.02981671601162717</v>
      </c>
      <c r="FS52">
        <v>1</v>
      </c>
      <c r="FT52">
        <v>460.0411764705882</v>
      </c>
      <c r="FU52">
        <v>-0.25057289569874</v>
      </c>
      <c r="FV52">
        <v>7.033245324342634</v>
      </c>
      <c r="FW52">
        <v>1</v>
      </c>
      <c r="FX52">
        <v>0.3506705609756097</v>
      </c>
      <c r="FY52">
        <v>0.01320961672473908</v>
      </c>
      <c r="FZ52">
        <v>0.001505653282551323</v>
      </c>
      <c r="GA52">
        <v>1</v>
      </c>
      <c r="GB52">
        <v>3</v>
      </c>
      <c r="GC52">
        <v>3</v>
      </c>
      <c r="GD52" t="s">
        <v>423</v>
      </c>
      <c r="GE52">
        <v>3.12729</v>
      </c>
      <c r="GF52">
        <v>2.73215</v>
      </c>
      <c r="GG52">
        <v>0.0860838</v>
      </c>
      <c r="GH52">
        <v>0.0863993</v>
      </c>
      <c r="GI52">
        <v>0.10689</v>
      </c>
      <c r="GJ52">
        <v>0.106375</v>
      </c>
      <c r="GK52">
        <v>27406.8</v>
      </c>
      <c r="GL52">
        <v>26553.4</v>
      </c>
      <c r="GM52">
        <v>30529.4</v>
      </c>
      <c r="GN52">
        <v>29318.6</v>
      </c>
      <c r="GO52">
        <v>37627.2</v>
      </c>
      <c r="GP52">
        <v>34457.4</v>
      </c>
      <c r="GQ52">
        <v>46703.5</v>
      </c>
      <c r="GR52">
        <v>43552.8</v>
      </c>
      <c r="GS52">
        <v>1.82115</v>
      </c>
      <c r="GT52">
        <v>1.8931</v>
      </c>
      <c r="GU52">
        <v>0.08247790000000001</v>
      </c>
      <c r="GV52">
        <v>0</v>
      </c>
      <c r="GW52">
        <v>28.6535</v>
      </c>
      <c r="GX52">
        <v>999.9</v>
      </c>
      <c r="GY52">
        <v>53.2</v>
      </c>
      <c r="GZ52">
        <v>30.8</v>
      </c>
      <c r="HA52">
        <v>26.1724</v>
      </c>
      <c r="HB52">
        <v>62.8335</v>
      </c>
      <c r="HC52">
        <v>12.8886</v>
      </c>
      <c r="HD52">
        <v>1</v>
      </c>
      <c r="HE52">
        <v>0.141052</v>
      </c>
      <c r="HF52">
        <v>-1.67406</v>
      </c>
      <c r="HG52">
        <v>20.2125</v>
      </c>
      <c r="HH52">
        <v>5.23945</v>
      </c>
      <c r="HI52">
        <v>11.974</v>
      </c>
      <c r="HJ52">
        <v>4.97295</v>
      </c>
      <c r="HK52">
        <v>3.291</v>
      </c>
      <c r="HL52">
        <v>9999</v>
      </c>
      <c r="HM52">
        <v>9999</v>
      </c>
      <c r="HN52">
        <v>9999</v>
      </c>
      <c r="HO52">
        <v>8.6</v>
      </c>
      <c r="HP52">
        <v>4.97294</v>
      </c>
      <c r="HQ52">
        <v>1.87728</v>
      </c>
      <c r="HR52">
        <v>1.87532</v>
      </c>
      <c r="HS52">
        <v>1.87817</v>
      </c>
      <c r="HT52">
        <v>1.87485</v>
      </c>
      <c r="HU52">
        <v>1.87846</v>
      </c>
      <c r="HV52">
        <v>1.87558</v>
      </c>
      <c r="HW52">
        <v>1.87668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0.504</v>
      </c>
      <c r="IL52">
        <v>0.2442</v>
      </c>
      <c r="IM52">
        <v>0.01830664842432997</v>
      </c>
      <c r="IN52">
        <v>0.001210377099612479</v>
      </c>
      <c r="IO52">
        <v>-1.737349625446182E-07</v>
      </c>
      <c r="IP52">
        <v>9.602382114479144E-11</v>
      </c>
      <c r="IQ52">
        <v>-0.04669540327090018</v>
      </c>
      <c r="IR52">
        <v>-0.0008754385166424805</v>
      </c>
      <c r="IS52">
        <v>0.0006803932339478627</v>
      </c>
      <c r="IT52">
        <v>-5.255226717913081E-06</v>
      </c>
      <c r="IU52">
        <v>1</v>
      </c>
      <c r="IV52">
        <v>2139</v>
      </c>
      <c r="IW52">
        <v>1</v>
      </c>
      <c r="IX52">
        <v>24</v>
      </c>
      <c r="IY52">
        <v>194816.6</v>
      </c>
      <c r="IZ52">
        <v>194816.5</v>
      </c>
      <c r="JA52">
        <v>1.10596</v>
      </c>
      <c r="JB52">
        <v>2.5354</v>
      </c>
      <c r="JC52">
        <v>1.39893</v>
      </c>
      <c r="JD52">
        <v>2.34985</v>
      </c>
      <c r="JE52">
        <v>1.44897</v>
      </c>
      <c r="JF52">
        <v>2.62329</v>
      </c>
      <c r="JG52">
        <v>36.6943</v>
      </c>
      <c r="JH52">
        <v>24.0262</v>
      </c>
      <c r="JI52">
        <v>18</v>
      </c>
      <c r="JJ52">
        <v>476.25</v>
      </c>
      <c r="JK52">
        <v>492.403</v>
      </c>
      <c r="JL52">
        <v>31.2966</v>
      </c>
      <c r="JM52">
        <v>28.989</v>
      </c>
      <c r="JN52">
        <v>29.9999</v>
      </c>
      <c r="JO52">
        <v>28.6868</v>
      </c>
      <c r="JP52">
        <v>28.7503</v>
      </c>
      <c r="JQ52">
        <v>22.1668</v>
      </c>
      <c r="JR52">
        <v>18.5909</v>
      </c>
      <c r="JS52">
        <v>100</v>
      </c>
      <c r="JT52">
        <v>31.3006</v>
      </c>
      <c r="JU52">
        <v>420</v>
      </c>
      <c r="JV52">
        <v>23.6071</v>
      </c>
      <c r="JW52">
        <v>100.929</v>
      </c>
      <c r="JX52">
        <v>100.191</v>
      </c>
    </row>
    <row r="53" spans="1:284">
      <c r="A53">
        <v>37</v>
      </c>
      <c r="B53">
        <v>1758837577.1</v>
      </c>
      <c r="C53">
        <v>441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1758837574.1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1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4.38</v>
      </c>
      <c r="DA53">
        <v>0.5</v>
      </c>
      <c r="DB53" t="s">
        <v>421</v>
      </c>
      <c r="DC53">
        <v>2</v>
      </c>
      <c r="DD53">
        <v>1758837574.1</v>
      </c>
      <c r="DE53">
        <v>421.3174444444445</v>
      </c>
      <c r="DF53">
        <v>419.9776666666667</v>
      </c>
      <c r="DG53">
        <v>23.91537777777778</v>
      </c>
      <c r="DH53">
        <v>23.56196666666666</v>
      </c>
      <c r="DI53">
        <v>420.8134444444445</v>
      </c>
      <c r="DJ53">
        <v>23.67126666666667</v>
      </c>
      <c r="DK53">
        <v>500.0515555555555</v>
      </c>
      <c r="DL53">
        <v>90.65672222222223</v>
      </c>
      <c r="DM53">
        <v>0.05435086666666667</v>
      </c>
      <c r="DN53">
        <v>30.32574444444444</v>
      </c>
      <c r="DO53">
        <v>29.99525555555556</v>
      </c>
      <c r="DP53">
        <v>999.9000000000001</v>
      </c>
      <c r="DQ53">
        <v>0</v>
      </c>
      <c r="DR53">
        <v>0</v>
      </c>
      <c r="DS53">
        <v>10013.62</v>
      </c>
      <c r="DT53">
        <v>0</v>
      </c>
      <c r="DU53">
        <v>1.65492</v>
      </c>
      <c r="DV53">
        <v>1.339895555555556</v>
      </c>
      <c r="DW53">
        <v>431.6403333333333</v>
      </c>
      <c r="DX53">
        <v>430.112</v>
      </c>
      <c r="DY53">
        <v>0.3534073333333334</v>
      </c>
      <c r="DZ53">
        <v>419.9776666666667</v>
      </c>
      <c r="EA53">
        <v>23.56196666666666</v>
      </c>
      <c r="EB53">
        <v>2.168088888888889</v>
      </c>
      <c r="EC53">
        <v>2.13605</v>
      </c>
      <c r="ED53">
        <v>18.72845555555556</v>
      </c>
      <c r="EE53">
        <v>18.49058888888889</v>
      </c>
      <c r="EF53">
        <v>0.00500056</v>
      </c>
      <c r="EG53">
        <v>0</v>
      </c>
      <c r="EH53">
        <v>0</v>
      </c>
      <c r="EI53">
        <v>0</v>
      </c>
      <c r="EJ53">
        <v>456.9222222222222</v>
      </c>
      <c r="EK53">
        <v>0.00500056</v>
      </c>
      <c r="EL53">
        <v>-2.266666666666667</v>
      </c>
      <c r="EM53">
        <v>-2.766666666666667</v>
      </c>
      <c r="EN53">
        <v>35.67322222222222</v>
      </c>
      <c r="EO53">
        <v>38.812</v>
      </c>
      <c r="EP53">
        <v>37.22900000000001</v>
      </c>
      <c r="EQ53">
        <v>38.458</v>
      </c>
      <c r="ER53">
        <v>37.72900000000001</v>
      </c>
      <c r="ES53">
        <v>0</v>
      </c>
      <c r="ET53">
        <v>0</v>
      </c>
      <c r="EU53">
        <v>0</v>
      </c>
      <c r="EV53">
        <v>1758837584.4</v>
      </c>
      <c r="EW53">
        <v>0</v>
      </c>
      <c r="EX53">
        <v>459.4</v>
      </c>
      <c r="EY53">
        <v>-16.15726497030633</v>
      </c>
      <c r="EZ53">
        <v>11.09743616984858</v>
      </c>
      <c r="FA53">
        <v>-4.815384615384615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1.32095675</v>
      </c>
      <c r="FQ53">
        <v>0.1079291932457776</v>
      </c>
      <c r="FR53">
        <v>0.03497945821389319</v>
      </c>
      <c r="FS53">
        <v>1</v>
      </c>
      <c r="FT53">
        <v>459.7764705882353</v>
      </c>
      <c r="FU53">
        <v>-13.92513359451452</v>
      </c>
      <c r="FV53">
        <v>7.25830391886057</v>
      </c>
      <c r="FW53">
        <v>0</v>
      </c>
      <c r="FX53">
        <v>0.3512021</v>
      </c>
      <c r="FY53">
        <v>0.01337734333958653</v>
      </c>
      <c r="FZ53">
        <v>0.001506094880809305</v>
      </c>
      <c r="GA53">
        <v>1</v>
      </c>
      <c r="GB53">
        <v>2</v>
      </c>
      <c r="GC53">
        <v>3</v>
      </c>
      <c r="GD53" t="s">
        <v>429</v>
      </c>
      <c r="GE53">
        <v>3.12718</v>
      </c>
      <c r="GF53">
        <v>2.73187</v>
      </c>
      <c r="GG53">
        <v>0.0860834</v>
      </c>
      <c r="GH53">
        <v>0.08640150000000001</v>
      </c>
      <c r="GI53">
        <v>0.106883</v>
      </c>
      <c r="GJ53">
        <v>0.106368</v>
      </c>
      <c r="GK53">
        <v>27406.9</v>
      </c>
      <c r="GL53">
        <v>26553.3</v>
      </c>
      <c r="GM53">
        <v>30529.5</v>
      </c>
      <c r="GN53">
        <v>29318.5</v>
      </c>
      <c r="GO53">
        <v>37627.6</v>
      </c>
      <c r="GP53">
        <v>34457.5</v>
      </c>
      <c r="GQ53">
        <v>46703.6</v>
      </c>
      <c r="GR53">
        <v>43552.5</v>
      </c>
      <c r="GS53">
        <v>1.82095</v>
      </c>
      <c r="GT53">
        <v>1.89325</v>
      </c>
      <c r="GU53">
        <v>0.0823662</v>
      </c>
      <c r="GV53">
        <v>0</v>
      </c>
      <c r="GW53">
        <v>28.6535</v>
      </c>
      <c r="GX53">
        <v>999.9</v>
      </c>
      <c r="GY53">
        <v>53.2</v>
      </c>
      <c r="GZ53">
        <v>30.8</v>
      </c>
      <c r="HA53">
        <v>26.1746</v>
      </c>
      <c r="HB53">
        <v>62.9635</v>
      </c>
      <c r="HC53">
        <v>12.8205</v>
      </c>
      <c r="HD53">
        <v>1</v>
      </c>
      <c r="HE53">
        <v>0.140927</v>
      </c>
      <c r="HF53">
        <v>-1.67454</v>
      </c>
      <c r="HG53">
        <v>20.2126</v>
      </c>
      <c r="HH53">
        <v>5.2396</v>
      </c>
      <c r="HI53">
        <v>11.974</v>
      </c>
      <c r="HJ53">
        <v>4.97295</v>
      </c>
      <c r="HK53">
        <v>3.291</v>
      </c>
      <c r="HL53">
        <v>9999</v>
      </c>
      <c r="HM53">
        <v>9999</v>
      </c>
      <c r="HN53">
        <v>9999</v>
      </c>
      <c r="HO53">
        <v>8.6</v>
      </c>
      <c r="HP53">
        <v>4.97293</v>
      </c>
      <c r="HQ53">
        <v>1.87727</v>
      </c>
      <c r="HR53">
        <v>1.87531</v>
      </c>
      <c r="HS53">
        <v>1.87816</v>
      </c>
      <c r="HT53">
        <v>1.87485</v>
      </c>
      <c r="HU53">
        <v>1.87845</v>
      </c>
      <c r="HV53">
        <v>1.87559</v>
      </c>
      <c r="HW53">
        <v>1.87668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0.504</v>
      </c>
      <c r="IL53">
        <v>0.244</v>
      </c>
      <c r="IM53">
        <v>0.01830664842432997</v>
      </c>
      <c r="IN53">
        <v>0.001210377099612479</v>
      </c>
      <c r="IO53">
        <v>-1.737349625446182E-07</v>
      </c>
      <c r="IP53">
        <v>9.602382114479144E-11</v>
      </c>
      <c r="IQ53">
        <v>-0.04669540327090018</v>
      </c>
      <c r="IR53">
        <v>-0.0008754385166424805</v>
      </c>
      <c r="IS53">
        <v>0.0006803932339478627</v>
      </c>
      <c r="IT53">
        <v>-5.255226717913081E-06</v>
      </c>
      <c r="IU53">
        <v>1</v>
      </c>
      <c r="IV53">
        <v>2139</v>
      </c>
      <c r="IW53">
        <v>1</v>
      </c>
      <c r="IX53">
        <v>24</v>
      </c>
      <c r="IY53">
        <v>194816.6</v>
      </c>
      <c r="IZ53">
        <v>194816.5</v>
      </c>
      <c r="JA53">
        <v>1.10596</v>
      </c>
      <c r="JB53">
        <v>2.54639</v>
      </c>
      <c r="JC53">
        <v>1.39893</v>
      </c>
      <c r="JD53">
        <v>2.34985</v>
      </c>
      <c r="JE53">
        <v>1.44897</v>
      </c>
      <c r="JF53">
        <v>2.5293</v>
      </c>
      <c r="JG53">
        <v>36.6943</v>
      </c>
      <c r="JH53">
        <v>24.0175</v>
      </c>
      <c r="JI53">
        <v>18</v>
      </c>
      <c r="JJ53">
        <v>476.14</v>
      </c>
      <c r="JK53">
        <v>492.498</v>
      </c>
      <c r="JL53">
        <v>31.2999</v>
      </c>
      <c r="JM53">
        <v>28.9886</v>
      </c>
      <c r="JN53">
        <v>30</v>
      </c>
      <c r="JO53">
        <v>28.6868</v>
      </c>
      <c r="JP53">
        <v>28.7494</v>
      </c>
      <c r="JQ53">
        <v>22.1679</v>
      </c>
      <c r="JR53">
        <v>18.5909</v>
      </c>
      <c r="JS53">
        <v>100</v>
      </c>
      <c r="JT53">
        <v>31.3006</v>
      </c>
      <c r="JU53">
        <v>420</v>
      </c>
      <c r="JV53">
        <v>23.6071</v>
      </c>
      <c r="JW53">
        <v>100.929</v>
      </c>
      <c r="JX53">
        <v>100.19</v>
      </c>
    </row>
    <row r="54" spans="1:284">
      <c r="A54">
        <v>38</v>
      </c>
      <c r="B54">
        <v>1758837579.1</v>
      </c>
      <c r="C54">
        <v>443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1758837576.1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1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4.38</v>
      </c>
      <c r="DA54">
        <v>0.5</v>
      </c>
      <c r="DB54" t="s">
        <v>421</v>
      </c>
      <c r="DC54">
        <v>2</v>
      </c>
      <c r="DD54">
        <v>1758837576.1</v>
      </c>
      <c r="DE54">
        <v>421.3191111111111</v>
      </c>
      <c r="DF54">
        <v>419.9582222222222</v>
      </c>
      <c r="DG54">
        <v>23.91375555555556</v>
      </c>
      <c r="DH54">
        <v>23.56002222222222</v>
      </c>
      <c r="DI54">
        <v>420.8151111111111</v>
      </c>
      <c r="DJ54">
        <v>23.66966666666666</v>
      </c>
      <c r="DK54">
        <v>500.0514444444444</v>
      </c>
      <c r="DL54">
        <v>90.65724444444443</v>
      </c>
      <c r="DM54">
        <v>0.05421686666666667</v>
      </c>
      <c r="DN54">
        <v>30.32692222222222</v>
      </c>
      <c r="DO54">
        <v>29.99623333333333</v>
      </c>
      <c r="DP54">
        <v>999.9000000000001</v>
      </c>
      <c r="DQ54">
        <v>0</v>
      </c>
      <c r="DR54">
        <v>0</v>
      </c>
      <c r="DS54">
        <v>10011.19222222222</v>
      </c>
      <c r="DT54">
        <v>0</v>
      </c>
      <c r="DU54">
        <v>1.65492</v>
      </c>
      <c r="DV54">
        <v>1.360998888888889</v>
      </c>
      <c r="DW54">
        <v>431.6412222222223</v>
      </c>
      <c r="DX54">
        <v>430.0912222222222</v>
      </c>
      <c r="DY54">
        <v>0.3537167777777778</v>
      </c>
      <c r="DZ54">
        <v>419.9582222222222</v>
      </c>
      <c r="EA54">
        <v>23.56002222222222</v>
      </c>
      <c r="EB54">
        <v>2.167953333333334</v>
      </c>
      <c r="EC54">
        <v>2.135885555555555</v>
      </c>
      <c r="ED54">
        <v>18.72744444444444</v>
      </c>
      <c r="EE54">
        <v>18.48936666666667</v>
      </c>
      <c r="EF54">
        <v>0.00500056</v>
      </c>
      <c r="EG54">
        <v>0</v>
      </c>
      <c r="EH54">
        <v>0</v>
      </c>
      <c r="EI54">
        <v>0</v>
      </c>
      <c r="EJ54">
        <v>457.9666666666668</v>
      </c>
      <c r="EK54">
        <v>0.00500056</v>
      </c>
      <c r="EL54">
        <v>2.433333333333333</v>
      </c>
      <c r="EM54">
        <v>-2.077777777777778</v>
      </c>
      <c r="EN54">
        <v>35.65255555555555</v>
      </c>
      <c r="EO54">
        <v>38.812</v>
      </c>
      <c r="EP54">
        <v>37.208</v>
      </c>
      <c r="EQ54">
        <v>38.437</v>
      </c>
      <c r="ER54">
        <v>37.715</v>
      </c>
      <c r="ES54">
        <v>0</v>
      </c>
      <c r="ET54">
        <v>0</v>
      </c>
      <c r="EU54">
        <v>0</v>
      </c>
      <c r="EV54">
        <v>1758837586.8</v>
      </c>
      <c r="EW54">
        <v>0</v>
      </c>
      <c r="EX54">
        <v>459.7461538461539</v>
      </c>
      <c r="EY54">
        <v>7.022222193429886</v>
      </c>
      <c r="EZ54">
        <v>34.44102561478897</v>
      </c>
      <c r="FA54">
        <v>-3.038461538461538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1.32411487804878</v>
      </c>
      <c r="FQ54">
        <v>0.1605499651567941</v>
      </c>
      <c r="FR54">
        <v>0.03595904697195781</v>
      </c>
      <c r="FS54">
        <v>1</v>
      </c>
      <c r="FT54">
        <v>459.885294117647</v>
      </c>
      <c r="FU54">
        <v>-9.553857870444215</v>
      </c>
      <c r="FV54">
        <v>7.401515439141349</v>
      </c>
      <c r="FW54">
        <v>0</v>
      </c>
      <c r="FX54">
        <v>0.3516754390243902</v>
      </c>
      <c r="FY54">
        <v>0.01340157491289285</v>
      </c>
      <c r="FZ54">
        <v>0.001540422084203379</v>
      </c>
      <c r="GA54">
        <v>1</v>
      </c>
      <c r="GB54">
        <v>2</v>
      </c>
      <c r="GC54">
        <v>3</v>
      </c>
      <c r="GD54" t="s">
        <v>429</v>
      </c>
      <c r="GE54">
        <v>3.12709</v>
      </c>
      <c r="GF54">
        <v>2.73207</v>
      </c>
      <c r="GG54">
        <v>0.0860826</v>
      </c>
      <c r="GH54">
        <v>0.08640490000000001</v>
      </c>
      <c r="GI54">
        <v>0.106875</v>
      </c>
      <c r="GJ54">
        <v>0.106361</v>
      </c>
      <c r="GK54">
        <v>27407.2</v>
      </c>
      <c r="GL54">
        <v>26553.1</v>
      </c>
      <c r="GM54">
        <v>30529.8</v>
      </c>
      <c r="GN54">
        <v>29318.4</v>
      </c>
      <c r="GO54">
        <v>37628.1</v>
      </c>
      <c r="GP54">
        <v>34457.5</v>
      </c>
      <c r="GQ54">
        <v>46703.7</v>
      </c>
      <c r="GR54">
        <v>43552.2</v>
      </c>
      <c r="GS54">
        <v>1.82065</v>
      </c>
      <c r="GT54">
        <v>1.89342</v>
      </c>
      <c r="GU54">
        <v>0.0825673</v>
      </c>
      <c r="GV54">
        <v>0</v>
      </c>
      <c r="GW54">
        <v>28.6535</v>
      </c>
      <c r="GX54">
        <v>999.9</v>
      </c>
      <c r="GY54">
        <v>53.2</v>
      </c>
      <c r="GZ54">
        <v>30.8</v>
      </c>
      <c r="HA54">
        <v>26.1725</v>
      </c>
      <c r="HB54">
        <v>62.8835</v>
      </c>
      <c r="HC54">
        <v>12.7644</v>
      </c>
      <c r="HD54">
        <v>1</v>
      </c>
      <c r="HE54">
        <v>0.141006</v>
      </c>
      <c r="HF54">
        <v>-1.66416</v>
      </c>
      <c r="HG54">
        <v>20.2127</v>
      </c>
      <c r="HH54">
        <v>5.24005</v>
      </c>
      <c r="HI54">
        <v>11.974</v>
      </c>
      <c r="HJ54">
        <v>4.9731</v>
      </c>
      <c r="HK54">
        <v>3.291</v>
      </c>
      <c r="HL54">
        <v>9999</v>
      </c>
      <c r="HM54">
        <v>9999</v>
      </c>
      <c r="HN54">
        <v>9999</v>
      </c>
      <c r="HO54">
        <v>8.6</v>
      </c>
      <c r="HP54">
        <v>4.97295</v>
      </c>
      <c r="HQ54">
        <v>1.87727</v>
      </c>
      <c r="HR54">
        <v>1.87532</v>
      </c>
      <c r="HS54">
        <v>1.87816</v>
      </c>
      <c r="HT54">
        <v>1.87485</v>
      </c>
      <c r="HU54">
        <v>1.87845</v>
      </c>
      <c r="HV54">
        <v>1.87559</v>
      </c>
      <c r="HW54">
        <v>1.87668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0.504</v>
      </c>
      <c r="IL54">
        <v>0.244</v>
      </c>
      <c r="IM54">
        <v>0.01830664842432997</v>
      </c>
      <c r="IN54">
        <v>0.001210377099612479</v>
      </c>
      <c r="IO54">
        <v>-1.737349625446182E-07</v>
      </c>
      <c r="IP54">
        <v>9.602382114479144E-11</v>
      </c>
      <c r="IQ54">
        <v>-0.04669540327090018</v>
      </c>
      <c r="IR54">
        <v>-0.0008754385166424805</v>
      </c>
      <c r="IS54">
        <v>0.0006803932339478627</v>
      </c>
      <c r="IT54">
        <v>-5.255226717913081E-06</v>
      </c>
      <c r="IU54">
        <v>1</v>
      </c>
      <c r="IV54">
        <v>2139</v>
      </c>
      <c r="IW54">
        <v>1</v>
      </c>
      <c r="IX54">
        <v>24</v>
      </c>
      <c r="IY54">
        <v>194816.7</v>
      </c>
      <c r="IZ54">
        <v>194816.6</v>
      </c>
      <c r="JA54">
        <v>1.10596</v>
      </c>
      <c r="JB54">
        <v>2.54761</v>
      </c>
      <c r="JC54">
        <v>1.39893</v>
      </c>
      <c r="JD54">
        <v>2.34863</v>
      </c>
      <c r="JE54">
        <v>1.44897</v>
      </c>
      <c r="JF54">
        <v>2.56958</v>
      </c>
      <c r="JG54">
        <v>36.6943</v>
      </c>
      <c r="JH54">
        <v>24.0175</v>
      </c>
      <c r="JI54">
        <v>18</v>
      </c>
      <c r="JJ54">
        <v>475.971</v>
      </c>
      <c r="JK54">
        <v>492.606</v>
      </c>
      <c r="JL54">
        <v>31.3026</v>
      </c>
      <c r="JM54">
        <v>28.9874</v>
      </c>
      <c r="JN54">
        <v>30</v>
      </c>
      <c r="JO54">
        <v>28.6858</v>
      </c>
      <c r="JP54">
        <v>28.7482</v>
      </c>
      <c r="JQ54">
        <v>22.167</v>
      </c>
      <c r="JR54">
        <v>18.5909</v>
      </c>
      <c r="JS54">
        <v>100</v>
      </c>
      <c r="JT54">
        <v>31.3033</v>
      </c>
      <c r="JU54">
        <v>420</v>
      </c>
      <c r="JV54">
        <v>23.6071</v>
      </c>
      <c r="JW54">
        <v>100.93</v>
      </c>
      <c r="JX54">
        <v>100.19</v>
      </c>
    </row>
    <row r="55" spans="1:284">
      <c r="A55">
        <v>39</v>
      </c>
      <c r="B55">
        <v>1758837581.1</v>
      </c>
      <c r="C55">
        <v>445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1758837578.1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1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4.38</v>
      </c>
      <c r="DA55">
        <v>0.5</v>
      </c>
      <c r="DB55" t="s">
        <v>421</v>
      </c>
      <c r="DC55">
        <v>2</v>
      </c>
      <c r="DD55">
        <v>1758837578.1</v>
      </c>
      <c r="DE55">
        <v>421.323</v>
      </c>
      <c r="DF55">
        <v>419.9604444444444</v>
      </c>
      <c r="DG55">
        <v>23.9116</v>
      </c>
      <c r="DH55">
        <v>23.55811111111111</v>
      </c>
      <c r="DI55">
        <v>420.819</v>
      </c>
      <c r="DJ55">
        <v>23.66756666666667</v>
      </c>
      <c r="DK55">
        <v>500.0102222222223</v>
      </c>
      <c r="DL55">
        <v>90.65702222222222</v>
      </c>
      <c r="DM55">
        <v>0.05423864444444445</v>
      </c>
      <c r="DN55">
        <v>30.32857777777778</v>
      </c>
      <c r="DO55">
        <v>29.99837777777778</v>
      </c>
      <c r="DP55">
        <v>999.9000000000001</v>
      </c>
      <c r="DQ55">
        <v>0</v>
      </c>
      <c r="DR55">
        <v>0</v>
      </c>
      <c r="DS55">
        <v>10000.70333333333</v>
      </c>
      <c r="DT55">
        <v>0</v>
      </c>
      <c r="DU55">
        <v>1.65492</v>
      </c>
      <c r="DV55">
        <v>1.362588888888889</v>
      </c>
      <c r="DW55">
        <v>431.6443333333333</v>
      </c>
      <c r="DX55">
        <v>430.0925555555556</v>
      </c>
      <c r="DY55">
        <v>0.3534798888888889</v>
      </c>
      <c r="DZ55">
        <v>419.9604444444444</v>
      </c>
      <c r="EA55">
        <v>23.55811111111111</v>
      </c>
      <c r="EB55">
        <v>2.167753333333334</v>
      </c>
      <c r="EC55">
        <v>2.135706666666667</v>
      </c>
      <c r="ED55">
        <v>18.72597777777778</v>
      </c>
      <c r="EE55">
        <v>18.48803333333333</v>
      </c>
      <c r="EF55">
        <v>0.00500056</v>
      </c>
      <c r="EG55">
        <v>0</v>
      </c>
      <c r="EH55">
        <v>0</v>
      </c>
      <c r="EI55">
        <v>0</v>
      </c>
      <c r="EJ55">
        <v>459.1222222222223</v>
      </c>
      <c r="EK55">
        <v>0.00500056</v>
      </c>
      <c r="EL55">
        <v>2.177777777777778</v>
      </c>
      <c r="EM55">
        <v>-2.044444444444444</v>
      </c>
      <c r="EN55">
        <v>35.63188888888889</v>
      </c>
      <c r="EO55">
        <v>38.79822222222222</v>
      </c>
      <c r="EP55">
        <v>37.187</v>
      </c>
      <c r="EQ55">
        <v>38.41633333333333</v>
      </c>
      <c r="ER55">
        <v>37.694</v>
      </c>
      <c r="ES55">
        <v>0</v>
      </c>
      <c r="ET55">
        <v>0</v>
      </c>
      <c r="EU55">
        <v>0</v>
      </c>
      <c r="EV55">
        <v>1758837588.6</v>
      </c>
      <c r="EW55">
        <v>0</v>
      </c>
      <c r="EX55">
        <v>459.456</v>
      </c>
      <c r="EY55">
        <v>25.39230774913786</v>
      </c>
      <c r="EZ55">
        <v>29.9923075859128</v>
      </c>
      <c r="FA55">
        <v>-2.132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1.325739</v>
      </c>
      <c r="FQ55">
        <v>0.2161965478423979</v>
      </c>
      <c r="FR55">
        <v>0.03662240412643603</v>
      </c>
      <c r="FS55">
        <v>1</v>
      </c>
      <c r="FT55">
        <v>459.8970588235294</v>
      </c>
      <c r="FU55">
        <v>2.5714285299022</v>
      </c>
      <c r="FV55">
        <v>7.479717094922054</v>
      </c>
      <c r="FW55">
        <v>0</v>
      </c>
      <c r="FX55">
        <v>0.3519938</v>
      </c>
      <c r="FY55">
        <v>0.01202746716697831</v>
      </c>
      <c r="FZ55">
        <v>0.001429445437923389</v>
      </c>
      <c r="GA55">
        <v>1</v>
      </c>
      <c r="GB55">
        <v>2</v>
      </c>
      <c r="GC55">
        <v>3</v>
      </c>
      <c r="GD55" t="s">
        <v>429</v>
      </c>
      <c r="GE55">
        <v>3.12697</v>
      </c>
      <c r="GF55">
        <v>2.73215</v>
      </c>
      <c r="GG55">
        <v>0.0860823</v>
      </c>
      <c r="GH55">
        <v>0.0863983</v>
      </c>
      <c r="GI55">
        <v>0.106871</v>
      </c>
      <c r="GJ55">
        <v>0.106358</v>
      </c>
      <c r="GK55">
        <v>27407.4</v>
      </c>
      <c r="GL55">
        <v>26553.1</v>
      </c>
      <c r="GM55">
        <v>30529.9</v>
      </c>
      <c r="GN55">
        <v>29318.2</v>
      </c>
      <c r="GO55">
        <v>37628.3</v>
      </c>
      <c r="GP55">
        <v>34457.4</v>
      </c>
      <c r="GQ55">
        <v>46703.8</v>
      </c>
      <c r="GR55">
        <v>43551.9</v>
      </c>
      <c r="GS55">
        <v>1.82047</v>
      </c>
      <c r="GT55">
        <v>1.89352</v>
      </c>
      <c r="GU55">
        <v>0.0831187</v>
      </c>
      <c r="GV55">
        <v>0</v>
      </c>
      <c r="GW55">
        <v>28.6535</v>
      </c>
      <c r="GX55">
        <v>999.9</v>
      </c>
      <c r="GY55">
        <v>53.2</v>
      </c>
      <c r="GZ55">
        <v>30.9</v>
      </c>
      <c r="HA55">
        <v>26.3205</v>
      </c>
      <c r="HB55">
        <v>62.8635</v>
      </c>
      <c r="HC55">
        <v>12.9367</v>
      </c>
      <c r="HD55">
        <v>1</v>
      </c>
      <c r="HE55">
        <v>0.140976</v>
      </c>
      <c r="HF55">
        <v>-1.66126</v>
      </c>
      <c r="HG55">
        <v>20.2127</v>
      </c>
      <c r="HH55">
        <v>5.24005</v>
      </c>
      <c r="HI55">
        <v>11.974</v>
      </c>
      <c r="HJ55">
        <v>4.9732</v>
      </c>
      <c r="HK55">
        <v>3.291</v>
      </c>
      <c r="HL55">
        <v>9999</v>
      </c>
      <c r="HM55">
        <v>9999</v>
      </c>
      <c r="HN55">
        <v>9999</v>
      </c>
      <c r="HO55">
        <v>8.6</v>
      </c>
      <c r="HP55">
        <v>4.97294</v>
      </c>
      <c r="HQ55">
        <v>1.87723</v>
      </c>
      <c r="HR55">
        <v>1.87532</v>
      </c>
      <c r="HS55">
        <v>1.87813</v>
      </c>
      <c r="HT55">
        <v>1.87485</v>
      </c>
      <c r="HU55">
        <v>1.8784</v>
      </c>
      <c r="HV55">
        <v>1.87553</v>
      </c>
      <c r="HW55">
        <v>1.87667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0.504</v>
      </c>
      <c r="IL55">
        <v>0.244</v>
      </c>
      <c r="IM55">
        <v>0.01830664842432997</v>
      </c>
      <c r="IN55">
        <v>0.001210377099612479</v>
      </c>
      <c r="IO55">
        <v>-1.737349625446182E-07</v>
      </c>
      <c r="IP55">
        <v>9.602382114479144E-11</v>
      </c>
      <c r="IQ55">
        <v>-0.04669540327090018</v>
      </c>
      <c r="IR55">
        <v>-0.0008754385166424805</v>
      </c>
      <c r="IS55">
        <v>0.0006803932339478627</v>
      </c>
      <c r="IT55">
        <v>-5.255226717913081E-06</v>
      </c>
      <c r="IU55">
        <v>1</v>
      </c>
      <c r="IV55">
        <v>2139</v>
      </c>
      <c r="IW55">
        <v>1</v>
      </c>
      <c r="IX55">
        <v>24</v>
      </c>
      <c r="IY55">
        <v>194816.7</v>
      </c>
      <c r="IZ55">
        <v>194816.6</v>
      </c>
      <c r="JA55">
        <v>1.10596</v>
      </c>
      <c r="JB55">
        <v>2.53296</v>
      </c>
      <c r="JC55">
        <v>1.39893</v>
      </c>
      <c r="JD55">
        <v>2.34985</v>
      </c>
      <c r="JE55">
        <v>1.44897</v>
      </c>
      <c r="JF55">
        <v>2.60864</v>
      </c>
      <c r="JG55">
        <v>36.6943</v>
      </c>
      <c r="JH55">
        <v>24.0262</v>
      </c>
      <c r="JI55">
        <v>18</v>
      </c>
      <c r="JJ55">
        <v>475.868</v>
      </c>
      <c r="JK55">
        <v>492.67</v>
      </c>
      <c r="JL55">
        <v>31.304</v>
      </c>
      <c r="JM55">
        <v>28.9865</v>
      </c>
      <c r="JN55">
        <v>30</v>
      </c>
      <c r="JO55">
        <v>28.6846</v>
      </c>
      <c r="JP55">
        <v>28.7478</v>
      </c>
      <c r="JQ55">
        <v>22.171</v>
      </c>
      <c r="JR55">
        <v>18.5909</v>
      </c>
      <c r="JS55">
        <v>100</v>
      </c>
      <c r="JT55">
        <v>31.3033</v>
      </c>
      <c r="JU55">
        <v>420</v>
      </c>
      <c r="JV55">
        <v>23.6072</v>
      </c>
      <c r="JW55">
        <v>100.93</v>
      </c>
      <c r="JX55">
        <v>100.189</v>
      </c>
    </row>
    <row r="56" spans="1:284">
      <c r="A56">
        <v>40</v>
      </c>
      <c r="B56">
        <v>1758837583.1</v>
      </c>
      <c r="C56">
        <v>447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1758837580.1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1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4.38</v>
      </c>
      <c r="DA56">
        <v>0.5</v>
      </c>
      <c r="DB56" t="s">
        <v>421</v>
      </c>
      <c r="DC56">
        <v>2</v>
      </c>
      <c r="DD56">
        <v>1758837580.1</v>
      </c>
      <c r="DE56">
        <v>421.3168888888889</v>
      </c>
      <c r="DF56">
        <v>419.958</v>
      </c>
      <c r="DG56">
        <v>23.90962222222222</v>
      </c>
      <c r="DH56">
        <v>23.55652222222222</v>
      </c>
      <c r="DI56">
        <v>420.8128888888889</v>
      </c>
      <c r="DJ56">
        <v>23.66563333333333</v>
      </c>
      <c r="DK56">
        <v>499.9728888888889</v>
      </c>
      <c r="DL56">
        <v>90.65677777777778</v>
      </c>
      <c r="DM56">
        <v>0.05432175555555555</v>
      </c>
      <c r="DN56">
        <v>30.32963333333333</v>
      </c>
      <c r="DO56">
        <v>30.00342222222222</v>
      </c>
      <c r="DP56">
        <v>999.9000000000001</v>
      </c>
      <c r="DQ56">
        <v>0</v>
      </c>
      <c r="DR56">
        <v>0</v>
      </c>
      <c r="DS56">
        <v>9992.358888888888</v>
      </c>
      <c r="DT56">
        <v>0</v>
      </c>
      <c r="DU56">
        <v>1.65492</v>
      </c>
      <c r="DV56">
        <v>1.358781111111111</v>
      </c>
      <c r="DW56">
        <v>431.6371111111111</v>
      </c>
      <c r="DX56">
        <v>430.0893333333333</v>
      </c>
      <c r="DY56">
        <v>0.3530866666666667</v>
      </c>
      <c r="DZ56">
        <v>419.958</v>
      </c>
      <c r="EA56">
        <v>23.55652222222222</v>
      </c>
      <c r="EB56">
        <v>2.167568888888889</v>
      </c>
      <c r="EC56">
        <v>2.135558888888889</v>
      </c>
      <c r="ED56">
        <v>18.72462222222222</v>
      </c>
      <c r="EE56">
        <v>18.48693333333334</v>
      </c>
      <c r="EF56">
        <v>0.00500056</v>
      </c>
      <c r="EG56">
        <v>0</v>
      </c>
      <c r="EH56">
        <v>0</v>
      </c>
      <c r="EI56">
        <v>0</v>
      </c>
      <c r="EJ56">
        <v>461.2222222222222</v>
      </c>
      <c r="EK56">
        <v>0.00500056</v>
      </c>
      <c r="EL56">
        <v>1.522222222222222</v>
      </c>
      <c r="EM56">
        <v>-1.977777777777777</v>
      </c>
      <c r="EN56">
        <v>35.625</v>
      </c>
      <c r="EO56">
        <v>38.77755555555555</v>
      </c>
      <c r="EP56">
        <v>37.187</v>
      </c>
      <c r="EQ56">
        <v>38.39566666666666</v>
      </c>
      <c r="ER56">
        <v>37.694</v>
      </c>
      <c r="ES56">
        <v>0</v>
      </c>
      <c r="ET56">
        <v>0</v>
      </c>
      <c r="EU56">
        <v>0</v>
      </c>
      <c r="EV56">
        <v>1758837590.4</v>
      </c>
      <c r="EW56">
        <v>0</v>
      </c>
      <c r="EX56">
        <v>459.3807692307693</v>
      </c>
      <c r="EY56">
        <v>33.67863260599868</v>
      </c>
      <c r="EZ56">
        <v>2.492307401920862</v>
      </c>
      <c r="FA56">
        <v>-1.980769230769231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1.336657804878049</v>
      </c>
      <c r="FQ56">
        <v>0.1951812543554019</v>
      </c>
      <c r="FR56">
        <v>0.034380356878367</v>
      </c>
      <c r="FS56">
        <v>1</v>
      </c>
      <c r="FT56">
        <v>460.4382352941176</v>
      </c>
      <c r="FU56">
        <v>-6.574484285821764</v>
      </c>
      <c r="FV56">
        <v>7.165276346457774</v>
      </c>
      <c r="FW56">
        <v>0</v>
      </c>
      <c r="FX56">
        <v>0.3521775121951219</v>
      </c>
      <c r="FY56">
        <v>0.01146545644599312</v>
      </c>
      <c r="FZ56">
        <v>0.001407110464607297</v>
      </c>
      <c r="GA56">
        <v>1</v>
      </c>
      <c r="GB56">
        <v>2</v>
      </c>
      <c r="GC56">
        <v>3</v>
      </c>
      <c r="GD56" t="s">
        <v>429</v>
      </c>
      <c r="GE56">
        <v>3.1272</v>
      </c>
      <c r="GF56">
        <v>2.73201</v>
      </c>
      <c r="GG56">
        <v>0.0860773</v>
      </c>
      <c r="GH56">
        <v>0.0863947</v>
      </c>
      <c r="GI56">
        <v>0.106868</v>
      </c>
      <c r="GJ56">
        <v>0.106355</v>
      </c>
      <c r="GK56">
        <v>27407.3</v>
      </c>
      <c r="GL56">
        <v>26552.9</v>
      </c>
      <c r="GM56">
        <v>30529.7</v>
      </c>
      <c r="GN56">
        <v>29317.8</v>
      </c>
      <c r="GO56">
        <v>37628.4</v>
      </c>
      <c r="GP56">
        <v>34457.4</v>
      </c>
      <c r="GQ56">
        <v>46703.7</v>
      </c>
      <c r="GR56">
        <v>43551.7</v>
      </c>
      <c r="GS56">
        <v>1.82082</v>
      </c>
      <c r="GT56">
        <v>1.8933</v>
      </c>
      <c r="GU56">
        <v>0.0833347</v>
      </c>
      <c r="GV56">
        <v>0</v>
      </c>
      <c r="GW56">
        <v>28.6535</v>
      </c>
      <c r="GX56">
        <v>999.9</v>
      </c>
      <c r="GY56">
        <v>53.2</v>
      </c>
      <c r="GZ56">
        <v>30.8</v>
      </c>
      <c r="HA56">
        <v>26.1729</v>
      </c>
      <c r="HB56">
        <v>63.2335</v>
      </c>
      <c r="HC56">
        <v>12.8005</v>
      </c>
      <c r="HD56">
        <v>1</v>
      </c>
      <c r="HE56">
        <v>0.140938</v>
      </c>
      <c r="HF56">
        <v>-1.65702</v>
      </c>
      <c r="HG56">
        <v>20.2127</v>
      </c>
      <c r="HH56">
        <v>5.23945</v>
      </c>
      <c r="HI56">
        <v>11.974</v>
      </c>
      <c r="HJ56">
        <v>4.973</v>
      </c>
      <c r="HK56">
        <v>3.291</v>
      </c>
      <c r="HL56">
        <v>9999</v>
      </c>
      <c r="HM56">
        <v>9999</v>
      </c>
      <c r="HN56">
        <v>9999</v>
      </c>
      <c r="HO56">
        <v>8.6</v>
      </c>
      <c r="HP56">
        <v>4.97292</v>
      </c>
      <c r="HQ56">
        <v>1.87719</v>
      </c>
      <c r="HR56">
        <v>1.87531</v>
      </c>
      <c r="HS56">
        <v>1.87808</v>
      </c>
      <c r="HT56">
        <v>1.87484</v>
      </c>
      <c r="HU56">
        <v>1.87837</v>
      </c>
      <c r="HV56">
        <v>1.87548</v>
      </c>
      <c r="HW56">
        <v>1.87666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0.504</v>
      </c>
      <c r="IL56">
        <v>0.244</v>
      </c>
      <c r="IM56">
        <v>0.01830664842432997</v>
      </c>
      <c r="IN56">
        <v>0.001210377099612479</v>
      </c>
      <c r="IO56">
        <v>-1.737349625446182E-07</v>
      </c>
      <c r="IP56">
        <v>9.602382114479144E-11</v>
      </c>
      <c r="IQ56">
        <v>-0.04669540327090018</v>
      </c>
      <c r="IR56">
        <v>-0.0008754385166424805</v>
      </c>
      <c r="IS56">
        <v>0.0006803932339478627</v>
      </c>
      <c r="IT56">
        <v>-5.255226717913081E-06</v>
      </c>
      <c r="IU56">
        <v>1</v>
      </c>
      <c r="IV56">
        <v>2139</v>
      </c>
      <c r="IW56">
        <v>1</v>
      </c>
      <c r="IX56">
        <v>24</v>
      </c>
      <c r="IY56">
        <v>194816.7</v>
      </c>
      <c r="IZ56">
        <v>194816.6</v>
      </c>
      <c r="JA56">
        <v>1.10596</v>
      </c>
      <c r="JB56">
        <v>2.54883</v>
      </c>
      <c r="JC56">
        <v>1.39893</v>
      </c>
      <c r="JD56">
        <v>2.34985</v>
      </c>
      <c r="JE56">
        <v>1.44897</v>
      </c>
      <c r="JF56">
        <v>2.49268</v>
      </c>
      <c r="JG56">
        <v>36.6943</v>
      </c>
      <c r="JH56">
        <v>24.0175</v>
      </c>
      <c r="JI56">
        <v>18</v>
      </c>
      <c r="JJ56">
        <v>476.057</v>
      </c>
      <c r="JK56">
        <v>492.516</v>
      </c>
      <c r="JL56">
        <v>31.305</v>
      </c>
      <c r="JM56">
        <v>28.9862</v>
      </c>
      <c r="JN56">
        <v>30</v>
      </c>
      <c r="JO56">
        <v>28.6844</v>
      </c>
      <c r="JP56">
        <v>28.7476</v>
      </c>
      <c r="JQ56">
        <v>22.1699</v>
      </c>
      <c r="JR56">
        <v>18.5909</v>
      </c>
      <c r="JS56">
        <v>100</v>
      </c>
      <c r="JT56">
        <v>31.2828</v>
      </c>
      <c r="JU56">
        <v>420</v>
      </c>
      <c r="JV56">
        <v>23.6072</v>
      </c>
      <c r="JW56">
        <v>100.93</v>
      </c>
      <c r="JX56">
        <v>100.188</v>
      </c>
    </row>
    <row r="57" spans="1:284">
      <c r="A57">
        <v>41</v>
      </c>
      <c r="B57">
        <v>1758837585.1</v>
      </c>
      <c r="C57">
        <v>449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1758837582.1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1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4.38</v>
      </c>
      <c r="DA57">
        <v>0.5</v>
      </c>
      <c r="DB57" t="s">
        <v>421</v>
      </c>
      <c r="DC57">
        <v>2</v>
      </c>
      <c r="DD57">
        <v>1758837582.1</v>
      </c>
      <c r="DE57">
        <v>421.3046666666667</v>
      </c>
      <c r="DF57">
        <v>419.9514444444445</v>
      </c>
      <c r="DG57">
        <v>23.90835555555556</v>
      </c>
      <c r="DH57">
        <v>23.55501111111111</v>
      </c>
      <c r="DI57">
        <v>420.8006666666667</v>
      </c>
      <c r="DJ57">
        <v>23.6644</v>
      </c>
      <c r="DK57">
        <v>499.9856666666667</v>
      </c>
      <c r="DL57">
        <v>90.65714444444444</v>
      </c>
      <c r="DM57">
        <v>0.0543754111111111</v>
      </c>
      <c r="DN57">
        <v>30.33034444444445</v>
      </c>
      <c r="DO57">
        <v>30.00774444444444</v>
      </c>
      <c r="DP57">
        <v>999.9000000000001</v>
      </c>
      <c r="DQ57">
        <v>0</v>
      </c>
      <c r="DR57">
        <v>0</v>
      </c>
      <c r="DS57">
        <v>9989.162222222221</v>
      </c>
      <c r="DT57">
        <v>0</v>
      </c>
      <c r="DU57">
        <v>1.65492</v>
      </c>
      <c r="DV57">
        <v>1.353155555555555</v>
      </c>
      <c r="DW57">
        <v>431.6241111111111</v>
      </c>
      <c r="DX57">
        <v>430.0818888888889</v>
      </c>
      <c r="DY57">
        <v>0.3533315555555556</v>
      </c>
      <c r="DZ57">
        <v>419.9514444444445</v>
      </c>
      <c r="EA57">
        <v>23.55501111111111</v>
      </c>
      <c r="EB57">
        <v>2.167463333333333</v>
      </c>
      <c r="EC57">
        <v>2.135431111111111</v>
      </c>
      <c r="ED57">
        <v>18.72384444444445</v>
      </c>
      <c r="EE57">
        <v>18.48596666666667</v>
      </c>
      <c r="EF57">
        <v>0.00500056</v>
      </c>
      <c r="EG57">
        <v>0</v>
      </c>
      <c r="EH57">
        <v>0</v>
      </c>
      <c r="EI57">
        <v>0</v>
      </c>
      <c r="EJ57">
        <v>458.5444444444445</v>
      </c>
      <c r="EK57">
        <v>0.00500056</v>
      </c>
      <c r="EL57">
        <v>-1.788888888888889</v>
      </c>
      <c r="EM57">
        <v>-2.377777777777778</v>
      </c>
      <c r="EN57">
        <v>35.625</v>
      </c>
      <c r="EO57">
        <v>38.75688888888889</v>
      </c>
      <c r="EP57">
        <v>37.16633333333333</v>
      </c>
      <c r="EQ57">
        <v>38.35400000000001</v>
      </c>
      <c r="ER57">
        <v>37.67322222222222</v>
      </c>
      <c r="ES57">
        <v>0</v>
      </c>
      <c r="ET57">
        <v>0</v>
      </c>
      <c r="EU57">
        <v>0</v>
      </c>
      <c r="EV57">
        <v>1758837592.8</v>
      </c>
      <c r="EW57">
        <v>0</v>
      </c>
      <c r="EX57">
        <v>458.9923076923077</v>
      </c>
      <c r="EY57">
        <v>-14.27692289638832</v>
      </c>
      <c r="EZ57">
        <v>-1.405128259057582</v>
      </c>
      <c r="FA57">
        <v>-2.173076923076922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1.341425</v>
      </c>
      <c r="FQ57">
        <v>0.1386765478423993</v>
      </c>
      <c r="FR57">
        <v>0.03078546864999784</v>
      </c>
      <c r="FS57">
        <v>1</v>
      </c>
      <c r="FT57">
        <v>459.7647058823529</v>
      </c>
      <c r="FU57">
        <v>2.514896925015046</v>
      </c>
      <c r="FV57">
        <v>6.713939947555176</v>
      </c>
      <c r="FW57">
        <v>0</v>
      </c>
      <c r="FX57">
        <v>0.352405</v>
      </c>
      <c r="FY57">
        <v>0.01167311819887391</v>
      </c>
      <c r="FZ57">
        <v>0.001401026855559875</v>
      </c>
      <c r="GA57">
        <v>1</v>
      </c>
      <c r="GB57">
        <v>2</v>
      </c>
      <c r="GC57">
        <v>3</v>
      </c>
      <c r="GD57" t="s">
        <v>429</v>
      </c>
      <c r="GE57">
        <v>3.12723</v>
      </c>
      <c r="GF57">
        <v>2.73179</v>
      </c>
      <c r="GG57">
        <v>0.08607860000000001</v>
      </c>
      <c r="GH57">
        <v>0.08641160000000001</v>
      </c>
      <c r="GI57">
        <v>0.106867</v>
      </c>
      <c r="GJ57">
        <v>0.106349</v>
      </c>
      <c r="GK57">
        <v>27407</v>
      </c>
      <c r="GL57">
        <v>26552.7</v>
      </c>
      <c r="GM57">
        <v>30529.4</v>
      </c>
      <c r="GN57">
        <v>29318.1</v>
      </c>
      <c r="GO57">
        <v>37628.1</v>
      </c>
      <c r="GP57">
        <v>34457.8</v>
      </c>
      <c r="GQ57">
        <v>46703.4</v>
      </c>
      <c r="GR57">
        <v>43552</v>
      </c>
      <c r="GS57">
        <v>1.82085</v>
      </c>
      <c r="GT57">
        <v>1.89315</v>
      </c>
      <c r="GU57">
        <v>0.0830665</v>
      </c>
      <c r="GV57">
        <v>0</v>
      </c>
      <c r="GW57">
        <v>28.6537</v>
      </c>
      <c r="GX57">
        <v>999.9</v>
      </c>
      <c r="GY57">
        <v>53.2</v>
      </c>
      <c r="GZ57">
        <v>30.8</v>
      </c>
      <c r="HA57">
        <v>26.1731</v>
      </c>
      <c r="HB57">
        <v>62.9435</v>
      </c>
      <c r="HC57">
        <v>12.7925</v>
      </c>
      <c r="HD57">
        <v>1</v>
      </c>
      <c r="HE57">
        <v>0.140922</v>
      </c>
      <c r="HF57">
        <v>-1.60492</v>
      </c>
      <c r="HG57">
        <v>20.2129</v>
      </c>
      <c r="HH57">
        <v>5.23706</v>
      </c>
      <c r="HI57">
        <v>11.974</v>
      </c>
      <c r="HJ57">
        <v>4.97235</v>
      </c>
      <c r="HK57">
        <v>3.29073</v>
      </c>
      <c r="HL57">
        <v>9999</v>
      </c>
      <c r="HM57">
        <v>9999</v>
      </c>
      <c r="HN57">
        <v>9999</v>
      </c>
      <c r="HO57">
        <v>8.6</v>
      </c>
      <c r="HP57">
        <v>4.97291</v>
      </c>
      <c r="HQ57">
        <v>1.8772</v>
      </c>
      <c r="HR57">
        <v>1.87531</v>
      </c>
      <c r="HS57">
        <v>1.87806</v>
      </c>
      <c r="HT57">
        <v>1.87484</v>
      </c>
      <c r="HU57">
        <v>1.87837</v>
      </c>
      <c r="HV57">
        <v>1.87549</v>
      </c>
      <c r="HW57">
        <v>1.87667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0.504</v>
      </c>
      <c r="IL57">
        <v>0.244</v>
      </c>
      <c r="IM57">
        <v>0.01830664842432997</v>
      </c>
      <c r="IN57">
        <v>0.001210377099612479</v>
      </c>
      <c r="IO57">
        <v>-1.737349625446182E-07</v>
      </c>
      <c r="IP57">
        <v>9.602382114479144E-11</v>
      </c>
      <c r="IQ57">
        <v>-0.04669540327090018</v>
      </c>
      <c r="IR57">
        <v>-0.0008754385166424805</v>
      </c>
      <c r="IS57">
        <v>0.0006803932339478627</v>
      </c>
      <c r="IT57">
        <v>-5.255226717913081E-06</v>
      </c>
      <c r="IU57">
        <v>1</v>
      </c>
      <c r="IV57">
        <v>2139</v>
      </c>
      <c r="IW57">
        <v>1</v>
      </c>
      <c r="IX57">
        <v>24</v>
      </c>
      <c r="IY57">
        <v>194816.8</v>
      </c>
      <c r="IZ57">
        <v>194816.7</v>
      </c>
      <c r="JA57">
        <v>1.10596</v>
      </c>
      <c r="JB57">
        <v>2.5415</v>
      </c>
      <c r="JC57">
        <v>1.39893</v>
      </c>
      <c r="JD57">
        <v>2.34863</v>
      </c>
      <c r="JE57">
        <v>1.44897</v>
      </c>
      <c r="JF57">
        <v>2.60864</v>
      </c>
      <c r="JG57">
        <v>36.6943</v>
      </c>
      <c r="JH57">
        <v>24.0175</v>
      </c>
      <c r="JI57">
        <v>18</v>
      </c>
      <c r="JJ57">
        <v>476.069</v>
      </c>
      <c r="JK57">
        <v>492.404</v>
      </c>
      <c r="JL57">
        <v>31.3039</v>
      </c>
      <c r="JM57">
        <v>28.9849</v>
      </c>
      <c r="JN57">
        <v>30</v>
      </c>
      <c r="JO57">
        <v>28.684</v>
      </c>
      <c r="JP57">
        <v>28.7464</v>
      </c>
      <c r="JQ57">
        <v>22.1685</v>
      </c>
      <c r="JR57">
        <v>18.5909</v>
      </c>
      <c r="JS57">
        <v>100</v>
      </c>
      <c r="JT57">
        <v>31.2828</v>
      </c>
      <c r="JU57">
        <v>420</v>
      </c>
      <c r="JV57">
        <v>23.6072</v>
      </c>
      <c r="JW57">
        <v>100.929</v>
      </c>
      <c r="JX57">
        <v>100.189</v>
      </c>
    </row>
    <row r="58" spans="1:284">
      <c r="A58">
        <v>42</v>
      </c>
      <c r="B58">
        <v>1758837587.1</v>
      </c>
      <c r="C58">
        <v>451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1758837584.1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1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4.38</v>
      </c>
      <c r="DA58">
        <v>0.5</v>
      </c>
      <c r="DB58" t="s">
        <v>421</v>
      </c>
      <c r="DC58">
        <v>2</v>
      </c>
      <c r="DD58">
        <v>1758837584.1</v>
      </c>
      <c r="DE58">
        <v>421.2888888888889</v>
      </c>
      <c r="DF58">
        <v>419.9774444444445</v>
      </c>
      <c r="DG58">
        <v>23.90734444444444</v>
      </c>
      <c r="DH58">
        <v>23.55326666666667</v>
      </c>
      <c r="DI58">
        <v>420.7848888888889</v>
      </c>
      <c r="DJ58">
        <v>23.66338888888889</v>
      </c>
      <c r="DK58">
        <v>499.9943333333333</v>
      </c>
      <c r="DL58">
        <v>90.65793333333333</v>
      </c>
      <c r="DM58">
        <v>0.0541322</v>
      </c>
      <c r="DN58">
        <v>30.33281111111111</v>
      </c>
      <c r="DO58">
        <v>30.00897777777778</v>
      </c>
      <c r="DP58">
        <v>999.9000000000001</v>
      </c>
      <c r="DQ58">
        <v>0</v>
      </c>
      <c r="DR58">
        <v>0</v>
      </c>
      <c r="DS58">
        <v>9999.017777777777</v>
      </c>
      <c r="DT58">
        <v>0</v>
      </c>
      <c r="DU58">
        <v>1.65492</v>
      </c>
      <c r="DV58">
        <v>1.311464444444445</v>
      </c>
      <c r="DW58">
        <v>431.6074444444445</v>
      </c>
      <c r="DX58">
        <v>430.1077777777778</v>
      </c>
      <c r="DY58">
        <v>0.3540547777777777</v>
      </c>
      <c r="DZ58">
        <v>419.9774444444445</v>
      </c>
      <c r="EA58">
        <v>23.55326666666667</v>
      </c>
      <c r="EB58">
        <v>2.167388888888889</v>
      </c>
      <c r="EC58">
        <v>2.135292222222222</v>
      </c>
      <c r="ED58">
        <v>18.72328888888889</v>
      </c>
      <c r="EE58">
        <v>18.48491111111111</v>
      </c>
      <c r="EF58">
        <v>0.00500056</v>
      </c>
      <c r="EG58">
        <v>0</v>
      </c>
      <c r="EH58">
        <v>0</v>
      </c>
      <c r="EI58">
        <v>0</v>
      </c>
      <c r="EJ58">
        <v>456.2</v>
      </c>
      <c r="EK58">
        <v>0.00500056</v>
      </c>
      <c r="EL58">
        <v>-5.211111111111112</v>
      </c>
      <c r="EM58">
        <v>-3.1</v>
      </c>
      <c r="EN58">
        <v>35.625</v>
      </c>
      <c r="EO58">
        <v>38.736</v>
      </c>
      <c r="EP58">
        <v>37.14566666666666</v>
      </c>
      <c r="EQ58">
        <v>38.333</v>
      </c>
      <c r="ER58">
        <v>37.65255555555555</v>
      </c>
      <c r="ES58">
        <v>0</v>
      </c>
      <c r="ET58">
        <v>0</v>
      </c>
      <c r="EU58">
        <v>0</v>
      </c>
      <c r="EV58">
        <v>1758837594.6</v>
      </c>
      <c r="EW58">
        <v>0</v>
      </c>
      <c r="EX58">
        <v>459.5719999999999</v>
      </c>
      <c r="EY58">
        <v>-4.346153641805818</v>
      </c>
      <c r="EZ58">
        <v>-26.5692309971627</v>
      </c>
      <c r="FA58">
        <v>-2.656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1.330157317073171</v>
      </c>
      <c r="FQ58">
        <v>-0.02684759581881677</v>
      </c>
      <c r="FR58">
        <v>0.04212525509943112</v>
      </c>
      <c r="FS58">
        <v>1</v>
      </c>
      <c r="FT58">
        <v>458.9558823529412</v>
      </c>
      <c r="FU58">
        <v>3.32009174901592</v>
      </c>
      <c r="FV58">
        <v>7.158384272859617</v>
      </c>
      <c r="FW58">
        <v>0</v>
      </c>
      <c r="FX58">
        <v>0.3529586585365854</v>
      </c>
      <c r="FY58">
        <v>0.0107370313588853</v>
      </c>
      <c r="FZ58">
        <v>0.001321442903351244</v>
      </c>
      <c r="GA58">
        <v>1</v>
      </c>
      <c r="GB58">
        <v>2</v>
      </c>
      <c r="GC58">
        <v>3</v>
      </c>
      <c r="GD58" t="s">
        <v>429</v>
      </c>
      <c r="GE58">
        <v>3.12712</v>
      </c>
      <c r="GF58">
        <v>2.73143</v>
      </c>
      <c r="GG58">
        <v>0.0860851</v>
      </c>
      <c r="GH58">
        <v>0.0864216</v>
      </c>
      <c r="GI58">
        <v>0.106863</v>
      </c>
      <c r="GJ58">
        <v>0.106343</v>
      </c>
      <c r="GK58">
        <v>27406.7</v>
      </c>
      <c r="GL58">
        <v>26552.4</v>
      </c>
      <c r="GM58">
        <v>30529.2</v>
      </c>
      <c r="GN58">
        <v>29318.1</v>
      </c>
      <c r="GO58">
        <v>37628</v>
      </c>
      <c r="GP58">
        <v>34457.9</v>
      </c>
      <c r="GQ58">
        <v>46702.9</v>
      </c>
      <c r="GR58">
        <v>43551.8</v>
      </c>
      <c r="GS58">
        <v>1.82085</v>
      </c>
      <c r="GT58">
        <v>1.8931</v>
      </c>
      <c r="GU58">
        <v>0.0830144</v>
      </c>
      <c r="GV58">
        <v>0</v>
      </c>
      <c r="GW58">
        <v>28.6549</v>
      </c>
      <c r="GX58">
        <v>999.9</v>
      </c>
      <c r="GY58">
        <v>53.2</v>
      </c>
      <c r="GZ58">
        <v>30.8</v>
      </c>
      <c r="HA58">
        <v>26.1732</v>
      </c>
      <c r="HB58">
        <v>62.9535</v>
      </c>
      <c r="HC58">
        <v>12.9207</v>
      </c>
      <c r="HD58">
        <v>1</v>
      </c>
      <c r="HE58">
        <v>0.140877</v>
      </c>
      <c r="HF58">
        <v>-1.56866</v>
      </c>
      <c r="HG58">
        <v>20.2128</v>
      </c>
      <c r="HH58">
        <v>5.23481</v>
      </c>
      <c r="HI58">
        <v>11.974</v>
      </c>
      <c r="HJ58">
        <v>4.97195</v>
      </c>
      <c r="HK58">
        <v>3.29038</v>
      </c>
      <c r="HL58">
        <v>9999</v>
      </c>
      <c r="HM58">
        <v>9999</v>
      </c>
      <c r="HN58">
        <v>9999</v>
      </c>
      <c r="HO58">
        <v>8.6</v>
      </c>
      <c r="HP58">
        <v>4.97292</v>
      </c>
      <c r="HQ58">
        <v>1.87723</v>
      </c>
      <c r="HR58">
        <v>1.87531</v>
      </c>
      <c r="HS58">
        <v>1.87808</v>
      </c>
      <c r="HT58">
        <v>1.87485</v>
      </c>
      <c r="HU58">
        <v>1.87838</v>
      </c>
      <c r="HV58">
        <v>1.87551</v>
      </c>
      <c r="HW58">
        <v>1.87668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0.504</v>
      </c>
      <c r="IL58">
        <v>0.2439</v>
      </c>
      <c r="IM58">
        <v>0.01830664842432997</v>
      </c>
      <c r="IN58">
        <v>0.001210377099612479</v>
      </c>
      <c r="IO58">
        <v>-1.737349625446182E-07</v>
      </c>
      <c r="IP58">
        <v>9.602382114479144E-11</v>
      </c>
      <c r="IQ58">
        <v>-0.04669540327090018</v>
      </c>
      <c r="IR58">
        <v>-0.0008754385166424805</v>
      </c>
      <c r="IS58">
        <v>0.0006803932339478627</v>
      </c>
      <c r="IT58">
        <v>-5.255226717913081E-06</v>
      </c>
      <c r="IU58">
        <v>1</v>
      </c>
      <c r="IV58">
        <v>2139</v>
      </c>
      <c r="IW58">
        <v>1</v>
      </c>
      <c r="IX58">
        <v>24</v>
      </c>
      <c r="IY58">
        <v>194816.8</v>
      </c>
      <c r="IZ58">
        <v>194816.7</v>
      </c>
      <c r="JA58">
        <v>1.10596</v>
      </c>
      <c r="JB58">
        <v>2.53296</v>
      </c>
      <c r="JC58">
        <v>1.39893</v>
      </c>
      <c r="JD58">
        <v>2.34863</v>
      </c>
      <c r="JE58">
        <v>1.44897</v>
      </c>
      <c r="JF58">
        <v>2.58179</v>
      </c>
      <c r="JG58">
        <v>36.6943</v>
      </c>
      <c r="JH58">
        <v>24.0262</v>
      </c>
      <c r="JI58">
        <v>18</v>
      </c>
      <c r="JJ58">
        <v>476.06</v>
      </c>
      <c r="JK58">
        <v>492.362</v>
      </c>
      <c r="JL58">
        <v>31.2968</v>
      </c>
      <c r="JM58">
        <v>28.9841</v>
      </c>
      <c r="JN58">
        <v>29.9999</v>
      </c>
      <c r="JO58">
        <v>28.6828</v>
      </c>
      <c r="JP58">
        <v>28.7454</v>
      </c>
      <c r="JQ58">
        <v>22.1676</v>
      </c>
      <c r="JR58">
        <v>18.5909</v>
      </c>
      <c r="JS58">
        <v>100</v>
      </c>
      <c r="JT58">
        <v>31.2828</v>
      </c>
      <c r="JU58">
        <v>420</v>
      </c>
      <c r="JV58">
        <v>23.6092</v>
      </c>
      <c r="JW58">
        <v>100.928</v>
      </c>
      <c r="JX58">
        <v>100.189</v>
      </c>
    </row>
    <row r="59" spans="1:284">
      <c r="A59">
        <v>43</v>
      </c>
      <c r="B59">
        <v>1758837589.1</v>
      </c>
      <c r="C59">
        <v>453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1758837586.1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1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4.38</v>
      </c>
      <c r="DA59">
        <v>0.5</v>
      </c>
      <c r="DB59" t="s">
        <v>421</v>
      </c>
      <c r="DC59">
        <v>2</v>
      </c>
      <c r="DD59">
        <v>1758837586.1</v>
      </c>
      <c r="DE59">
        <v>421.2962222222222</v>
      </c>
      <c r="DF59">
        <v>420.0213333333334</v>
      </c>
      <c r="DG59">
        <v>23.90591111111111</v>
      </c>
      <c r="DH59">
        <v>23.55146666666667</v>
      </c>
      <c r="DI59">
        <v>420.7922222222222</v>
      </c>
      <c r="DJ59">
        <v>23.66198888888889</v>
      </c>
      <c r="DK59">
        <v>500.0338888888888</v>
      </c>
      <c r="DL59">
        <v>90.65831111111112</v>
      </c>
      <c r="DM59">
        <v>0.05382643333333333</v>
      </c>
      <c r="DN59">
        <v>30.33615555555555</v>
      </c>
      <c r="DO59">
        <v>30.00797777777778</v>
      </c>
      <c r="DP59">
        <v>999.9000000000001</v>
      </c>
      <c r="DQ59">
        <v>0</v>
      </c>
      <c r="DR59">
        <v>0</v>
      </c>
      <c r="DS59">
        <v>10004.44555555555</v>
      </c>
      <c r="DT59">
        <v>0</v>
      </c>
      <c r="DU59">
        <v>1.65492</v>
      </c>
      <c r="DV59">
        <v>1.275057777777778</v>
      </c>
      <c r="DW59">
        <v>431.6144444444445</v>
      </c>
      <c r="DX59">
        <v>430.1519999999999</v>
      </c>
      <c r="DY59">
        <v>0.3544277777777778</v>
      </c>
      <c r="DZ59">
        <v>420.0213333333334</v>
      </c>
      <c r="EA59">
        <v>23.55146666666667</v>
      </c>
      <c r="EB59">
        <v>2.167267777777778</v>
      </c>
      <c r="EC59">
        <v>2.135137777777778</v>
      </c>
      <c r="ED59">
        <v>18.72238888888889</v>
      </c>
      <c r="EE59">
        <v>18.48375555555556</v>
      </c>
      <c r="EF59">
        <v>0.00500056</v>
      </c>
      <c r="EG59">
        <v>0</v>
      </c>
      <c r="EH59">
        <v>0</v>
      </c>
      <c r="EI59">
        <v>0</v>
      </c>
      <c r="EJ59">
        <v>457.2111111111111</v>
      </c>
      <c r="EK59">
        <v>0.00500056</v>
      </c>
      <c r="EL59">
        <v>-6.377777777777777</v>
      </c>
      <c r="EM59">
        <v>-3.311111111111112</v>
      </c>
      <c r="EN59">
        <v>35.618</v>
      </c>
      <c r="EO59">
        <v>38.715</v>
      </c>
      <c r="EP59">
        <v>37.125</v>
      </c>
      <c r="EQ59">
        <v>38.29822222222222</v>
      </c>
      <c r="ER59">
        <v>37.63188888888889</v>
      </c>
      <c r="ES59">
        <v>0</v>
      </c>
      <c r="ET59">
        <v>0</v>
      </c>
      <c r="EU59">
        <v>0</v>
      </c>
      <c r="EV59">
        <v>1758837596.4</v>
      </c>
      <c r="EW59">
        <v>0</v>
      </c>
      <c r="EX59">
        <v>459.8692307692309</v>
      </c>
      <c r="EY59">
        <v>-11.31623917244667</v>
      </c>
      <c r="EZ59">
        <v>-24.03760689119484</v>
      </c>
      <c r="FA59">
        <v>-3.219230769230769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1.3237635</v>
      </c>
      <c r="FQ59">
        <v>-0.1246207879924988</v>
      </c>
      <c r="FR59">
        <v>0.04769100761936153</v>
      </c>
      <c r="FS59">
        <v>1</v>
      </c>
      <c r="FT59">
        <v>459.3117647058824</v>
      </c>
      <c r="FU59">
        <v>6.105424132815247</v>
      </c>
      <c r="FV59">
        <v>6.938459089226655</v>
      </c>
      <c r="FW59">
        <v>0</v>
      </c>
      <c r="FX59">
        <v>0.353323925</v>
      </c>
      <c r="FY59">
        <v>0.008594510318949271</v>
      </c>
      <c r="FZ59">
        <v>0.001118757355003756</v>
      </c>
      <c r="GA59">
        <v>1</v>
      </c>
      <c r="GB59">
        <v>2</v>
      </c>
      <c r="GC59">
        <v>3</v>
      </c>
      <c r="GD59" t="s">
        <v>429</v>
      </c>
      <c r="GE59">
        <v>3.12717</v>
      </c>
      <c r="GF59">
        <v>2.73157</v>
      </c>
      <c r="GG59">
        <v>0.0860871</v>
      </c>
      <c r="GH59">
        <v>0.0864149</v>
      </c>
      <c r="GI59">
        <v>0.106853</v>
      </c>
      <c r="GJ59">
        <v>0.106339</v>
      </c>
      <c r="GK59">
        <v>27406.8</v>
      </c>
      <c r="GL59">
        <v>26552.4</v>
      </c>
      <c r="GM59">
        <v>30529.4</v>
      </c>
      <c r="GN59">
        <v>29317.9</v>
      </c>
      <c r="GO59">
        <v>37628.6</v>
      </c>
      <c r="GP59">
        <v>34457.7</v>
      </c>
      <c r="GQ59">
        <v>46703.2</v>
      </c>
      <c r="GR59">
        <v>43551.4</v>
      </c>
      <c r="GS59">
        <v>1.82087</v>
      </c>
      <c r="GT59">
        <v>1.89325</v>
      </c>
      <c r="GU59">
        <v>0.08298460000000001</v>
      </c>
      <c r="GV59">
        <v>0</v>
      </c>
      <c r="GW59">
        <v>28.6559</v>
      </c>
      <c r="GX59">
        <v>999.9</v>
      </c>
      <c r="GY59">
        <v>53.2</v>
      </c>
      <c r="GZ59">
        <v>30.8</v>
      </c>
      <c r="HA59">
        <v>26.1758</v>
      </c>
      <c r="HB59">
        <v>63.0835</v>
      </c>
      <c r="HC59">
        <v>12.7324</v>
      </c>
      <c r="HD59">
        <v>1</v>
      </c>
      <c r="HE59">
        <v>0.140823</v>
      </c>
      <c r="HF59">
        <v>-1.57947</v>
      </c>
      <c r="HG59">
        <v>20.2129</v>
      </c>
      <c r="HH59">
        <v>5.23691</v>
      </c>
      <c r="HI59">
        <v>11.974</v>
      </c>
      <c r="HJ59">
        <v>4.97245</v>
      </c>
      <c r="HK59">
        <v>3.29065</v>
      </c>
      <c r="HL59">
        <v>9999</v>
      </c>
      <c r="HM59">
        <v>9999</v>
      </c>
      <c r="HN59">
        <v>9999</v>
      </c>
      <c r="HO59">
        <v>8.6</v>
      </c>
      <c r="HP59">
        <v>4.97292</v>
      </c>
      <c r="HQ59">
        <v>1.87722</v>
      </c>
      <c r="HR59">
        <v>1.87531</v>
      </c>
      <c r="HS59">
        <v>1.8781</v>
      </c>
      <c r="HT59">
        <v>1.87485</v>
      </c>
      <c r="HU59">
        <v>1.87838</v>
      </c>
      <c r="HV59">
        <v>1.87553</v>
      </c>
      <c r="HW59">
        <v>1.87668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0.504</v>
      </c>
      <c r="IL59">
        <v>0.2438</v>
      </c>
      <c r="IM59">
        <v>0.01830664842432997</v>
      </c>
      <c r="IN59">
        <v>0.001210377099612479</v>
      </c>
      <c r="IO59">
        <v>-1.737349625446182E-07</v>
      </c>
      <c r="IP59">
        <v>9.602382114479144E-11</v>
      </c>
      <c r="IQ59">
        <v>-0.04669540327090018</v>
      </c>
      <c r="IR59">
        <v>-0.0008754385166424805</v>
      </c>
      <c r="IS59">
        <v>0.0006803932339478627</v>
      </c>
      <c r="IT59">
        <v>-5.255226717913081E-06</v>
      </c>
      <c r="IU59">
        <v>1</v>
      </c>
      <c r="IV59">
        <v>2139</v>
      </c>
      <c r="IW59">
        <v>1</v>
      </c>
      <c r="IX59">
        <v>24</v>
      </c>
      <c r="IY59">
        <v>194816.8</v>
      </c>
      <c r="IZ59">
        <v>194816.7</v>
      </c>
      <c r="JA59">
        <v>1.10596</v>
      </c>
      <c r="JB59">
        <v>2.54639</v>
      </c>
      <c r="JC59">
        <v>1.39893</v>
      </c>
      <c r="JD59">
        <v>2.34985</v>
      </c>
      <c r="JE59">
        <v>1.44897</v>
      </c>
      <c r="JF59">
        <v>2.54272</v>
      </c>
      <c r="JG59">
        <v>36.6943</v>
      </c>
      <c r="JH59">
        <v>24.0087</v>
      </c>
      <c r="JI59">
        <v>18</v>
      </c>
      <c r="JJ59">
        <v>476.068</v>
      </c>
      <c r="JK59">
        <v>492.462</v>
      </c>
      <c r="JL59">
        <v>31.2884</v>
      </c>
      <c r="JM59">
        <v>28.9831</v>
      </c>
      <c r="JN59">
        <v>29.9999</v>
      </c>
      <c r="JO59">
        <v>28.6819</v>
      </c>
      <c r="JP59">
        <v>28.7451</v>
      </c>
      <c r="JQ59">
        <v>22.1676</v>
      </c>
      <c r="JR59">
        <v>18.5909</v>
      </c>
      <c r="JS59">
        <v>100</v>
      </c>
      <c r="JT59">
        <v>31.275</v>
      </c>
      <c r="JU59">
        <v>420</v>
      </c>
      <c r="JV59">
        <v>23.6128</v>
      </c>
      <c r="JW59">
        <v>100.929</v>
      </c>
      <c r="JX59">
        <v>100.188</v>
      </c>
    </row>
    <row r="60" spans="1:284">
      <c r="A60">
        <v>44</v>
      </c>
      <c r="B60">
        <v>1758837591.1</v>
      </c>
      <c r="C60">
        <v>455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1758837588.1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1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4.38</v>
      </c>
      <c r="DA60">
        <v>0.5</v>
      </c>
      <c r="DB60" t="s">
        <v>421</v>
      </c>
      <c r="DC60">
        <v>2</v>
      </c>
      <c r="DD60">
        <v>1758837588.1</v>
      </c>
      <c r="DE60">
        <v>421.316</v>
      </c>
      <c r="DF60">
        <v>420.0506666666667</v>
      </c>
      <c r="DG60">
        <v>23.90375555555556</v>
      </c>
      <c r="DH60">
        <v>23.54966666666667</v>
      </c>
      <c r="DI60">
        <v>420.812</v>
      </c>
      <c r="DJ60">
        <v>23.65986666666667</v>
      </c>
      <c r="DK60">
        <v>500.0368888888889</v>
      </c>
      <c r="DL60">
        <v>90.65816666666666</v>
      </c>
      <c r="DM60">
        <v>0.05371162222222223</v>
      </c>
      <c r="DN60">
        <v>30.33727777777778</v>
      </c>
      <c r="DO60">
        <v>30.00644444444444</v>
      </c>
      <c r="DP60">
        <v>999.9000000000001</v>
      </c>
      <c r="DQ60">
        <v>0</v>
      </c>
      <c r="DR60">
        <v>0</v>
      </c>
      <c r="DS60">
        <v>10007.35666666667</v>
      </c>
      <c r="DT60">
        <v>0</v>
      </c>
      <c r="DU60">
        <v>1.65492</v>
      </c>
      <c r="DV60">
        <v>1.265502222222222</v>
      </c>
      <c r="DW60">
        <v>431.6337777777778</v>
      </c>
      <c r="DX60">
        <v>430.1813333333333</v>
      </c>
      <c r="DY60">
        <v>0.354075</v>
      </c>
      <c r="DZ60">
        <v>420.0506666666667</v>
      </c>
      <c r="EA60">
        <v>23.54966666666667</v>
      </c>
      <c r="EB60">
        <v>2.167068888888889</v>
      </c>
      <c r="EC60">
        <v>2.134971111111112</v>
      </c>
      <c r="ED60">
        <v>18.72092222222222</v>
      </c>
      <c r="EE60">
        <v>18.48251111111111</v>
      </c>
      <c r="EF60">
        <v>0.00500056</v>
      </c>
      <c r="EG60">
        <v>0</v>
      </c>
      <c r="EH60">
        <v>0</v>
      </c>
      <c r="EI60">
        <v>0</v>
      </c>
      <c r="EJ60">
        <v>458.8222222222222</v>
      </c>
      <c r="EK60">
        <v>0.00500056</v>
      </c>
      <c r="EL60">
        <v>-6.922222222222222</v>
      </c>
      <c r="EM60">
        <v>-3.6</v>
      </c>
      <c r="EN60">
        <v>35.59700000000001</v>
      </c>
      <c r="EO60">
        <v>38.694</v>
      </c>
      <c r="EP60">
        <v>37.125</v>
      </c>
      <c r="EQ60">
        <v>38.28444444444445</v>
      </c>
      <c r="ER60">
        <v>37.625</v>
      </c>
      <c r="ES60">
        <v>0</v>
      </c>
      <c r="ET60">
        <v>0</v>
      </c>
      <c r="EU60">
        <v>0</v>
      </c>
      <c r="EV60">
        <v>1758837598.8</v>
      </c>
      <c r="EW60">
        <v>0</v>
      </c>
      <c r="EX60">
        <v>459.3269230769231</v>
      </c>
      <c r="EY60">
        <v>-3.743589578443498</v>
      </c>
      <c r="EZ60">
        <v>-26.2871795258378</v>
      </c>
      <c r="FA60">
        <v>-2.742307692307692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1.321300975609756</v>
      </c>
      <c r="FQ60">
        <v>-0.1959125435540028</v>
      </c>
      <c r="FR60">
        <v>0.04803859341805056</v>
      </c>
      <c r="FS60">
        <v>1</v>
      </c>
      <c r="FT60">
        <v>459.3294117647059</v>
      </c>
      <c r="FU60">
        <v>-2.377387225701471</v>
      </c>
      <c r="FV60">
        <v>6.784607553424093</v>
      </c>
      <c r="FW60">
        <v>0</v>
      </c>
      <c r="FX60">
        <v>0.3535190487804878</v>
      </c>
      <c r="FY60">
        <v>0.00430921254355486</v>
      </c>
      <c r="FZ60">
        <v>0.0009168008787512157</v>
      </c>
      <c r="GA60">
        <v>1</v>
      </c>
      <c r="GB60">
        <v>2</v>
      </c>
      <c r="GC60">
        <v>3</v>
      </c>
      <c r="GD60" t="s">
        <v>429</v>
      </c>
      <c r="GE60">
        <v>3.12707</v>
      </c>
      <c r="GF60">
        <v>2.73153</v>
      </c>
      <c r="GG60">
        <v>0.0860831</v>
      </c>
      <c r="GH60">
        <v>0.0864139</v>
      </c>
      <c r="GI60">
        <v>0.106846</v>
      </c>
      <c r="GJ60">
        <v>0.106333</v>
      </c>
      <c r="GK60">
        <v>27407</v>
      </c>
      <c r="GL60">
        <v>26552.6</v>
      </c>
      <c r="GM60">
        <v>30529.5</v>
      </c>
      <c r="GN60">
        <v>29318</v>
      </c>
      <c r="GO60">
        <v>37629.1</v>
      </c>
      <c r="GP60">
        <v>34458.1</v>
      </c>
      <c r="GQ60">
        <v>46703.5</v>
      </c>
      <c r="GR60">
        <v>43551.6</v>
      </c>
      <c r="GS60">
        <v>1.82073</v>
      </c>
      <c r="GT60">
        <v>1.89342</v>
      </c>
      <c r="GU60">
        <v>0.08276849999999999</v>
      </c>
      <c r="GV60">
        <v>0</v>
      </c>
      <c r="GW60">
        <v>28.6559</v>
      </c>
      <c r="GX60">
        <v>999.9</v>
      </c>
      <c r="GY60">
        <v>53.2</v>
      </c>
      <c r="GZ60">
        <v>30.8</v>
      </c>
      <c r="HA60">
        <v>26.1727</v>
      </c>
      <c r="HB60">
        <v>62.9735</v>
      </c>
      <c r="HC60">
        <v>12.8686</v>
      </c>
      <c r="HD60">
        <v>1</v>
      </c>
      <c r="HE60">
        <v>0.14063</v>
      </c>
      <c r="HF60">
        <v>-1.57769</v>
      </c>
      <c r="HG60">
        <v>20.2125</v>
      </c>
      <c r="HH60">
        <v>5.23466</v>
      </c>
      <c r="HI60">
        <v>11.974</v>
      </c>
      <c r="HJ60">
        <v>4.9718</v>
      </c>
      <c r="HK60">
        <v>3.2903</v>
      </c>
      <c r="HL60">
        <v>9999</v>
      </c>
      <c r="HM60">
        <v>9999</v>
      </c>
      <c r="HN60">
        <v>9999</v>
      </c>
      <c r="HO60">
        <v>8.6</v>
      </c>
      <c r="HP60">
        <v>4.97293</v>
      </c>
      <c r="HQ60">
        <v>1.87718</v>
      </c>
      <c r="HR60">
        <v>1.87531</v>
      </c>
      <c r="HS60">
        <v>1.87809</v>
      </c>
      <c r="HT60">
        <v>1.87484</v>
      </c>
      <c r="HU60">
        <v>1.87838</v>
      </c>
      <c r="HV60">
        <v>1.87552</v>
      </c>
      <c r="HW60">
        <v>1.87667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0.504</v>
      </c>
      <c r="IL60">
        <v>0.2438</v>
      </c>
      <c r="IM60">
        <v>0.01830664842432997</v>
      </c>
      <c r="IN60">
        <v>0.001210377099612479</v>
      </c>
      <c r="IO60">
        <v>-1.737349625446182E-07</v>
      </c>
      <c r="IP60">
        <v>9.602382114479144E-11</v>
      </c>
      <c r="IQ60">
        <v>-0.04669540327090018</v>
      </c>
      <c r="IR60">
        <v>-0.0008754385166424805</v>
      </c>
      <c r="IS60">
        <v>0.0006803932339478627</v>
      </c>
      <c r="IT60">
        <v>-5.255226717913081E-06</v>
      </c>
      <c r="IU60">
        <v>1</v>
      </c>
      <c r="IV60">
        <v>2139</v>
      </c>
      <c r="IW60">
        <v>1</v>
      </c>
      <c r="IX60">
        <v>24</v>
      </c>
      <c r="IY60">
        <v>194816.9</v>
      </c>
      <c r="IZ60">
        <v>194816.8</v>
      </c>
      <c r="JA60">
        <v>1.10596</v>
      </c>
      <c r="JB60">
        <v>2.53784</v>
      </c>
      <c r="JC60">
        <v>1.39893</v>
      </c>
      <c r="JD60">
        <v>2.34985</v>
      </c>
      <c r="JE60">
        <v>1.44897</v>
      </c>
      <c r="JF60">
        <v>2.61719</v>
      </c>
      <c r="JG60">
        <v>36.6943</v>
      </c>
      <c r="JH60">
        <v>24.0175</v>
      </c>
      <c r="JI60">
        <v>18</v>
      </c>
      <c r="JJ60">
        <v>475.984</v>
      </c>
      <c r="JK60">
        <v>492.57</v>
      </c>
      <c r="JL60">
        <v>31.2824</v>
      </c>
      <c r="JM60">
        <v>28.9818</v>
      </c>
      <c r="JN60">
        <v>29.9998</v>
      </c>
      <c r="JO60">
        <v>28.6815</v>
      </c>
      <c r="JP60">
        <v>28.7439</v>
      </c>
      <c r="JQ60">
        <v>22.1666</v>
      </c>
      <c r="JR60">
        <v>18.5909</v>
      </c>
      <c r="JS60">
        <v>100</v>
      </c>
      <c r="JT60">
        <v>31.275</v>
      </c>
      <c r="JU60">
        <v>420</v>
      </c>
      <c r="JV60">
        <v>23.6138</v>
      </c>
      <c r="JW60">
        <v>100.929</v>
      </c>
      <c r="JX60">
        <v>100.188</v>
      </c>
    </row>
    <row r="61" spans="1:284">
      <c r="A61">
        <v>45</v>
      </c>
      <c r="B61">
        <v>1758837593.1</v>
      </c>
      <c r="C61">
        <v>457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1758837590.1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1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4.38</v>
      </c>
      <c r="DA61">
        <v>0.5</v>
      </c>
      <c r="DB61" t="s">
        <v>421</v>
      </c>
      <c r="DC61">
        <v>2</v>
      </c>
      <c r="DD61">
        <v>1758837590.1</v>
      </c>
      <c r="DE61">
        <v>421.3243333333333</v>
      </c>
      <c r="DF61">
        <v>420.0403333333333</v>
      </c>
      <c r="DG61">
        <v>23.9013</v>
      </c>
      <c r="DH61">
        <v>23.54798888888889</v>
      </c>
      <c r="DI61">
        <v>420.8203333333333</v>
      </c>
      <c r="DJ61">
        <v>23.65746666666666</v>
      </c>
      <c r="DK61">
        <v>499.9978888888888</v>
      </c>
      <c r="DL61">
        <v>90.6580888888889</v>
      </c>
      <c r="DM61">
        <v>0.05382956666666666</v>
      </c>
      <c r="DN61">
        <v>30.33524444444445</v>
      </c>
      <c r="DO61">
        <v>30.00705555555555</v>
      </c>
      <c r="DP61">
        <v>999.9000000000001</v>
      </c>
      <c r="DQ61">
        <v>0</v>
      </c>
      <c r="DR61">
        <v>0</v>
      </c>
      <c r="DS61">
        <v>10000.70111111111</v>
      </c>
      <c r="DT61">
        <v>0</v>
      </c>
      <c r="DU61">
        <v>1.65492</v>
      </c>
      <c r="DV61">
        <v>1.284043333333333</v>
      </c>
      <c r="DW61">
        <v>431.6413333333333</v>
      </c>
      <c r="DX61">
        <v>430.1701111111111</v>
      </c>
      <c r="DY61">
        <v>0.3532963333333333</v>
      </c>
      <c r="DZ61">
        <v>420.0403333333333</v>
      </c>
      <c r="EA61">
        <v>23.54798888888889</v>
      </c>
      <c r="EB61">
        <v>2.166845555555556</v>
      </c>
      <c r="EC61">
        <v>2.134817777777778</v>
      </c>
      <c r="ED61">
        <v>18.71927777777778</v>
      </c>
      <c r="EE61">
        <v>18.48137777777778</v>
      </c>
      <c r="EF61">
        <v>0.00500056</v>
      </c>
      <c r="EG61">
        <v>0</v>
      </c>
      <c r="EH61">
        <v>0</v>
      </c>
      <c r="EI61">
        <v>0</v>
      </c>
      <c r="EJ61">
        <v>460.1555555555555</v>
      </c>
      <c r="EK61">
        <v>0.00500056</v>
      </c>
      <c r="EL61">
        <v>-3.255555555555556</v>
      </c>
      <c r="EM61">
        <v>-2.644444444444444</v>
      </c>
      <c r="EN61">
        <v>35.57599999999999</v>
      </c>
      <c r="EO61">
        <v>38.67322222222222</v>
      </c>
      <c r="EP61">
        <v>37.125</v>
      </c>
      <c r="EQ61">
        <v>38.26377777777778</v>
      </c>
      <c r="ER61">
        <v>37.625</v>
      </c>
      <c r="ES61">
        <v>0</v>
      </c>
      <c r="ET61">
        <v>0</v>
      </c>
      <c r="EU61">
        <v>0</v>
      </c>
      <c r="EV61">
        <v>1758837600.6</v>
      </c>
      <c r="EW61">
        <v>0</v>
      </c>
      <c r="EX61">
        <v>460.244</v>
      </c>
      <c r="EY61">
        <v>-14.15384607361962</v>
      </c>
      <c r="EZ61">
        <v>-0.7153843498088538</v>
      </c>
      <c r="FA61">
        <v>-3.176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1.3223125</v>
      </c>
      <c r="FQ61">
        <v>-0.3185880675422159</v>
      </c>
      <c r="FR61">
        <v>0.04800377426567624</v>
      </c>
      <c r="FS61">
        <v>1</v>
      </c>
      <c r="FT61">
        <v>459.4794117647058</v>
      </c>
      <c r="FU61">
        <v>-5.575248200255072</v>
      </c>
      <c r="FV61">
        <v>6.670645943312993</v>
      </c>
      <c r="FW61">
        <v>0</v>
      </c>
      <c r="FX61">
        <v>0.353623825</v>
      </c>
      <c r="FY61">
        <v>0.0007311106941828316</v>
      </c>
      <c r="FZ61">
        <v>0.0007953912523877817</v>
      </c>
      <c r="GA61">
        <v>1</v>
      </c>
      <c r="GB61">
        <v>2</v>
      </c>
      <c r="GC61">
        <v>3</v>
      </c>
      <c r="GD61" t="s">
        <v>429</v>
      </c>
      <c r="GE61">
        <v>3.12707</v>
      </c>
      <c r="GF61">
        <v>2.73179</v>
      </c>
      <c r="GG61">
        <v>0.0860839</v>
      </c>
      <c r="GH61">
        <v>0.0864089</v>
      </c>
      <c r="GI61">
        <v>0.106842</v>
      </c>
      <c r="GJ61">
        <v>0.106327</v>
      </c>
      <c r="GK61">
        <v>27407</v>
      </c>
      <c r="GL61">
        <v>26553</v>
      </c>
      <c r="GM61">
        <v>30529.5</v>
      </c>
      <c r="GN61">
        <v>29318.3</v>
      </c>
      <c r="GO61">
        <v>37629.2</v>
      </c>
      <c r="GP61">
        <v>34458.7</v>
      </c>
      <c r="GQ61">
        <v>46703.3</v>
      </c>
      <c r="GR61">
        <v>43552.1</v>
      </c>
      <c r="GS61">
        <v>1.8207</v>
      </c>
      <c r="GT61">
        <v>1.89338</v>
      </c>
      <c r="GU61">
        <v>0.08312609999999999</v>
      </c>
      <c r="GV61">
        <v>0</v>
      </c>
      <c r="GW61">
        <v>28.6567</v>
      </c>
      <c r="GX61">
        <v>999.9</v>
      </c>
      <c r="GY61">
        <v>53.2</v>
      </c>
      <c r="GZ61">
        <v>30.8</v>
      </c>
      <c r="HA61">
        <v>26.1728</v>
      </c>
      <c r="HB61">
        <v>62.8935</v>
      </c>
      <c r="HC61">
        <v>12.8926</v>
      </c>
      <c r="HD61">
        <v>1</v>
      </c>
      <c r="HE61">
        <v>0.140325</v>
      </c>
      <c r="HF61">
        <v>-1.58657</v>
      </c>
      <c r="HG61">
        <v>20.2124</v>
      </c>
      <c r="HH61">
        <v>5.23466</v>
      </c>
      <c r="HI61">
        <v>11.974</v>
      </c>
      <c r="HJ61">
        <v>4.9719</v>
      </c>
      <c r="HK61">
        <v>3.2903</v>
      </c>
      <c r="HL61">
        <v>9999</v>
      </c>
      <c r="HM61">
        <v>9999</v>
      </c>
      <c r="HN61">
        <v>9999</v>
      </c>
      <c r="HO61">
        <v>8.6</v>
      </c>
      <c r="HP61">
        <v>4.97294</v>
      </c>
      <c r="HQ61">
        <v>1.87722</v>
      </c>
      <c r="HR61">
        <v>1.87531</v>
      </c>
      <c r="HS61">
        <v>1.87811</v>
      </c>
      <c r="HT61">
        <v>1.87484</v>
      </c>
      <c r="HU61">
        <v>1.87841</v>
      </c>
      <c r="HV61">
        <v>1.87554</v>
      </c>
      <c r="HW61">
        <v>1.87666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0.504</v>
      </c>
      <c r="IL61">
        <v>0.2437</v>
      </c>
      <c r="IM61">
        <v>0.01830664842432997</v>
      </c>
      <c r="IN61">
        <v>0.001210377099612479</v>
      </c>
      <c r="IO61">
        <v>-1.737349625446182E-07</v>
      </c>
      <c r="IP61">
        <v>9.602382114479144E-11</v>
      </c>
      <c r="IQ61">
        <v>-0.04669540327090018</v>
      </c>
      <c r="IR61">
        <v>-0.0008754385166424805</v>
      </c>
      <c r="IS61">
        <v>0.0006803932339478627</v>
      </c>
      <c r="IT61">
        <v>-5.255226717913081E-06</v>
      </c>
      <c r="IU61">
        <v>1</v>
      </c>
      <c r="IV61">
        <v>2139</v>
      </c>
      <c r="IW61">
        <v>1</v>
      </c>
      <c r="IX61">
        <v>24</v>
      </c>
      <c r="IY61">
        <v>194816.9</v>
      </c>
      <c r="IZ61">
        <v>194816.8</v>
      </c>
      <c r="JA61">
        <v>1.10474</v>
      </c>
      <c r="JB61">
        <v>2.53906</v>
      </c>
      <c r="JC61">
        <v>1.39893</v>
      </c>
      <c r="JD61">
        <v>2.34985</v>
      </c>
      <c r="JE61">
        <v>1.44897</v>
      </c>
      <c r="JF61">
        <v>2.55981</v>
      </c>
      <c r="JG61">
        <v>36.6943</v>
      </c>
      <c r="JH61">
        <v>24.0262</v>
      </c>
      <c r="JI61">
        <v>18</v>
      </c>
      <c r="JJ61">
        <v>475.963</v>
      </c>
      <c r="JK61">
        <v>492.527</v>
      </c>
      <c r="JL61">
        <v>31.2768</v>
      </c>
      <c r="JM61">
        <v>28.9812</v>
      </c>
      <c r="JN61">
        <v>29.9998</v>
      </c>
      <c r="JO61">
        <v>28.6803</v>
      </c>
      <c r="JP61">
        <v>28.7429</v>
      </c>
      <c r="JQ61">
        <v>22.1696</v>
      </c>
      <c r="JR61">
        <v>18.5909</v>
      </c>
      <c r="JS61">
        <v>100</v>
      </c>
      <c r="JT61">
        <v>31.2682</v>
      </c>
      <c r="JU61">
        <v>420</v>
      </c>
      <c r="JV61">
        <v>23.6157</v>
      </c>
      <c r="JW61">
        <v>100.929</v>
      </c>
      <c r="JX61">
        <v>100.19</v>
      </c>
    </row>
    <row r="62" spans="1:284">
      <c r="A62">
        <v>46</v>
      </c>
      <c r="B62">
        <v>1758837595.1</v>
      </c>
      <c r="C62">
        <v>459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1758837592.1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1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4.38</v>
      </c>
      <c r="DA62">
        <v>0.5</v>
      </c>
      <c r="DB62" t="s">
        <v>421</v>
      </c>
      <c r="DC62">
        <v>2</v>
      </c>
      <c r="DD62">
        <v>1758837592.1</v>
      </c>
      <c r="DE62">
        <v>421.3148888888888</v>
      </c>
      <c r="DF62">
        <v>420.0026666666667</v>
      </c>
      <c r="DG62">
        <v>23.89924444444445</v>
      </c>
      <c r="DH62">
        <v>23.54602222222222</v>
      </c>
      <c r="DI62">
        <v>420.8107777777778</v>
      </c>
      <c r="DJ62">
        <v>23.65545555555555</v>
      </c>
      <c r="DK62">
        <v>499.9707777777778</v>
      </c>
      <c r="DL62">
        <v>90.65851111111111</v>
      </c>
      <c r="DM62">
        <v>0.05406423333333333</v>
      </c>
      <c r="DN62">
        <v>30.33281111111111</v>
      </c>
      <c r="DO62">
        <v>30.00951111111111</v>
      </c>
      <c r="DP62">
        <v>999.9000000000001</v>
      </c>
      <c r="DQ62">
        <v>0</v>
      </c>
      <c r="DR62">
        <v>0</v>
      </c>
      <c r="DS62">
        <v>9995.626666666665</v>
      </c>
      <c r="DT62">
        <v>0</v>
      </c>
      <c r="DU62">
        <v>1.65492</v>
      </c>
      <c r="DV62">
        <v>1.312115555555555</v>
      </c>
      <c r="DW62">
        <v>431.6305555555556</v>
      </c>
      <c r="DX62">
        <v>430.1305555555556</v>
      </c>
      <c r="DY62">
        <v>0.3532158888888889</v>
      </c>
      <c r="DZ62">
        <v>420.0026666666667</v>
      </c>
      <c r="EA62">
        <v>23.54602222222222</v>
      </c>
      <c r="EB62">
        <v>2.16667</v>
      </c>
      <c r="EC62">
        <v>2.134647777777777</v>
      </c>
      <c r="ED62">
        <v>18.71798888888889</v>
      </c>
      <c r="EE62">
        <v>18.48011111111111</v>
      </c>
      <c r="EF62">
        <v>0.00500056</v>
      </c>
      <c r="EG62">
        <v>0</v>
      </c>
      <c r="EH62">
        <v>0</v>
      </c>
      <c r="EI62">
        <v>0</v>
      </c>
      <c r="EJ62">
        <v>460.1777777777777</v>
      </c>
      <c r="EK62">
        <v>0.00500056</v>
      </c>
      <c r="EL62">
        <v>-0.7888888888888888</v>
      </c>
      <c r="EM62">
        <v>-1.711111111111111</v>
      </c>
      <c r="EN62">
        <v>35.562</v>
      </c>
      <c r="EO62">
        <v>38.65255555555555</v>
      </c>
      <c r="EP62">
        <v>37.10400000000001</v>
      </c>
      <c r="EQ62">
        <v>38.25688888888889</v>
      </c>
      <c r="ER62">
        <v>37.625</v>
      </c>
      <c r="ES62">
        <v>0</v>
      </c>
      <c r="ET62">
        <v>0</v>
      </c>
      <c r="EU62">
        <v>0</v>
      </c>
      <c r="EV62">
        <v>1758837602.4</v>
      </c>
      <c r="EW62">
        <v>0</v>
      </c>
      <c r="EX62">
        <v>459.2884615384615</v>
      </c>
      <c r="EY62">
        <v>3.641025732987389</v>
      </c>
      <c r="EZ62">
        <v>11.16581212891681</v>
      </c>
      <c r="FA62">
        <v>-3.407692307692308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1.323090487804878</v>
      </c>
      <c r="FQ62">
        <v>-0.2701371428571389</v>
      </c>
      <c r="FR62">
        <v>0.0471129624310586</v>
      </c>
      <c r="FS62">
        <v>1</v>
      </c>
      <c r="FT62">
        <v>460.0382352941176</v>
      </c>
      <c r="FU62">
        <v>-4.407944930183334</v>
      </c>
      <c r="FV62">
        <v>6.656399605593295</v>
      </c>
      <c r="FW62">
        <v>0</v>
      </c>
      <c r="FX62">
        <v>0.3536681951219512</v>
      </c>
      <c r="FY62">
        <v>-0.0007039860627176321</v>
      </c>
      <c r="FZ62">
        <v>0.0007911641690668457</v>
      </c>
      <c r="GA62">
        <v>1</v>
      </c>
      <c r="GB62">
        <v>2</v>
      </c>
      <c r="GC62">
        <v>3</v>
      </c>
      <c r="GD62" t="s">
        <v>429</v>
      </c>
      <c r="GE62">
        <v>3.12723</v>
      </c>
      <c r="GF62">
        <v>2.73207</v>
      </c>
      <c r="GG62">
        <v>0.0860846</v>
      </c>
      <c r="GH62">
        <v>0.0863988</v>
      </c>
      <c r="GI62">
        <v>0.106838</v>
      </c>
      <c r="GJ62">
        <v>0.106323</v>
      </c>
      <c r="GK62">
        <v>27406.9</v>
      </c>
      <c r="GL62">
        <v>26553.4</v>
      </c>
      <c r="GM62">
        <v>30529.5</v>
      </c>
      <c r="GN62">
        <v>29318.5</v>
      </c>
      <c r="GO62">
        <v>37629.3</v>
      </c>
      <c r="GP62">
        <v>34459.3</v>
      </c>
      <c r="GQ62">
        <v>46703.3</v>
      </c>
      <c r="GR62">
        <v>43552.6</v>
      </c>
      <c r="GS62">
        <v>1.82082</v>
      </c>
      <c r="GT62">
        <v>1.89328</v>
      </c>
      <c r="GU62">
        <v>0.0834391</v>
      </c>
      <c r="GV62">
        <v>0</v>
      </c>
      <c r="GW62">
        <v>28.658</v>
      </c>
      <c r="GX62">
        <v>999.9</v>
      </c>
      <c r="GY62">
        <v>53.2</v>
      </c>
      <c r="GZ62">
        <v>30.8</v>
      </c>
      <c r="HA62">
        <v>26.1714</v>
      </c>
      <c r="HB62">
        <v>62.9635</v>
      </c>
      <c r="HC62">
        <v>12.7284</v>
      </c>
      <c r="HD62">
        <v>1</v>
      </c>
      <c r="HE62">
        <v>0.140231</v>
      </c>
      <c r="HF62">
        <v>-1.58556</v>
      </c>
      <c r="HG62">
        <v>20.2129</v>
      </c>
      <c r="HH62">
        <v>5.23751</v>
      </c>
      <c r="HI62">
        <v>11.974</v>
      </c>
      <c r="HJ62">
        <v>4.9725</v>
      </c>
      <c r="HK62">
        <v>3.29065</v>
      </c>
      <c r="HL62">
        <v>9999</v>
      </c>
      <c r="HM62">
        <v>9999</v>
      </c>
      <c r="HN62">
        <v>9999</v>
      </c>
      <c r="HO62">
        <v>8.6</v>
      </c>
      <c r="HP62">
        <v>4.97293</v>
      </c>
      <c r="HQ62">
        <v>1.87725</v>
      </c>
      <c r="HR62">
        <v>1.87532</v>
      </c>
      <c r="HS62">
        <v>1.87813</v>
      </c>
      <c r="HT62">
        <v>1.87485</v>
      </c>
      <c r="HU62">
        <v>1.87842</v>
      </c>
      <c r="HV62">
        <v>1.87557</v>
      </c>
      <c r="HW62">
        <v>1.87668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0.504</v>
      </c>
      <c r="IL62">
        <v>0.2437</v>
      </c>
      <c r="IM62">
        <v>0.01830664842432997</v>
      </c>
      <c r="IN62">
        <v>0.001210377099612479</v>
      </c>
      <c r="IO62">
        <v>-1.737349625446182E-07</v>
      </c>
      <c r="IP62">
        <v>9.602382114479144E-11</v>
      </c>
      <c r="IQ62">
        <v>-0.04669540327090018</v>
      </c>
      <c r="IR62">
        <v>-0.0008754385166424805</v>
      </c>
      <c r="IS62">
        <v>0.0006803932339478627</v>
      </c>
      <c r="IT62">
        <v>-5.255226717913081E-06</v>
      </c>
      <c r="IU62">
        <v>1</v>
      </c>
      <c r="IV62">
        <v>2139</v>
      </c>
      <c r="IW62">
        <v>1</v>
      </c>
      <c r="IX62">
        <v>24</v>
      </c>
      <c r="IY62">
        <v>194816.9</v>
      </c>
      <c r="IZ62">
        <v>194816.8</v>
      </c>
      <c r="JA62">
        <v>1.10596</v>
      </c>
      <c r="JB62">
        <v>2.54883</v>
      </c>
      <c r="JC62">
        <v>1.39893</v>
      </c>
      <c r="JD62">
        <v>2.34863</v>
      </c>
      <c r="JE62">
        <v>1.44897</v>
      </c>
      <c r="JF62">
        <v>2.55249</v>
      </c>
      <c r="JG62">
        <v>36.6943</v>
      </c>
      <c r="JH62">
        <v>24.0087</v>
      </c>
      <c r="JI62">
        <v>18</v>
      </c>
      <c r="JJ62">
        <v>476.025</v>
      </c>
      <c r="JK62">
        <v>492.46</v>
      </c>
      <c r="JL62">
        <v>31.273</v>
      </c>
      <c r="JM62">
        <v>28.98</v>
      </c>
      <c r="JN62">
        <v>29.9999</v>
      </c>
      <c r="JO62">
        <v>28.6794</v>
      </c>
      <c r="JP62">
        <v>28.7429</v>
      </c>
      <c r="JQ62">
        <v>22.1709</v>
      </c>
      <c r="JR62">
        <v>18.5909</v>
      </c>
      <c r="JS62">
        <v>100</v>
      </c>
      <c r="JT62">
        <v>31.2682</v>
      </c>
      <c r="JU62">
        <v>420</v>
      </c>
      <c r="JV62">
        <v>23.6208</v>
      </c>
      <c r="JW62">
        <v>100.929</v>
      </c>
      <c r="JX62">
        <v>100.19</v>
      </c>
    </row>
    <row r="63" spans="1:284">
      <c r="A63">
        <v>47</v>
      </c>
      <c r="B63">
        <v>1758837597.1</v>
      </c>
      <c r="C63">
        <v>461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1758837594.1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1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4.38</v>
      </c>
      <c r="DA63">
        <v>0.5</v>
      </c>
      <c r="DB63" t="s">
        <v>421</v>
      </c>
      <c r="DC63">
        <v>2</v>
      </c>
      <c r="DD63">
        <v>1758837594.1</v>
      </c>
      <c r="DE63">
        <v>421.2974444444445</v>
      </c>
      <c r="DF63">
        <v>419.9586666666667</v>
      </c>
      <c r="DG63">
        <v>23.89761111111111</v>
      </c>
      <c r="DH63">
        <v>23.54408888888889</v>
      </c>
      <c r="DI63">
        <v>420.7933333333333</v>
      </c>
      <c r="DJ63">
        <v>23.65386666666667</v>
      </c>
      <c r="DK63">
        <v>499.9688888888889</v>
      </c>
      <c r="DL63">
        <v>90.65935555555555</v>
      </c>
      <c r="DM63">
        <v>0.05405657777777777</v>
      </c>
      <c r="DN63">
        <v>30.33285555555555</v>
      </c>
      <c r="DO63">
        <v>30.01272222222222</v>
      </c>
      <c r="DP63">
        <v>999.9000000000001</v>
      </c>
      <c r="DQ63">
        <v>0</v>
      </c>
      <c r="DR63">
        <v>0</v>
      </c>
      <c r="DS63">
        <v>10000.07555555556</v>
      </c>
      <c r="DT63">
        <v>0</v>
      </c>
      <c r="DU63">
        <v>1.65492</v>
      </c>
      <c r="DV63">
        <v>1.338724444444444</v>
      </c>
      <c r="DW63">
        <v>431.6121111111111</v>
      </c>
      <c r="DX63">
        <v>430.0845555555555</v>
      </c>
      <c r="DY63">
        <v>0.3535276666666667</v>
      </c>
      <c r="DZ63">
        <v>419.9586666666667</v>
      </c>
      <c r="EA63">
        <v>23.54408888888889</v>
      </c>
      <c r="EB63">
        <v>2.166543333333333</v>
      </c>
      <c r="EC63">
        <v>2.134491111111111</v>
      </c>
      <c r="ED63">
        <v>18.71704444444445</v>
      </c>
      <c r="EE63">
        <v>18.47895555555555</v>
      </c>
      <c r="EF63">
        <v>0.00500056</v>
      </c>
      <c r="EG63">
        <v>0</v>
      </c>
      <c r="EH63">
        <v>0</v>
      </c>
      <c r="EI63">
        <v>0</v>
      </c>
      <c r="EJ63">
        <v>461.8777777777777</v>
      </c>
      <c r="EK63">
        <v>0.00500056</v>
      </c>
      <c r="EL63">
        <v>0.7555555555555555</v>
      </c>
      <c r="EM63">
        <v>-0.9666666666666666</v>
      </c>
      <c r="EN63">
        <v>35.562</v>
      </c>
      <c r="EO63">
        <v>38.63188888888889</v>
      </c>
      <c r="EP63">
        <v>37.083</v>
      </c>
      <c r="EQ63">
        <v>38.22900000000001</v>
      </c>
      <c r="ER63">
        <v>37.60400000000001</v>
      </c>
      <c r="ES63">
        <v>0</v>
      </c>
      <c r="ET63">
        <v>0</v>
      </c>
      <c r="EU63">
        <v>0</v>
      </c>
      <c r="EV63">
        <v>1758837604.8</v>
      </c>
      <c r="EW63">
        <v>0</v>
      </c>
      <c r="EX63">
        <v>459.3192307692307</v>
      </c>
      <c r="EY63">
        <v>20.11282063914701</v>
      </c>
      <c r="EZ63">
        <v>33.33675227147226</v>
      </c>
      <c r="FA63">
        <v>-2.942307692307693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1.321386</v>
      </c>
      <c r="FQ63">
        <v>-0.1073527204502846</v>
      </c>
      <c r="FR63">
        <v>0.04641634457817633</v>
      </c>
      <c r="FS63">
        <v>1</v>
      </c>
      <c r="FT63">
        <v>459.6941176470589</v>
      </c>
      <c r="FU63">
        <v>3.043544731060902</v>
      </c>
      <c r="FV63">
        <v>5.975092476590318</v>
      </c>
      <c r="FW63">
        <v>0</v>
      </c>
      <c r="FX63">
        <v>0.353621125</v>
      </c>
      <c r="FY63">
        <v>0.0004928893058150936</v>
      </c>
      <c r="FZ63">
        <v>0.0007823167576979312</v>
      </c>
      <c r="GA63">
        <v>1</v>
      </c>
      <c r="GB63">
        <v>2</v>
      </c>
      <c r="GC63">
        <v>3</v>
      </c>
      <c r="GD63" t="s">
        <v>429</v>
      </c>
      <c r="GE63">
        <v>3.12714</v>
      </c>
      <c r="GF63">
        <v>2.73191</v>
      </c>
      <c r="GG63">
        <v>0.0860808</v>
      </c>
      <c r="GH63">
        <v>0.08639819999999999</v>
      </c>
      <c r="GI63">
        <v>0.106836</v>
      </c>
      <c r="GJ63">
        <v>0.106319</v>
      </c>
      <c r="GK63">
        <v>27407.1</v>
      </c>
      <c r="GL63">
        <v>26553.3</v>
      </c>
      <c r="GM63">
        <v>30529.6</v>
      </c>
      <c r="GN63">
        <v>29318.4</v>
      </c>
      <c r="GO63">
        <v>37629.6</v>
      </c>
      <c r="GP63">
        <v>34459.4</v>
      </c>
      <c r="GQ63">
        <v>46703.6</v>
      </c>
      <c r="GR63">
        <v>43552.5</v>
      </c>
      <c r="GS63">
        <v>1.82085</v>
      </c>
      <c r="GT63">
        <v>1.89338</v>
      </c>
      <c r="GU63">
        <v>0.0831485</v>
      </c>
      <c r="GV63">
        <v>0</v>
      </c>
      <c r="GW63">
        <v>28.6592</v>
      </c>
      <c r="GX63">
        <v>999.9</v>
      </c>
      <c r="GY63">
        <v>53.2</v>
      </c>
      <c r="GZ63">
        <v>30.8</v>
      </c>
      <c r="HA63">
        <v>26.173</v>
      </c>
      <c r="HB63">
        <v>63.0335</v>
      </c>
      <c r="HC63">
        <v>12.9207</v>
      </c>
      <c r="HD63">
        <v>1</v>
      </c>
      <c r="HE63">
        <v>0.140269</v>
      </c>
      <c r="HF63">
        <v>-1.58445</v>
      </c>
      <c r="HG63">
        <v>20.2127</v>
      </c>
      <c r="HH63">
        <v>5.23541</v>
      </c>
      <c r="HI63">
        <v>11.974</v>
      </c>
      <c r="HJ63">
        <v>4.97205</v>
      </c>
      <c r="HK63">
        <v>3.29033</v>
      </c>
      <c r="HL63">
        <v>9999</v>
      </c>
      <c r="HM63">
        <v>9999</v>
      </c>
      <c r="HN63">
        <v>9999</v>
      </c>
      <c r="HO63">
        <v>8.6</v>
      </c>
      <c r="HP63">
        <v>4.97293</v>
      </c>
      <c r="HQ63">
        <v>1.87726</v>
      </c>
      <c r="HR63">
        <v>1.87532</v>
      </c>
      <c r="HS63">
        <v>1.87812</v>
      </c>
      <c r="HT63">
        <v>1.87486</v>
      </c>
      <c r="HU63">
        <v>1.87842</v>
      </c>
      <c r="HV63">
        <v>1.87558</v>
      </c>
      <c r="HW63">
        <v>1.87668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0.504</v>
      </c>
      <c r="IL63">
        <v>0.2437</v>
      </c>
      <c r="IM63">
        <v>0.01830664842432997</v>
      </c>
      <c r="IN63">
        <v>0.001210377099612479</v>
      </c>
      <c r="IO63">
        <v>-1.737349625446182E-07</v>
      </c>
      <c r="IP63">
        <v>9.602382114479144E-11</v>
      </c>
      <c r="IQ63">
        <v>-0.04669540327090018</v>
      </c>
      <c r="IR63">
        <v>-0.0008754385166424805</v>
      </c>
      <c r="IS63">
        <v>0.0006803932339478627</v>
      </c>
      <c r="IT63">
        <v>-5.255226717913081E-06</v>
      </c>
      <c r="IU63">
        <v>1</v>
      </c>
      <c r="IV63">
        <v>2139</v>
      </c>
      <c r="IW63">
        <v>1</v>
      </c>
      <c r="IX63">
        <v>24</v>
      </c>
      <c r="IY63">
        <v>194817</v>
      </c>
      <c r="IZ63">
        <v>194816.9</v>
      </c>
      <c r="JA63">
        <v>1.10596</v>
      </c>
      <c r="JB63">
        <v>2.5354</v>
      </c>
      <c r="JC63">
        <v>1.39893</v>
      </c>
      <c r="JD63">
        <v>2.34863</v>
      </c>
      <c r="JE63">
        <v>1.44897</v>
      </c>
      <c r="JF63">
        <v>2.62085</v>
      </c>
      <c r="JG63">
        <v>36.6943</v>
      </c>
      <c r="JH63">
        <v>24.0262</v>
      </c>
      <c r="JI63">
        <v>18</v>
      </c>
      <c r="JJ63">
        <v>476.039</v>
      </c>
      <c r="JK63">
        <v>492.526</v>
      </c>
      <c r="JL63">
        <v>31.2692</v>
      </c>
      <c r="JM63">
        <v>28.9791</v>
      </c>
      <c r="JN63">
        <v>29.9999</v>
      </c>
      <c r="JO63">
        <v>28.6794</v>
      </c>
      <c r="JP63">
        <v>28.7427</v>
      </c>
      <c r="JQ63">
        <v>22.1716</v>
      </c>
      <c r="JR63">
        <v>18.5909</v>
      </c>
      <c r="JS63">
        <v>100</v>
      </c>
      <c r="JT63">
        <v>31.2682</v>
      </c>
      <c r="JU63">
        <v>420</v>
      </c>
      <c r="JV63">
        <v>23.6197</v>
      </c>
      <c r="JW63">
        <v>100.93</v>
      </c>
      <c r="JX63">
        <v>100.19</v>
      </c>
    </row>
    <row r="64" spans="1:284">
      <c r="A64">
        <v>48</v>
      </c>
      <c r="B64">
        <v>1758837599.1</v>
      </c>
      <c r="C64">
        <v>463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1758837596.1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1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4.38</v>
      </c>
      <c r="DA64">
        <v>0.5</v>
      </c>
      <c r="DB64" t="s">
        <v>421</v>
      </c>
      <c r="DC64">
        <v>2</v>
      </c>
      <c r="DD64">
        <v>1758837596.1</v>
      </c>
      <c r="DE64">
        <v>421.2887777777777</v>
      </c>
      <c r="DF64">
        <v>419.9337777777778</v>
      </c>
      <c r="DG64">
        <v>23.89628888888889</v>
      </c>
      <c r="DH64">
        <v>23.5422</v>
      </c>
      <c r="DI64">
        <v>420.7846666666667</v>
      </c>
      <c r="DJ64">
        <v>23.6526</v>
      </c>
      <c r="DK64">
        <v>499.9992222222223</v>
      </c>
      <c r="DL64">
        <v>90.66002222222222</v>
      </c>
      <c r="DM64">
        <v>0.05411073333333333</v>
      </c>
      <c r="DN64">
        <v>30.3345</v>
      </c>
      <c r="DO64">
        <v>30.01435555555556</v>
      </c>
      <c r="DP64">
        <v>999.9000000000001</v>
      </c>
      <c r="DQ64">
        <v>0</v>
      </c>
      <c r="DR64">
        <v>0</v>
      </c>
      <c r="DS64">
        <v>9997.777777777777</v>
      </c>
      <c r="DT64">
        <v>0</v>
      </c>
      <c r="DU64">
        <v>1.65492</v>
      </c>
      <c r="DV64">
        <v>1.354916666666667</v>
      </c>
      <c r="DW64">
        <v>431.6025555555555</v>
      </c>
      <c r="DX64">
        <v>430.0582222222222</v>
      </c>
      <c r="DY64">
        <v>0.3541115555555556</v>
      </c>
      <c r="DZ64">
        <v>419.9337777777778</v>
      </c>
      <c r="EA64">
        <v>23.5422</v>
      </c>
      <c r="EB64">
        <v>2.166438888888889</v>
      </c>
      <c r="EC64">
        <v>2.134334444444444</v>
      </c>
      <c r="ED64">
        <v>18.71628888888889</v>
      </c>
      <c r="EE64">
        <v>18.47776666666667</v>
      </c>
      <c r="EF64">
        <v>0.00500056</v>
      </c>
      <c r="EG64">
        <v>0</v>
      </c>
      <c r="EH64">
        <v>0</v>
      </c>
      <c r="EI64">
        <v>0</v>
      </c>
      <c r="EJ64">
        <v>462.2444444444444</v>
      </c>
      <c r="EK64">
        <v>0.00500056</v>
      </c>
      <c r="EL64">
        <v>-2.177777777777778</v>
      </c>
      <c r="EM64">
        <v>-1.633333333333333</v>
      </c>
      <c r="EN64">
        <v>35.562</v>
      </c>
      <c r="EO64">
        <v>38.625</v>
      </c>
      <c r="EP64">
        <v>37.062</v>
      </c>
      <c r="EQ64">
        <v>38.208</v>
      </c>
      <c r="ER64">
        <v>37.583</v>
      </c>
      <c r="ES64">
        <v>0</v>
      </c>
      <c r="ET64">
        <v>0</v>
      </c>
      <c r="EU64">
        <v>0</v>
      </c>
      <c r="EV64">
        <v>1758837606.6</v>
      </c>
      <c r="EW64">
        <v>0</v>
      </c>
      <c r="EX64">
        <v>460.064</v>
      </c>
      <c r="EY64">
        <v>28.30769239849852</v>
      </c>
      <c r="EZ64">
        <v>9.392307745469871</v>
      </c>
      <c r="FA64">
        <v>-3.076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1.321907073170732</v>
      </c>
      <c r="FQ64">
        <v>0.01968209059233451</v>
      </c>
      <c r="FR64">
        <v>0.04587864247486088</v>
      </c>
      <c r="FS64">
        <v>1</v>
      </c>
      <c r="FT64">
        <v>460.6558823529412</v>
      </c>
      <c r="FU64">
        <v>1.272727331712161</v>
      </c>
      <c r="FV64">
        <v>5.569094929977432</v>
      </c>
      <c r="FW64">
        <v>0</v>
      </c>
      <c r="FX64">
        <v>0.3537000975609756</v>
      </c>
      <c r="FY64">
        <v>0.002067052264808418</v>
      </c>
      <c r="FZ64">
        <v>0.0008111010223952628</v>
      </c>
      <c r="GA64">
        <v>1</v>
      </c>
      <c r="GB64">
        <v>2</v>
      </c>
      <c r="GC64">
        <v>3</v>
      </c>
      <c r="GD64" t="s">
        <v>429</v>
      </c>
      <c r="GE64">
        <v>3.12702</v>
      </c>
      <c r="GF64">
        <v>2.73205</v>
      </c>
      <c r="GG64">
        <v>0.0860824</v>
      </c>
      <c r="GH64">
        <v>0.08640929999999999</v>
      </c>
      <c r="GI64">
        <v>0.106832</v>
      </c>
      <c r="GJ64">
        <v>0.106313</v>
      </c>
      <c r="GK64">
        <v>27407.1</v>
      </c>
      <c r="GL64">
        <v>26553.1</v>
      </c>
      <c r="GM64">
        <v>30529.6</v>
      </c>
      <c r="GN64">
        <v>29318.4</v>
      </c>
      <c r="GO64">
        <v>37629.6</v>
      </c>
      <c r="GP64">
        <v>34459.6</v>
      </c>
      <c r="GQ64">
        <v>46703.4</v>
      </c>
      <c r="GR64">
        <v>43552.5</v>
      </c>
      <c r="GS64">
        <v>1.82073</v>
      </c>
      <c r="GT64">
        <v>1.89355</v>
      </c>
      <c r="GU64">
        <v>0.0828803</v>
      </c>
      <c r="GV64">
        <v>0</v>
      </c>
      <c r="GW64">
        <v>28.6607</v>
      </c>
      <c r="GX64">
        <v>999.9</v>
      </c>
      <c r="GY64">
        <v>53.2</v>
      </c>
      <c r="GZ64">
        <v>30.8</v>
      </c>
      <c r="HA64">
        <v>26.1737</v>
      </c>
      <c r="HB64">
        <v>62.9835</v>
      </c>
      <c r="HC64">
        <v>12.9006</v>
      </c>
      <c r="HD64">
        <v>1</v>
      </c>
      <c r="HE64">
        <v>0.140269</v>
      </c>
      <c r="HF64">
        <v>-1.58312</v>
      </c>
      <c r="HG64">
        <v>20.2131</v>
      </c>
      <c r="HH64">
        <v>5.23691</v>
      </c>
      <c r="HI64">
        <v>11.974</v>
      </c>
      <c r="HJ64">
        <v>4.9725</v>
      </c>
      <c r="HK64">
        <v>3.29067</v>
      </c>
      <c r="HL64">
        <v>9999</v>
      </c>
      <c r="HM64">
        <v>9999</v>
      </c>
      <c r="HN64">
        <v>9999</v>
      </c>
      <c r="HO64">
        <v>8.6</v>
      </c>
      <c r="HP64">
        <v>4.97291</v>
      </c>
      <c r="HQ64">
        <v>1.87728</v>
      </c>
      <c r="HR64">
        <v>1.87532</v>
      </c>
      <c r="HS64">
        <v>1.87814</v>
      </c>
      <c r="HT64">
        <v>1.87486</v>
      </c>
      <c r="HU64">
        <v>1.87846</v>
      </c>
      <c r="HV64">
        <v>1.8756</v>
      </c>
      <c r="HW64">
        <v>1.87668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0.504</v>
      </c>
      <c r="IL64">
        <v>0.2437</v>
      </c>
      <c r="IM64">
        <v>0.01830664842432997</v>
      </c>
      <c r="IN64">
        <v>0.001210377099612479</v>
      </c>
      <c r="IO64">
        <v>-1.737349625446182E-07</v>
      </c>
      <c r="IP64">
        <v>9.602382114479144E-11</v>
      </c>
      <c r="IQ64">
        <v>-0.04669540327090018</v>
      </c>
      <c r="IR64">
        <v>-0.0008754385166424805</v>
      </c>
      <c r="IS64">
        <v>0.0006803932339478627</v>
      </c>
      <c r="IT64">
        <v>-5.255226717913081E-06</v>
      </c>
      <c r="IU64">
        <v>1</v>
      </c>
      <c r="IV64">
        <v>2139</v>
      </c>
      <c r="IW64">
        <v>1</v>
      </c>
      <c r="IX64">
        <v>24</v>
      </c>
      <c r="IY64">
        <v>194817</v>
      </c>
      <c r="IZ64">
        <v>194816.9</v>
      </c>
      <c r="JA64">
        <v>1.10596</v>
      </c>
      <c r="JB64">
        <v>2.54272</v>
      </c>
      <c r="JC64">
        <v>1.39893</v>
      </c>
      <c r="JD64">
        <v>2.34985</v>
      </c>
      <c r="JE64">
        <v>1.44897</v>
      </c>
      <c r="JF64">
        <v>2.53418</v>
      </c>
      <c r="JG64">
        <v>36.6943</v>
      </c>
      <c r="JH64">
        <v>24.0175</v>
      </c>
      <c r="JI64">
        <v>18</v>
      </c>
      <c r="JJ64">
        <v>475.964</v>
      </c>
      <c r="JK64">
        <v>492.634</v>
      </c>
      <c r="JL64">
        <v>31.2658</v>
      </c>
      <c r="JM64">
        <v>28.9787</v>
      </c>
      <c r="JN64">
        <v>29.9999</v>
      </c>
      <c r="JO64">
        <v>28.6785</v>
      </c>
      <c r="JP64">
        <v>28.7415</v>
      </c>
      <c r="JQ64">
        <v>22.1691</v>
      </c>
      <c r="JR64">
        <v>18.3032</v>
      </c>
      <c r="JS64">
        <v>100</v>
      </c>
      <c r="JT64">
        <v>31.2532</v>
      </c>
      <c r="JU64">
        <v>420</v>
      </c>
      <c r="JV64">
        <v>23.6234</v>
      </c>
      <c r="JW64">
        <v>100.929</v>
      </c>
      <c r="JX64">
        <v>100.19</v>
      </c>
    </row>
    <row r="65" spans="1:284">
      <c r="A65">
        <v>49</v>
      </c>
      <c r="B65">
        <v>1758837601.1</v>
      </c>
      <c r="C65">
        <v>465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1758837598.1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1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4.38</v>
      </c>
      <c r="DA65">
        <v>0.5</v>
      </c>
      <c r="DB65" t="s">
        <v>421</v>
      </c>
      <c r="DC65">
        <v>2</v>
      </c>
      <c r="DD65">
        <v>1758837598.1</v>
      </c>
      <c r="DE65">
        <v>421.2896666666667</v>
      </c>
      <c r="DF65">
        <v>419.9452222222222</v>
      </c>
      <c r="DG65">
        <v>23.89485555555556</v>
      </c>
      <c r="DH65">
        <v>23.54035555555556</v>
      </c>
      <c r="DI65">
        <v>420.7856666666667</v>
      </c>
      <c r="DJ65">
        <v>23.6512</v>
      </c>
      <c r="DK65">
        <v>500.007</v>
      </c>
      <c r="DL65">
        <v>90.65998888888889</v>
      </c>
      <c r="DM65">
        <v>0.05427053333333334</v>
      </c>
      <c r="DN65">
        <v>30.33541111111111</v>
      </c>
      <c r="DO65">
        <v>30.01281111111111</v>
      </c>
      <c r="DP65">
        <v>999.9000000000001</v>
      </c>
      <c r="DQ65">
        <v>0</v>
      </c>
      <c r="DR65">
        <v>0</v>
      </c>
      <c r="DS65">
        <v>9992.568888888889</v>
      </c>
      <c r="DT65">
        <v>0</v>
      </c>
      <c r="DU65">
        <v>1.65492</v>
      </c>
      <c r="DV65">
        <v>1.344497777777778</v>
      </c>
      <c r="DW65">
        <v>431.6030000000001</v>
      </c>
      <c r="DX65">
        <v>430.0691111111111</v>
      </c>
      <c r="DY65">
        <v>0.3545227777777777</v>
      </c>
      <c r="DZ65">
        <v>419.9452222222222</v>
      </c>
      <c r="EA65">
        <v>23.54035555555556</v>
      </c>
      <c r="EB65">
        <v>2.166307777777778</v>
      </c>
      <c r="EC65">
        <v>2.134166666666667</v>
      </c>
      <c r="ED65">
        <v>18.71531111111111</v>
      </c>
      <c r="EE65">
        <v>18.47651111111111</v>
      </c>
      <c r="EF65">
        <v>0.00500056</v>
      </c>
      <c r="EG65">
        <v>0</v>
      </c>
      <c r="EH65">
        <v>0</v>
      </c>
      <c r="EI65">
        <v>0</v>
      </c>
      <c r="EJ65">
        <v>461.7666666666667</v>
      </c>
      <c r="EK65">
        <v>0.00500056</v>
      </c>
      <c r="EL65">
        <v>-4.477777777777778</v>
      </c>
      <c r="EM65">
        <v>-2.333333333333333</v>
      </c>
      <c r="EN65">
        <v>35.54822222222222</v>
      </c>
      <c r="EO65">
        <v>38.625</v>
      </c>
      <c r="EP65">
        <v>37.062</v>
      </c>
      <c r="EQ65">
        <v>38.187</v>
      </c>
      <c r="ER65">
        <v>37.562</v>
      </c>
      <c r="ES65">
        <v>0</v>
      </c>
      <c r="ET65">
        <v>0</v>
      </c>
      <c r="EU65">
        <v>0</v>
      </c>
      <c r="EV65">
        <v>1758837608.4</v>
      </c>
      <c r="EW65">
        <v>0</v>
      </c>
      <c r="EX65">
        <v>460.9653846153846</v>
      </c>
      <c r="EY65">
        <v>-0.9675213644287174</v>
      </c>
      <c r="EZ65">
        <v>10.60512818544024</v>
      </c>
      <c r="FA65">
        <v>-3.438461538461538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1.3187295</v>
      </c>
      <c r="FQ65">
        <v>0.05806446529080325</v>
      </c>
      <c r="FR65">
        <v>0.04561216558934688</v>
      </c>
      <c r="FS65">
        <v>1</v>
      </c>
      <c r="FT65">
        <v>460.0029411764706</v>
      </c>
      <c r="FU65">
        <v>10.54392675168531</v>
      </c>
      <c r="FV65">
        <v>5.023736908512578</v>
      </c>
      <c r="FW65">
        <v>0</v>
      </c>
      <c r="FX65">
        <v>0.353875325</v>
      </c>
      <c r="FY65">
        <v>0.003013969981238867</v>
      </c>
      <c r="FZ65">
        <v>0.0008817854724222929</v>
      </c>
      <c r="GA65">
        <v>1</v>
      </c>
      <c r="GB65">
        <v>2</v>
      </c>
      <c r="GC65">
        <v>3</v>
      </c>
      <c r="GD65" t="s">
        <v>429</v>
      </c>
      <c r="GE65">
        <v>3.12718</v>
      </c>
      <c r="GF65">
        <v>2.73222</v>
      </c>
      <c r="GG65">
        <v>0.08608399999999999</v>
      </c>
      <c r="GH65">
        <v>0.08641160000000001</v>
      </c>
      <c r="GI65">
        <v>0.106824</v>
      </c>
      <c r="GJ65">
        <v>0.106311</v>
      </c>
      <c r="GK65">
        <v>27407.1</v>
      </c>
      <c r="GL65">
        <v>26553.3</v>
      </c>
      <c r="GM65">
        <v>30529.6</v>
      </c>
      <c r="GN65">
        <v>29318.7</v>
      </c>
      <c r="GO65">
        <v>37629.9</v>
      </c>
      <c r="GP65">
        <v>34459.8</v>
      </c>
      <c r="GQ65">
        <v>46703.3</v>
      </c>
      <c r="GR65">
        <v>43552.7</v>
      </c>
      <c r="GS65">
        <v>1.82082</v>
      </c>
      <c r="GT65">
        <v>1.8935</v>
      </c>
      <c r="GU65">
        <v>0.08300689999999999</v>
      </c>
      <c r="GV65">
        <v>0</v>
      </c>
      <c r="GW65">
        <v>28.6623</v>
      </c>
      <c r="GX65">
        <v>999.9</v>
      </c>
      <c r="GY65">
        <v>53.2</v>
      </c>
      <c r="GZ65">
        <v>30.8</v>
      </c>
      <c r="HA65">
        <v>26.1715</v>
      </c>
      <c r="HB65">
        <v>62.8135</v>
      </c>
      <c r="HC65">
        <v>12.7564</v>
      </c>
      <c r="HD65">
        <v>1</v>
      </c>
      <c r="HE65">
        <v>0.140244</v>
      </c>
      <c r="HF65">
        <v>-1.56437</v>
      </c>
      <c r="HG65">
        <v>20.2136</v>
      </c>
      <c r="HH65">
        <v>5.23885</v>
      </c>
      <c r="HI65">
        <v>11.974</v>
      </c>
      <c r="HJ65">
        <v>4.9728</v>
      </c>
      <c r="HK65">
        <v>3.291</v>
      </c>
      <c r="HL65">
        <v>9999</v>
      </c>
      <c r="HM65">
        <v>9999</v>
      </c>
      <c r="HN65">
        <v>9999</v>
      </c>
      <c r="HO65">
        <v>8.6</v>
      </c>
      <c r="HP65">
        <v>4.97293</v>
      </c>
      <c r="HQ65">
        <v>1.87728</v>
      </c>
      <c r="HR65">
        <v>1.87532</v>
      </c>
      <c r="HS65">
        <v>1.87816</v>
      </c>
      <c r="HT65">
        <v>1.87485</v>
      </c>
      <c r="HU65">
        <v>1.87846</v>
      </c>
      <c r="HV65">
        <v>1.8756</v>
      </c>
      <c r="HW65">
        <v>1.87668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0.504</v>
      </c>
      <c r="IL65">
        <v>0.2436</v>
      </c>
      <c r="IM65">
        <v>0.01830664842432997</v>
      </c>
      <c r="IN65">
        <v>0.001210377099612479</v>
      </c>
      <c r="IO65">
        <v>-1.737349625446182E-07</v>
      </c>
      <c r="IP65">
        <v>9.602382114479144E-11</v>
      </c>
      <c r="IQ65">
        <v>-0.04669540327090018</v>
      </c>
      <c r="IR65">
        <v>-0.0008754385166424805</v>
      </c>
      <c r="IS65">
        <v>0.0006803932339478627</v>
      </c>
      <c r="IT65">
        <v>-5.255226717913081E-06</v>
      </c>
      <c r="IU65">
        <v>1</v>
      </c>
      <c r="IV65">
        <v>2139</v>
      </c>
      <c r="IW65">
        <v>1</v>
      </c>
      <c r="IX65">
        <v>24</v>
      </c>
      <c r="IY65">
        <v>194817</v>
      </c>
      <c r="IZ65">
        <v>194816.9</v>
      </c>
      <c r="JA65">
        <v>1.10596</v>
      </c>
      <c r="JB65">
        <v>2.55005</v>
      </c>
      <c r="JC65">
        <v>1.39893</v>
      </c>
      <c r="JD65">
        <v>2.34863</v>
      </c>
      <c r="JE65">
        <v>1.44897</v>
      </c>
      <c r="JF65">
        <v>2.58423</v>
      </c>
      <c r="JG65">
        <v>36.6943</v>
      </c>
      <c r="JH65">
        <v>24.0175</v>
      </c>
      <c r="JI65">
        <v>18</v>
      </c>
      <c r="JJ65">
        <v>476.011</v>
      </c>
      <c r="JK65">
        <v>492.592</v>
      </c>
      <c r="JL65">
        <v>31.2613</v>
      </c>
      <c r="JM65">
        <v>28.9775</v>
      </c>
      <c r="JN65">
        <v>29.9999</v>
      </c>
      <c r="JO65">
        <v>28.6772</v>
      </c>
      <c r="JP65">
        <v>28.7405</v>
      </c>
      <c r="JQ65">
        <v>22.1705</v>
      </c>
      <c r="JR65">
        <v>18.3032</v>
      </c>
      <c r="JS65">
        <v>100</v>
      </c>
      <c r="JT65">
        <v>31.2532</v>
      </c>
      <c r="JU65">
        <v>420</v>
      </c>
      <c r="JV65">
        <v>23.6285</v>
      </c>
      <c r="JW65">
        <v>100.929</v>
      </c>
      <c r="JX65">
        <v>100.191</v>
      </c>
    </row>
    <row r="66" spans="1:284">
      <c r="A66">
        <v>50</v>
      </c>
      <c r="B66">
        <v>1758837603.1</v>
      </c>
      <c r="C66">
        <v>467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1758837600.1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1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4.38</v>
      </c>
      <c r="DA66">
        <v>0.5</v>
      </c>
      <c r="DB66" t="s">
        <v>421</v>
      </c>
      <c r="DC66">
        <v>2</v>
      </c>
      <c r="DD66">
        <v>1758837600.1</v>
      </c>
      <c r="DE66">
        <v>421.2944444444444</v>
      </c>
      <c r="DF66">
        <v>419.9776666666667</v>
      </c>
      <c r="DG66">
        <v>23.8932</v>
      </c>
      <c r="DH66">
        <v>23.54151111111111</v>
      </c>
      <c r="DI66">
        <v>420.7904444444445</v>
      </c>
      <c r="DJ66">
        <v>23.64958888888889</v>
      </c>
      <c r="DK66">
        <v>500.0152222222222</v>
      </c>
      <c r="DL66">
        <v>90.65952222222222</v>
      </c>
      <c r="DM66">
        <v>0.05441413333333333</v>
      </c>
      <c r="DN66">
        <v>30.33622222222222</v>
      </c>
      <c r="DO66">
        <v>30.01314444444444</v>
      </c>
      <c r="DP66">
        <v>999.9000000000001</v>
      </c>
      <c r="DQ66">
        <v>0</v>
      </c>
      <c r="DR66">
        <v>0</v>
      </c>
      <c r="DS66">
        <v>9993.191111111111</v>
      </c>
      <c r="DT66">
        <v>0</v>
      </c>
      <c r="DU66">
        <v>1.65492</v>
      </c>
      <c r="DV66">
        <v>1.316827777777777</v>
      </c>
      <c r="DW66">
        <v>431.6071111111111</v>
      </c>
      <c r="DX66">
        <v>430.1028888888889</v>
      </c>
      <c r="DY66">
        <v>0.3516976666666667</v>
      </c>
      <c r="DZ66">
        <v>419.9776666666667</v>
      </c>
      <c r="EA66">
        <v>23.54151111111111</v>
      </c>
      <c r="EB66">
        <v>2.166145555555556</v>
      </c>
      <c r="EC66">
        <v>2.134261111111111</v>
      </c>
      <c r="ED66">
        <v>18.71413333333333</v>
      </c>
      <c r="EE66">
        <v>18.47722222222222</v>
      </c>
      <c r="EF66">
        <v>0.00500056</v>
      </c>
      <c r="EG66">
        <v>0</v>
      </c>
      <c r="EH66">
        <v>0</v>
      </c>
      <c r="EI66">
        <v>0</v>
      </c>
      <c r="EJ66">
        <v>459.4888888888889</v>
      </c>
      <c r="EK66">
        <v>0.00500056</v>
      </c>
      <c r="EL66">
        <v>-4.866666666666666</v>
      </c>
      <c r="EM66">
        <v>-2.766666666666667</v>
      </c>
      <c r="EN66">
        <v>35.52755555555555</v>
      </c>
      <c r="EO66">
        <v>38.625</v>
      </c>
      <c r="EP66">
        <v>37.062</v>
      </c>
      <c r="EQ66">
        <v>38.187</v>
      </c>
      <c r="ER66">
        <v>37.562</v>
      </c>
      <c r="ES66">
        <v>0</v>
      </c>
      <c r="ET66">
        <v>0</v>
      </c>
      <c r="EU66">
        <v>0</v>
      </c>
      <c r="EV66">
        <v>1758837610.8</v>
      </c>
      <c r="EW66">
        <v>0</v>
      </c>
      <c r="EX66">
        <v>460.0653846153846</v>
      </c>
      <c r="EY66">
        <v>6.273504360087212</v>
      </c>
      <c r="EZ66">
        <v>-4.116239367310011</v>
      </c>
      <c r="FA66">
        <v>-1.669230769230769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1.310851463414634</v>
      </c>
      <c r="FQ66">
        <v>0.1143671080139371</v>
      </c>
      <c r="FR66">
        <v>0.04191411820825401</v>
      </c>
      <c r="FS66">
        <v>1</v>
      </c>
      <c r="FT66">
        <v>459.6088235294117</v>
      </c>
      <c r="FU66">
        <v>6.177234642017555</v>
      </c>
      <c r="FV66">
        <v>5.299909413602038</v>
      </c>
      <c r="FW66">
        <v>0</v>
      </c>
      <c r="FX66">
        <v>0.3533529268292683</v>
      </c>
      <c r="FY66">
        <v>-0.009490369337978699</v>
      </c>
      <c r="FZ66">
        <v>0.002554656526865366</v>
      </c>
      <c r="GA66">
        <v>1</v>
      </c>
      <c r="GB66">
        <v>2</v>
      </c>
      <c r="GC66">
        <v>3</v>
      </c>
      <c r="GD66" t="s">
        <v>429</v>
      </c>
      <c r="GE66">
        <v>3.12722</v>
      </c>
      <c r="GF66">
        <v>2.73232</v>
      </c>
      <c r="GG66">
        <v>0.0860839</v>
      </c>
      <c r="GH66">
        <v>0.08640780000000001</v>
      </c>
      <c r="GI66">
        <v>0.106819</v>
      </c>
      <c r="GJ66">
        <v>0.106359</v>
      </c>
      <c r="GK66">
        <v>27407.3</v>
      </c>
      <c r="GL66">
        <v>26553.3</v>
      </c>
      <c r="GM66">
        <v>30529.8</v>
      </c>
      <c r="GN66">
        <v>29318.6</v>
      </c>
      <c r="GO66">
        <v>37630.5</v>
      </c>
      <c r="GP66">
        <v>34457.8</v>
      </c>
      <c r="GQ66">
        <v>46703.8</v>
      </c>
      <c r="GR66">
        <v>43552.6</v>
      </c>
      <c r="GS66">
        <v>1.8209</v>
      </c>
      <c r="GT66">
        <v>1.8935</v>
      </c>
      <c r="GU66">
        <v>0.0830144</v>
      </c>
      <c r="GV66">
        <v>0</v>
      </c>
      <c r="GW66">
        <v>28.6641</v>
      </c>
      <c r="GX66">
        <v>999.9</v>
      </c>
      <c r="GY66">
        <v>53.2</v>
      </c>
      <c r="GZ66">
        <v>30.8</v>
      </c>
      <c r="HA66">
        <v>26.1735</v>
      </c>
      <c r="HB66">
        <v>63.0635</v>
      </c>
      <c r="HC66">
        <v>12.9407</v>
      </c>
      <c r="HD66">
        <v>1</v>
      </c>
      <c r="HE66">
        <v>0.140234</v>
      </c>
      <c r="HF66">
        <v>-1.57049</v>
      </c>
      <c r="HG66">
        <v>20.2137</v>
      </c>
      <c r="HH66">
        <v>5.23915</v>
      </c>
      <c r="HI66">
        <v>11.974</v>
      </c>
      <c r="HJ66">
        <v>4.97305</v>
      </c>
      <c r="HK66">
        <v>3.291</v>
      </c>
      <c r="HL66">
        <v>9999</v>
      </c>
      <c r="HM66">
        <v>9999</v>
      </c>
      <c r="HN66">
        <v>9999</v>
      </c>
      <c r="HO66">
        <v>8.6</v>
      </c>
      <c r="HP66">
        <v>4.97294</v>
      </c>
      <c r="HQ66">
        <v>1.87728</v>
      </c>
      <c r="HR66">
        <v>1.87532</v>
      </c>
      <c r="HS66">
        <v>1.87816</v>
      </c>
      <c r="HT66">
        <v>1.87485</v>
      </c>
      <c r="HU66">
        <v>1.87844</v>
      </c>
      <c r="HV66">
        <v>1.87561</v>
      </c>
      <c r="HW66">
        <v>1.87668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0.504</v>
      </c>
      <c r="IL66">
        <v>0.2436</v>
      </c>
      <c r="IM66">
        <v>0.01830664842432997</v>
      </c>
      <c r="IN66">
        <v>0.001210377099612479</v>
      </c>
      <c r="IO66">
        <v>-1.737349625446182E-07</v>
      </c>
      <c r="IP66">
        <v>9.602382114479144E-11</v>
      </c>
      <c r="IQ66">
        <v>-0.04669540327090018</v>
      </c>
      <c r="IR66">
        <v>-0.0008754385166424805</v>
      </c>
      <c r="IS66">
        <v>0.0006803932339478627</v>
      </c>
      <c r="IT66">
        <v>-5.255226717913081E-06</v>
      </c>
      <c r="IU66">
        <v>1</v>
      </c>
      <c r="IV66">
        <v>2139</v>
      </c>
      <c r="IW66">
        <v>1</v>
      </c>
      <c r="IX66">
        <v>24</v>
      </c>
      <c r="IY66">
        <v>194817.1</v>
      </c>
      <c r="IZ66">
        <v>194817</v>
      </c>
      <c r="JA66">
        <v>1.10596</v>
      </c>
      <c r="JB66">
        <v>2.53662</v>
      </c>
      <c r="JC66">
        <v>1.39893</v>
      </c>
      <c r="JD66">
        <v>2.34863</v>
      </c>
      <c r="JE66">
        <v>1.44897</v>
      </c>
      <c r="JF66">
        <v>2.6123</v>
      </c>
      <c r="JG66">
        <v>36.6943</v>
      </c>
      <c r="JH66">
        <v>24.0262</v>
      </c>
      <c r="JI66">
        <v>18</v>
      </c>
      <c r="JJ66">
        <v>476.05</v>
      </c>
      <c r="JK66">
        <v>492.592</v>
      </c>
      <c r="JL66">
        <v>31.2546</v>
      </c>
      <c r="JM66">
        <v>28.9766</v>
      </c>
      <c r="JN66">
        <v>29.9999</v>
      </c>
      <c r="JO66">
        <v>28.677</v>
      </c>
      <c r="JP66">
        <v>28.7405</v>
      </c>
      <c r="JQ66">
        <v>22.171</v>
      </c>
      <c r="JR66">
        <v>18.3032</v>
      </c>
      <c r="JS66">
        <v>100</v>
      </c>
      <c r="JT66">
        <v>31.2398</v>
      </c>
      <c r="JU66">
        <v>420</v>
      </c>
      <c r="JV66">
        <v>23.6292</v>
      </c>
      <c r="JW66">
        <v>100.93</v>
      </c>
      <c r="JX66">
        <v>100.191</v>
      </c>
    </row>
    <row r="67" spans="1:284">
      <c r="A67">
        <v>51</v>
      </c>
      <c r="B67">
        <v>1758837605.1</v>
      </c>
      <c r="C67">
        <v>469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1758837602.1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1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4.38</v>
      </c>
      <c r="DA67">
        <v>0.5</v>
      </c>
      <c r="DB67" t="s">
        <v>421</v>
      </c>
      <c r="DC67">
        <v>2</v>
      </c>
      <c r="DD67">
        <v>1758837602.1</v>
      </c>
      <c r="DE67">
        <v>421.2948888888889</v>
      </c>
      <c r="DF67">
        <v>419.9908888888889</v>
      </c>
      <c r="DG67">
        <v>23.89191111111111</v>
      </c>
      <c r="DH67">
        <v>23.54988888888889</v>
      </c>
      <c r="DI67">
        <v>420.790888888889</v>
      </c>
      <c r="DJ67">
        <v>23.64832222222222</v>
      </c>
      <c r="DK67">
        <v>500.0416666666667</v>
      </c>
      <c r="DL67">
        <v>90.65913333333333</v>
      </c>
      <c r="DM67">
        <v>0.05448353333333333</v>
      </c>
      <c r="DN67">
        <v>30.33766666666666</v>
      </c>
      <c r="DO67">
        <v>30.01456666666667</v>
      </c>
      <c r="DP67">
        <v>999.9000000000001</v>
      </c>
      <c r="DQ67">
        <v>0</v>
      </c>
      <c r="DR67">
        <v>0</v>
      </c>
      <c r="DS67">
        <v>9999.433333333332</v>
      </c>
      <c r="DT67">
        <v>0</v>
      </c>
      <c r="DU67">
        <v>1.65492</v>
      </c>
      <c r="DV67">
        <v>1.30423</v>
      </c>
      <c r="DW67">
        <v>431.6071111111111</v>
      </c>
      <c r="DX67">
        <v>430.1198888888889</v>
      </c>
      <c r="DY67">
        <v>0.3420318888888889</v>
      </c>
      <c r="DZ67">
        <v>419.9908888888889</v>
      </c>
      <c r="EA67">
        <v>23.54988888888889</v>
      </c>
      <c r="EB67">
        <v>2.166021111111111</v>
      </c>
      <c r="EC67">
        <v>2.135012222222223</v>
      </c>
      <c r="ED67">
        <v>18.7132</v>
      </c>
      <c r="EE67">
        <v>18.48284444444444</v>
      </c>
      <c r="EF67">
        <v>0.00500056</v>
      </c>
      <c r="EG67">
        <v>0</v>
      </c>
      <c r="EH67">
        <v>0</v>
      </c>
      <c r="EI67">
        <v>0</v>
      </c>
      <c r="EJ67">
        <v>458.2</v>
      </c>
      <c r="EK67">
        <v>0.00500056</v>
      </c>
      <c r="EL67">
        <v>-3.255555555555555</v>
      </c>
      <c r="EM67">
        <v>-2.611111111111111</v>
      </c>
      <c r="EN67">
        <v>35.50688888888889</v>
      </c>
      <c r="EO67">
        <v>38.618</v>
      </c>
      <c r="EP67">
        <v>37.04822222222222</v>
      </c>
      <c r="EQ67">
        <v>38.16633333333333</v>
      </c>
      <c r="ER67">
        <v>37.54822222222222</v>
      </c>
      <c r="ES67">
        <v>0</v>
      </c>
      <c r="ET67">
        <v>0</v>
      </c>
      <c r="EU67">
        <v>0</v>
      </c>
      <c r="EV67">
        <v>1758837612.6</v>
      </c>
      <c r="EW67">
        <v>0</v>
      </c>
      <c r="EX67">
        <v>460.432</v>
      </c>
      <c r="EY67">
        <v>-6.646153836513325</v>
      </c>
      <c r="EZ67">
        <v>-20.98461561014901</v>
      </c>
      <c r="FA67">
        <v>-2.16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1.30644875</v>
      </c>
      <c r="FQ67">
        <v>0.2091625891181958</v>
      </c>
      <c r="FR67">
        <v>0.03967748613429913</v>
      </c>
      <c r="FS67">
        <v>1</v>
      </c>
      <c r="FT67">
        <v>459.6823529411765</v>
      </c>
      <c r="FU67">
        <v>10.38349889812008</v>
      </c>
      <c r="FV67">
        <v>5.191705522116375</v>
      </c>
      <c r="FW67">
        <v>0</v>
      </c>
      <c r="FX67">
        <v>0.351626825</v>
      </c>
      <c r="FY67">
        <v>-0.03887188367729898</v>
      </c>
      <c r="FZ67">
        <v>0.006645998856031726</v>
      </c>
      <c r="GA67">
        <v>1</v>
      </c>
      <c r="GB67">
        <v>2</v>
      </c>
      <c r="GC67">
        <v>3</v>
      </c>
      <c r="GD67" t="s">
        <v>429</v>
      </c>
      <c r="GE67">
        <v>3.1272</v>
      </c>
      <c r="GF67">
        <v>2.7321</v>
      </c>
      <c r="GG67">
        <v>0.0860822</v>
      </c>
      <c r="GH67">
        <v>0.08641069999999999</v>
      </c>
      <c r="GI67">
        <v>0.106825</v>
      </c>
      <c r="GJ67">
        <v>0.106423</v>
      </c>
      <c r="GK67">
        <v>27407.4</v>
      </c>
      <c r="GL67">
        <v>26553.2</v>
      </c>
      <c r="GM67">
        <v>30529.9</v>
      </c>
      <c r="GN67">
        <v>29318.7</v>
      </c>
      <c r="GO67">
        <v>37630.4</v>
      </c>
      <c r="GP67">
        <v>34455.4</v>
      </c>
      <c r="GQ67">
        <v>46704</v>
      </c>
      <c r="GR67">
        <v>43552.7</v>
      </c>
      <c r="GS67">
        <v>1.82073</v>
      </c>
      <c r="GT67">
        <v>1.89358</v>
      </c>
      <c r="GU67">
        <v>0.0827909</v>
      </c>
      <c r="GV67">
        <v>0</v>
      </c>
      <c r="GW67">
        <v>28.6656</v>
      </c>
      <c r="GX67">
        <v>999.9</v>
      </c>
      <c r="GY67">
        <v>53.2</v>
      </c>
      <c r="GZ67">
        <v>30.8</v>
      </c>
      <c r="HA67">
        <v>26.1751</v>
      </c>
      <c r="HB67">
        <v>63.1335</v>
      </c>
      <c r="HC67">
        <v>12.7604</v>
      </c>
      <c r="HD67">
        <v>1</v>
      </c>
      <c r="HE67">
        <v>0.14018</v>
      </c>
      <c r="HF67">
        <v>-1.56052</v>
      </c>
      <c r="HG67">
        <v>20.2137</v>
      </c>
      <c r="HH67">
        <v>5.23885</v>
      </c>
      <c r="HI67">
        <v>11.974</v>
      </c>
      <c r="HJ67">
        <v>4.97315</v>
      </c>
      <c r="HK67">
        <v>3.291</v>
      </c>
      <c r="HL67">
        <v>9999</v>
      </c>
      <c r="HM67">
        <v>9999</v>
      </c>
      <c r="HN67">
        <v>9999</v>
      </c>
      <c r="HO67">
        <v>8.6</v>
      </c>
      <c r="HP67">
        <v>4.97293</v>
      </c>
      <c r="HQ67">
        <v>1.87728</v>
      </c>
      <c r="HR67">
        <v>1.87533</v>
      </c>
      <c r="HS67">
        <v>1.87817</v>
      </c>
      <c r="HT67">
        <v>1.87485</v>
      </c>
      <c r="HU67">
        <v>1.87843</v>
      </c>
      <c r="HV67">
        <v>1.87561</v>
      </c>
      <c r="HW67">
        <v>1.87668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0.504</v>
      </c>
      <c r="IL67">
        <v>0.2437</v>
      </c>
      <c r="IM67">
        <v>0.01830664842432997</v>
      </c>
      <c r="IN67">
        <v>0.001210377099612479</v>
      </c>
      <c r="IO67">
        <v>-1.737349625446182E-07</v>
      </c>
      <c r="IP67">
        <v>9.602382114479144E-11</v>
      </c>
      <c r="IQ67">
        <v>-0.04669540327090018</v>
      </c>
      <c r="IR67">
        <v>-0.0008754385166424805</v>
      </c>
      <c r="IS67">
        <v>0.0006803932339478627</v>
      </c>
      <c r="IT67">
        <v>-5.255226717913081E-06</v>
      </c>
      <c r="IU67">
        <v>1</v>
      </c>
      <c r="IV67">
        <v>2139</v>
      </c>
      <c r="IW67">
        <v>1</v>
      </c>
      <c r="IX67">
        <v>24</v>
      </c>
      <c r="IY67">
        <v>194817.1</v>
      </c>
      <c r="IZ67">
        <v>194817</v>
      </c>
      <c r="JA67">
        <v>1.10596</v>
      </c>
      <c r="JB67">
        <v>2.55249</v>
      </c>
      <c r="JC67">
        <v>1.39893</v>
      </c>
      <c r="JD67">
        <v>2.34863</v>
      </c>
      <c r="JE67">
        <v>1.44897</v>
      </c>
      <c r="JF67">
        <v>2.48901</v>
      </c>
      <c r="JG67">
        <v>36.6943</v>
      </c>
      <c r="JH67">
        <v>24.0175</v>
      </c>
      <c r="JI67">
        <v>18</v>
      </c>
      <c r="JJ67">
        <v>475.953</v>
      </c>
      <c r="JK67">
        <v>492.636</v>
      </c>
      <c r="JL67">
        <v>31.2494</v>
      </c>
      <c r="JM67">
        <v>28.9762</v>
      </c>
      <c r="JN67">
        <v>29.9999</v>
      </c>
      <c r="JO67">
        <v>28.6766</v>
      </c>
      <c r="JP67">
        <v>28.7396</v>
      </c>
      <c r="JQ67">
        <v>22.1699</v>
      </c>
      <c r="JR67">
        <v>18.3032</v>
      </c>
      <c r="JS67">
        <v>100</v>
      </c>
      <c r="JT67">
        <v>31.2398</v>
      </c>
      <c r="JU67">
        <v>420</v>
      </c>
      <c r="JV67">
        <v>23.6257</v>
      </c>
      <c r="JW67">
        <v>100.931</v>
      </c>
      <c r="JX67">
        <v>100.191</v>
      </c>
    </row>
    <row r="68" spans="1:284">
      <c r="A68">
        <v>52</v>
      </c>
      <c r="B68">
        <v>1758837607.1</v>
      </c>
      <c r="C68">
        <v>471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1758837604.1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1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4.38</v>
      </c>
      <c r="DA68">
        <v>0.5</v>
      </c>
      <c r="DB68" t="s">
        <v>421</v>
      </c>
      <c r="DC68">
        <v>2</v>
      </c>
      <c r="DD68">
        <v>1758837604.1</v>
      </c>
      <c r="DE68">
        <v>421.2918888888889</v>
      </c>
      <c r="DF68">
        <v>419.9908888888889</v>
      </c>
      <c r="DG68">
        <v>23.89264444444444</v>
      </c>
      <c r="DH68">
        <v>23.5637</v>
      </c>
      <c r="DI68">
        <v>420.7878888888889</v>
      </c>
      <c r="DJ68">
        <v>23.64903333333334</v>
      </c>
      <c r="DK68">
        <v>500.028</v>
      </c>
      <c r="DL68">
        <v>90.65891111111111</v>
      </c>
      <c r="DM68">
        <v>0.05441523333333334</v>
      </c>
      <c r="DN68">
        <v>30.33914444444444</v>
      </c>
      <c r="DO68">
        <v>30.01611111111111</v>
      </c>
      <c r="DP68">
        <v>999.9000000000001</v>
      </c>
      <c r="DQ68">
        <v>0</v>
      </c>
      <c r="DR68">
        <v>0</v>
      </c>
      <c r="DS68">
        <v>10001.30888888889</v>
      </c>
      <c r="DT68">
        <v>0</v>
      </c>
      <c r="DU68">
        <v>1.65492</v>
      </c>
      <c r="DV68">
        <v>1.301093333333333</v>
      </c>
      <c r="DW68">
        <v>431.6042222222222</v>
      </c>
      <c r="DX68">
        <v>430.1261111111111</v>
      </c>
      <c r="DY68">
        <v>0.3289544444444445</v>
      </c>
      <c r="DZ68">
        <v>419.9908888888889</v>
      </c>
      <c r="EA68">
        <v>23.5637</v>
      </c>
      <c r="EB68">
        <v>2.166082222222222</v>
      </c>
      <c r="EC68">
        <v>2.136258888888888</v>
      </c>
      <c r="ED68">
        <v>18.71364444444444</v>
      </c>
      <c r="EE68">
        <v>18.49215555555556</v>
      </c>
      <c r="EF68">
        <v>0.00500056</v>
      </c>
      <c r="EG68">
        <v>0</v>
      </c>
      <c r="EH68">
        <v>0</v>
      </c>
      <c r="EI68">
        <v>0</v>
      </c>
      <c r="EJ68">
        <v>459.0888888888889</v>
      </c>
      <c r="EK68">
        <v>0.00500056</v>
      </c>
      <c r="EL68">
        <v>-4.788888888888889</v>
      </c>
      <c r="EM68">
        <v>-2.777777777777778</v>
      </c>
      <c r="EN68">
        <v>35.5</v>
      </c>
      <c r="EO68">
        <v>38.59700000000001</v>
      </c>
      <c r="EP68">
        <v>37.02755555555555</v>
      </c>
      <c r="EQ68">
        <v>38.14566666666666</v>
      </c>
      <c r="ER68">
        <v>37.54133333333333</v>
      </c>
      <c r="ES68">
        <v>0</v>
      </c>
      <c r="ET68">
        <v>0</v>
      </c>
      <c r="EU68">
        <v>0</v>
      </c>
      <c r="EV68">
        <v>1758837614.4</v>
      </c>
      <c r="EW68">
        <v>0</v>
      </c>
      <c r="EX68">
        <v>460.2730769230769</v>
      </c>
      <c r="EY68">
        <v>-12.98803424479746</v>
      </c>
      <c r="EZ68">
        <v>-25.20683766769887</v>
      </c>
      <c r="FA68">
        <v>-2.95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1.310873414634146</v>
      </c>
      <c r="FQ68">
        <v>0.1066009756097567</v>
      </c>
      <c r="FR68">
        <v>0.03581718470298288</v>
      </c>
      <c r="FS68">
        <v>1</v>
      </c>
      <c r="FT68">
        <v>460.4911764705882</v>
      </c>
      <c r="FU68">
        <v>-5.269671506708961</v>
      </c>
      <c r="FV68">
        <v>4.391259208865532</v>
      </c>
      <c r="FW68">
        <v>0</v>
      </c>
      <c r="FX68">
        <v>0.3470806341463414</v>
      </c>
      <c r="FY68">
        <v>-0.09503956097561003</v>
      </c>
      <c r="FZ68">
        <v>0.01294185599038667</v>
      </c>
      <c r="GA68">
        <v>1</v>
      </c>
      <c r="GB68">
        <v>2</v>
      </c>
      <c r="GC68">
        <v>3</v>
      </c>
      <c r="GD68" t="s">
        <v>429</v>
      </c>
      <c r="GE68">
        <v>3.12707</v>
      </c>
      <c r="GF68">
        <v>2.73204</v>
      </c>
      <c r="GG68">
        <v>0.086079</v>
      </c>
      <c r="GH68">
        <v>0.0864108</v>
      </c>
      <c r="GI68">
        <v>0.106844</v>
      </c>
      <c r="GJ68">
        <v>0.106441</v>
      </c>
      <c r="GK68">
        <v>27407.5</v>
      </c>
      <c r="GL68">
        <v>26553.6</v>
      </c>
      <c r="GM68">
        <v>30529.9</v>
      </c>
      <c r="GN68">
        <v>29319.1</v>
      </c>
      <c r="GO68">
        <v>37629.5</v>
      </c>
      <c r="GP68">
        <v>34455.2</v>
      </c>
      <c r="GQ68">
        <v>46703.9</v>
      </c>
      <c r="GR68">
        <v>43553.3</v>
      </c>
      <c r="GS68">
        <v>1.82045</v>
      </c>
      <c r="GT68">
        <v>1.89385</v>
      </c>
      <c r="GU68">
        <v>0.0828728</v>
      </c>
      <c r="GV68">
        <v>0</v>
      </c>
      <c r="GW68">
        <v>28.6675</v>
      </c>
      <c r="GX68">
        <v>999.9</v>
      </c>
      <c r="GY68">
        <v>53.2</v>
      </c>
      <c r="GZ68">
        <v>30.8</v>
      </c>
      <c r="HA68">
        <v>26.1734</v>
      </c>
      <c r="HB68">
        <v>63.1435</v>
      </c>
      <c r="HC68">
        <v>12.7965</v>
      </c>
      <c r="HD68">
        <v>1</v>
      </c>
      <c r="HE68">
        <v>0.139964</v>
      </c>
      <c r="HF68">
        <v>-1.54701</v>
      </c>
      <c r="HG68">
        <v>20.2138</v>
      </c>
      <c r="HH68">
        <v>5.239</v>
      </c>
      <c r="HI68">
        <v>11.974</v>
      </c>
      <c r="HJ68">
        <v>4.9729</v>
      </c>
      <c r="HK68">
        <v>3.291</v>
      </c>
      <c r="HL68">
        <v>9999</v>
      </c>
      <c r="HM68">
        <v>9999</v>
      </c>
      <c r="HN68">
        <v>9999</v>
      </c>
      <c r="HO68">
        <v>8.6</v>
      </c>
      <c r="HP68">
        <v>4.97294</v>
      </c>
      <c r="HQ68">
        <v>1.87727</v>
      </c>
      <c r="HR68">
        <v>1.87534</v>
      </c>
      <c r="HS68">
        <v>1.87815</v>
      </c>
      <c r="HT68">
        <v>1.87486</v>
      </c>
      <c r="HU68">
        <v>1.87843</v>
      </c>
      <c r="HV68">
        <v>1.8756</v>
      </c>
      <c r="HW68">
        <v>1.87668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0.504</v>
      </c>
      <c r="IL68">
        <v>0.2437</v>
      </c>
      <c r="IM68">
        <v>0.01830664842432997</v>
      </c>
      <c r="IN68">
        <v>0.001210377099612479</v>
      </c>
      <c r="IO68">
        <v>-1.737349625446182E-07</v>
      </c>
      <c r="IP68">
        <v>9.602382114479144E-11</v>
      </c>
      <c r="IQ68">
        <v>-0.04669540327090018</v>
      </c>
      <c r="IR68">
        <v>-0.0008754385166424805</v>
      </c>
      <c r="IS68">
        <v>0.0006803932339478627</v>
      </c>
      <c r="IT68">
        <v>-5.255226717913081E-06</v>
      </c>
      <c r="IU68">
        <v>1</v>
      </c>
      <c r="IV68">
        <v>2139</v>
      </c>
      <c r="IW68">
        <v>1</v>
      </c>
      <c r="IX68">
        <v>24</v>
      </c>
      <c r="IY68">
        <v>194817.1</v>
      </c>
      <c r="IZ68">
        <v>194817</v>
      </c>
      <c r="JA68">
        <v>1.10596</v>
      </c>
      <c r="JB68">
        <v>2.5415</v>
      </c>
      <c r="JC68">
        <v>1.39893</v>
      </c>
      <c r="JD68">
        <v>2.34863</v>
      </c>
      <c r="JE68">
        <v>1.44897</v>
      </c>
      <c r="JF68">
        <v>2.62207</v>
      </c>
      <c r="JG68">
        <v>36.6943</v>
      </c>
      <c r="JH68">
        <v>24.0262</v>
      </c>
      <c r="JI68">
        <v>18</v>
      </c>
      <c r="JJ68">
        <v>475.795</v>
      </c>
      <c r="JK68">
        <v>492.812</v>
      </c>
      <c r="JL68">
        <v>31.2442</v>
      </c>
      <c r="JM68">
        <v>28.975</v>
      </c>
      <c r="JN68">
        <v>29.9998</v>
      </c>
      <c r="JO68">
        <v>28.6754</v>
      </c>
      <c r="JP68">
        <v>28.7384</v>
      </c>
      <c r="JQ68">
        <v>22.1709</v>
      </c>
      <c r="JR68">
        <v>18.3032</v>
      </c>
      <c r="JS68">
        <v>100</v>
      </c>
      <c r="JT68">
        <v>31.2398</v>
      </c>
      <c r="JU68">
        <v>420</v>
      </c>
      <c r="JV68">
        <v>23.622</v>
      </c>
      <c r="JW68">
        <v>100.93</v>
      </c>
      <c r="JX68">
        <v>100.192</v>
      </c>
    </row>
    <row r="69" spans="1:284">
      <c r="A69">
        <v>53</v>
      </c>
      <c r="B69">
        <v>1758837609.1</v>
      </c>
      <c r="C69">
        <v>473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1758837606.1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1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4.38</v>
      </c>
      <c r="DA69">
        <v>0.5</v>
      </c>
      <c r="DB69" t="s">
        <v>421</v>
      </c>
      <c r="DC69">
        <v>2</v>
      </c>
      <c r="DD69">
        <v>1758837606.1</v>
      </c>
      <c r="DE69">
        <v>421.286</v>
      </c>
      <c r="DF69">
        <v>419.9956666666667</v>
      </c>
      <c r="DG69">
        <v>23.89615555555556</v>
      </c>
      <c r="DH69">
        <v>23.5759</v>
      </c>
      <c r="DI69">
        <v>420.7819999999999</v>
      </c>
      <c r="DJ69">
        <v>23.65246666666667</v>
      </c>
      <c r="DK69">
        <v>499.9714444444444</v>
      </c>
      <c r="DL69">
        <v>90.65834444444444</v>
      </c>
      <c r="DM69">
        <v>0.05440391111111111</v>
      </c>
      <c r="DN69">
        <v>30.33864444444444</v>
      </c>
      <c r="DO69">
        <v>30.0172</v>
      </c>
      <c r="DP69">
        <v>999.9000000000001</v>
      </c>
      <c r="DQ69">
        <v>0</v>
      </c>
      <c r="DR69">
        <v>0</v>
      </c>
      <c r="DS69">
        <v>9994.505555555555</v>
      </c>
      <c r="DT69">
        <v>0</v>
      </c>
      <c r="DU69">
        <v>1.65492</v>
      </c>
      <c r="DV69">
        <v>1.290243333333333</v>
      </c>
      <c r="DW69">
        <v>431.5995555555556</v>
      </c>
      <c r="DX69">
        <v>430.1364444444444</v>
      </c>
      <c r="DY69">
        <v>0.320274</v>
      </c>
      <c r="DZ69">
        <v>419.9956666666667</v>
      </c>
      <c r="EA69">
        <v>23.5759</v>
      </c>
      <c r="EB69">
        <v>2.166385555555556</v>
      </c>
      <c r="EC69">
        <v>2.137351111111111</v>
      </c>
      <c r="ED69">
        <v>18.71587777777778</v>
      </c>
      <c r="EE69">
        <v>18.50031111111111</v>
      </c>
      <c r="EF69">
        <v>0.00500056</v>
      </c>
      <c r="EG69">
        <v>0</v>
      </c>
      <c r="EH69">
        <v>0</v>
      </c>
      <c r="EI69">
        <v>0</v>
      </c>
      <c r="EJ69">
        <v>461.1555555555555</v>
      </c>
      <c r="EK69">
        <v>0.00500056</v>
      </c>
      <c r="EL69">
        <v>-6.833333333333333</v>
      </c>
      <c r="EM69">
        <v>-2.7</v>
      </c>
      <c r="EN69">
        <v>35.5</v>
      </c>
      <c r="EO69">
        <v>38.57599999999999</v>
      </c>
      <c r="EP69">
        <v>37.00688888888889</v>
      </c>
      <c r="EQ69">
        <v>38.111</v>
      </c>
      <c r="ER69">
        <v>37.52066666666667</v>
      </c>
      <c r="ES69">
        <v>0</v>
      </c>
      <c r="ET69">
        <v>0</v>
      </c>
      <c r="EU69">
        <v>0</v>
      </c>
      <c r="EV69">
        <v>1758837616.8</v>
      </c>
      <c r="EW69">
        <v>0</v>
      </c>
      <c r="EX69">
        <v>460.25</v>
      </c>
      <c r="EY69">
        <v>-3.962393096320092</v>
      </c>
      <c r="EZ69">
        <v>-24.3658120955346</v>
      </c>
      <c r="FA69">
        <v>-3.980769230769231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1.31422275</v>
      </c>
      <c r="FQ69">
        <v>-0.07502510318949643</v>
      </c>
      <c r="FR69">
        <v>0.03159575184953666</v>
      </c>
      <c r="FS69">
        <v>1</v>
      </c>
      <c r="FT69">
        <v>459.885294117647</v>
      </c>
      <c r="FU69">
        <v>0.4690603391480153</v>
      </c>
      <c r="FV69">
        <v>4.303359313848078</v>
      </c>
      <c r="FW69">
        <v>1</v>
      </c>
      <c r="FX69">
        <v>0.344167275</v>
      </c>
      <c r="FY69">
        <v>-0.1236250018761734</v>
      </c>
      <c r="FZ69">
        <v>0.01484245380822777</v>
      </c>
      <c r="GA69">
        <v>0</v>
      </c>
      <c r="GB69">
        <v>2</v>
      </c>
      <c r="GC69">
        <v>3</v>
      </c>
      <c r="GD69" t="s">
        <v>429</v>
      </c>
      <c r="GE69">
        <v>3.12698</v>
      </c>
      <c r="GF69">
        <v>2.73223</v>
      </c>
      <c r="GG69">
        <v>0.08607919999999999</v>
      </c>
      <c r="GH69">
        <v>0.08641219999999999</v>
      </c>
      <c r="GI69">
        <v>0.10686</v>
      </c>
      <c r="GJ69">
        <v>0.106442</v>
      </c>
      <c r="GK69">
        <v>27407.6</v>
      </c>
      <c r="GL69">
        <v>26553.6</v>
      </c>
      <c r="GM69">
        <v>30530</v>
      </c>
      <c r="GN69">
        <v>29319.1</v>
      </c>
      <c r="GO69">
        <v>37629</v>
      </c>
      <c r="GP69">
        <v>34455.2</v>
      </c>
      <c r="GQ69">
        <v>46704.1</v>
      </c>
      <c r="GR69">
        <v>43553.3</v>
      </c>
      <c r="GS69">
        <v>1.8205</v>
      </c>
      <c r="GT69">
        <v>1.8939</v>
      </c>
      <c r="GU69">
        <v>0.0828356</v>
      </c>
      <c r="GV69">
        <v>0</v>
      </c>
      <c r="GW69">
        <v>28.6699</v>
      </c>
      <c r="GX69">
        <v>999.9</v>
      </c>
      <c r="GY69">
        <v>53.2</v>
      </c>
      <c r="GZ69">
        <v>30.8</v>
      </c>
      <c r="HA69">
        <v>26.1734</v>
      </c>
      <c r="HB69">
        <v>62.8835</v>
      </c>
      <c r="HC69">
        <v>12.9607</v>
      </c>
      <c r="HD69">
        <v>1</v>
      </c>
      <c r="HE69">
        <v>0.1397</v>
      </c>
      <c r="HF69">
        <v>-1.54936</v>
      </c>
      <c r="HG69">
        <v>20.2137</v>
      </c>
      <c r="HH69">
        <v>5.23915</v>
      </c>
      <c r="HI69">
        <v>11.974</v>
      </c>
      <c r="HJ69">
        <v>4.973</v>
      </c>
      <c r="HK69">
        <v>3.291</v>
      </c>
      <c r="HL69">
        <v>9999</v>
      </c>
      <c r="HM69">
        <v>9999</v>
      </c>
      <c r="HN69">
        <v>9999</v>
      </c>
      <c r="HO69">
        <v>8.6</v>
      </c>
      <c r="HP69">
        <v>4.97295</v>
      </c>
      <c r="HQ69">
        <v>1.87726</v>
      </c>
      <c r="HR69">
        <v>1.87532</v>
      </c>
      <c r="HS69">
        <v>1.87814</v>
      </c>
      <c r="HT69">
        <v>1.87486</v>
      </c>
      <c r="HU69">
        <v>1.87843</v>
      </c>
      <c r="HV69">
        <v>1.87558</v>
      </c>
      <c r="HW69">
        <v>1.87668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0.504</v>
      </c>
      <c r="IL69">
        <v>0.2438</v>
      </c>
      <c r="IM69">
        <v>0.01830664842432997</v>
      </c>
      <c r="IN69">
        <v>0.001210377099612479</v>
      </c>
      <c r="IO69">
        <v>-1.737349625446182E-07</v>
      </c>
      <c r="IP69">
        <v>9.602382114479144E-11</v>
      </c>
      <c r="IQ69">
        <v>-0.04669540327090018</v>
      </c>
      <c r="IR69">
        <v>-0.0008754385166424805</v>
      </c>
      <c r="IS69">
        <v>0.0006803932339478627</v>
      </c>
      <c r="IT69">
        <v>-5.255226717913081E-06</v>
      </c>
      <c r="IU69">
        <v>1</v>
      </c>
      <c r="IV69">
        <v>2139</v>
      </c>
      <c r="IW69">
        <v>1</v>
      </c>
      <c r="IX69">
        <v>24</v>
      </c>
      <c r="IY69">
        <v>194817.2</v>
      </c>
      <c r="IZ69">
        <v>194817.1</v>
      </c>
      <c r="JA69">
        <v>1.10596</v>
      </c>
      <c r="JB69">
        <v>2.53296</v>
      </c>
      <c r="JC69">
        <v>1.39893</v>
      </c>
      <c r="JD69">
        <v>2.34985</v>
      </c>
      <c r="JE69">
        <v>1.44897</v>
      </c>
      <c r="JF69">
        <v>2.60376</v>
      </c>
      <c r="JG69">
        <v>36.6943</v>
      </c>
      <c r="JH69">
        <v>24.0262</v>
      </c>
      <c r="JI69">
        <v>18</v>
      </c>
      <c r="JJ69">
        <v>475.816</v>
      </c>
      <c r="JK69">
        <v>492.842</v>
      </c>
      <c r="JL69">
        <v>31.2385</v>
      </c>
      <c r="JM69">
        <v>28.9741</v>
      </c>
      <c r="JN69">
        <v>29.9999</v>
      </c>
      <c r="JO69">
        <v>28.6745</v>
      </c>
      <c r="JP69">
        <v>28.738</v>
      </c>
      <c r="JQ69">
        <v>22.1702</v>
      </c>
      <c r="JR69">
        <v>18.3032</v>
      </c>
      <c r="JS69">
        <v>100</v>
      </c>
      <c r="JT69">
        <v>31.2231</v>
      </c>
      <c r="JU69">
        <v>420</v>
      </c>
      <c r="JV69">
        <v>23.6212</v>
      </c>
      <c r="JW69">
        <v>100.931</v>
      </c>
      <c r="JX69">
        <v>100.192</v>
      </c>
    </row>
    <row r="70" spans="1:284">
      <c r="A70">
        <v>54</v>
      </c>
      <c r="B70">
        <v>1758837611.1</v>
      </c>
      <c r="C70">
        <v>475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1758837608.1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1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4.38</v>
      </c>
      <c r="DA70">
        <v>0.5</v>
      </c>
      <c r="DB70" t="s">
        <v>421</v>
      </c>
      <c r="DC70">
        <v>2</v>
      </c>
      <c r="DD70">
        <v>1758837608.1</v>
      </c>
      <c r="DE70">
        <v>421.2798888888889</v>
      </c>
      <c r="DF70">
        <v>419.9988888888889</v>
      </c>
      <c r="DG70">
        <v>23.90108888888889</v>
      </c>
      <c r="DH70">
        <v>23.58131111111111</v>
      </c>
      <c r="DI70">
        <v>420.7758888888889</v>
      </c>
      <c r="DJ70">
        <v>23.65728888888889</v>
      </c>
      <c r="DK70">
        <v>499.9543333333334</v>
      </c>
      <c r="DL70">
        <v>90.65803333333334</v>
      </c>
      <c r="DM70">
        <v>0.05444058888888889</v>
      </c>
      <c r="DN70">
        <v>30.33563333333333</v>
      </c>
      <c r="DO70">
        <v>30.01735555555556</v>
      </c>
      <c r="DP70">
        <v>999.9000000000001</v>
      </c>
      <c r="DQ70">
        <v>0</v>
      </c>
      <c r="DR70">
        <v>0</v>
      </c>
      <c r="DS70">
        <v>9991.107777777777</v>
      </c>
      <c r="DT70">
        <v>0</v>
      </c>
      <c r="DU70">
        <v>1.65492</v>
      </c>
      <c r="DV70">
        <v>1.280857777777778</v>
      </c>
      <c r="DW70">
        <v>431.5953333333334</v>
      </c>
      <c r="DX70">
        <v>430.1421111111111</v>
      </c>
      <c r="DY70">
        <v>0.3197848888888889</v>
      </c>
      <c r="DZ70">
        <v>419.9988888888889</v>
      </c>
      <c r="EA70">
        <v>23.58131111111111</v>
      </c>
      <c r="EB70">
        <v>2.166823333333333</v>
      </c>
      <c r="EC70">
        <v>2.137833333333333</v>
      </c>
      <c r="ED70">
        <v>18.7191</v>
      </c>
      <c r="EE70">
        <v>18.50392222222222</v>
      </c>
      <c r="EF70">
        <v>0.00500056</v>
      </c>
      <c r="EG70">
        <v>0</v>
      </c>
      <c r="EH70">
        <v>0</v>
      </c>
      <c r="EI70">
        <v>0</v>
      </c>
      <c r="EJ70">
        <v>461.1444444444444</v>
      </c>
      <c r="EK70">
        <v>0.00500056</v>
      </c>
      <c r="EL70">
        <v>-5.144444444444443</v>
      </c>
      <c r="EM70">
        <v>-2.377777777777778</v>
      </c>
      <c r="EN70">
        <v>35.47900000000001</v>
      </c>
      <c r="EO70">
        <v>38.562</v>
      </c>
      <c r="EP70">
        <v>37</v>
      </c>
      <c r="EQ70">
        <v>38.09</v>
      </c>
      <c r="ER70">
        <v>37.51377777777778</v>
      </c>
      <c r="ES70">
        <v>0</v>
      </c>
      <c r="ET70">
        <v>0</v>
      </c>
      <c r="EU70">
        <v>0</v>
      </c>
      <c r="EV70">
        <v>1758837618.6</v>
      </c>
      <c r="EW70">
        <v>0</v>
      </c>
      <c r="EX70">
        <v>460.32</v>
      </c>
      <c r="EY70">
        <v>-3.561538450417664</v>
      </c>
      <c r="EZ70">
        <v>3.176923205843124</v>
      </c>
      <c r="FA70">
        <v>-3.748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1.31064</v>
      </c>
      <c r="FQ70">
        <v>-0.1919751219512198</v>
      </c>
      <c r="FR70">
        <v>0.03463647534594482</v>
      </c>
      <c r="FS70">
        <v>1</v>
      </c>
      <c r="FT70">
        <v>460.35</v>
      </c>
      <c r="FU70">
        <v>-3.133689869684031</v>
      </c>
      <c r="FV70">
        <v>4.659856725896441</v>
      </c>
      <c r="FW70">
        <v>0</v>
      </c>
      <c r="FX70">
        <v>0.3407040243902439</v>
      </c>
      <c r="FY70">
        <v>-0.1368583693379788</v>
      </c>
      <c r="FZ70">
        <v>0.01577594223769883</v>
      </c>
      <c r="GA70">
        <v>0</v>
      </c>
      <c r="GB70">
        <v>1</v>
      </c>
      <c r="GC70">
        <v>3</v>
      </c>
      <c r="GD70" t="s">
        <v>458</v>
      </c>
      <c r="GE70">
        <v>3.12716</v>
      </c>
      <c r="GF70">
        <v>2.73231</v>
      </c>
      <c r="GG70">
        <v>0.08608209999999999</v>
      </c>
      <c r="GH70">
        <v>0.0864089</v>
      </c>
      <c r="GI70">
        <v>0.106872</v>
      </c>
      <c r="GJ70">
        <v>0.106441</v>
      </c>
      <c r="GK70">
        <v>27407.6</v>
      </c>
      <c r="GL70">
        <v>26553.4</v>
      </c>
      <c r="GM70">
        <v>30530.2</v>
      </c>
      <c r="GN70">
        <v>29318.8</v>
      </c>
      <c r="GO70">
        <v>37628.5</v>
      </c>
      <c r="GP70">
        <v>34454.8</v>
      </c>
      <c r="GQ70">
        <v>46704.1</v>
      </c>
      <c r="GR70">
        <v>43552.8</v>
      </c>
      <c r="GS70">
        <v>1.82052</v>
      </c>
      <c r="GT70">
        <v>1.89382</v>
      </c>
      <c r="GU70">
        <v>0.08235870000000001</v>
      </c>
      <c r="GV70">
        <v>0</v>
      </c>
      <c r="GW70">
        <v>28.6724</v>
      </c>
      <c r="GX70">
        <v>999.9</v>
      </c>
      <c r="GY70">
        <v>53.2</v>
      </c>
      <c r="GZ70">
        <v>30.8</v>
      </c>
      <c r="HA70">
        <v>26.1739</v>
      </c>
      <c r="HB70">
        <v>62.8635</v>
      </c>
      <c r="HC70">
        <v>12.7885</v>
      </c>
      <c r="HD70">
        <v>1</v>
      </c>
      <c r="HE70">
        <v>0.139616</v>
      </c>
      <c r="HF70">
        <v>-1.53397</v>
      </c>
      <c r="HG70">
        <v>20.2139</v>
      </c>
      <c r="HH70">
        <v>5.2387</v>
      </c>
      <c r="HI70">
        <v>11.974</v>
      </c>
      <c r="HJ70">
        <v>4.97315</v>
      </c>
      <c r="HK70">
        <v>3.291</v>
      </c>
      <c r="HL70">
        <v>9999</v>
      </c>
      <c r="HM70">
        <v>9999</v>
      </c>
      <c r="HN70">
        <v>9999</v>
      </c>
      <c r="HO70">
        <v>8.6</v>
      </c>
      <c r="HP70">
        <v>4.97294</v>
      </c>
      <c r="HQ70">
        <v>1.87726</v>
      </c>
      <c r="HR70">
        <v>1.87532</v>
      </c>
      <c r="HS70">
        <v>1.87814</v>
      </c>
      <c r="HT70">
        <v>1.87485</v>
      </c>
      <c r="HU70">
        <v>1.87844</v>
      </c>
      <c r="HV70">
        <v>1.87559</v>
      </c>
      <c r="HW70">
        <v>1.87668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0.504</v>
      </c>
      <c r="IL70">
        <v>0.2439</v>
      </c>
      <c r="IM70">
        <v>0.01830664842432997</v>
      </c>
      <c r="IN70">
        <v>0.001210377099612479</v>
      </c>
      <c r="IO70">
        <v>-1.737349625446182E-07</v>
      </c>
      <c r="IP70">
        <v>9.602382114479144E-11</v>
      </c>
      <c r="IQ70">
        <v>-0.04669540327090018</v>
      </c>
      <c r="IR70">
        <v>-0.0008754385166424805</v>
      </c>
      <c r="IS70">
        <v>0.0006803932339478627</v>
      </c>
      <c r="IT70">
        <v>-5.255226717913081E-06</v>
      </c>
      <c r="IU70">
        <v>1</v>
      </c>
      <c r="IV70">
        <v>2139</v>
      </c>
      <c r="IW70">
        <v>1</v>
      </c>
      <c r="IX70">
        <v>24</v>
      </c>
      <c r="IY70">
        <v>194817.2</v>
      </c>
      <c r="IZ70">
        <v>194817.1</v>
      </c>
      <c r="JA70">
        <v>1.10596</v>
      </c>
      <c r="JB70">
        <v>2.55005</v>
      </c>
      <c r="JC70">
        <v>1.39893</v>
      </c>
      <c r="JD70">
        <v>2.34985</v>
      </c>
      <c r="JE70">
        <v>1.44897</v>
      </c>
      <c r="JF70">
        <v>2.5</v>
      </c>
      <c r="JG70">
        <v>36.6943</v>
      </c>
      <c r="JH70">
        <v>24.0175</v>
      </c>
      <c r="JI70">
        <v>18</v>
      </c>
      <c r="JJ70">
        <v>475.83</v>
      </c>
      <c r="JK70">
        <v>492.791</v>
      </c>
      <c r="JL70">
        <v>31.232</v>
      </c>
      <c r="JM70">
        <v>28.9731</v>
      </c>
      <c r="JN70">
        <v>29.9999</v>
      </c>
      <c r="JO70">
        <v>28.6745</v>
      </c>
      <c r="JP70">
        <v>28.738</v>
      </c>
      <c r="JQ70">
        <v>22.1714</v>
      </c>
      <c r="JR70">
        <v>18.3032</v>
      </c>
      <c r="JS70">
        <v>100</v>
      </c>
      <c r="JT70">
        <v>31.2231</v>
      </c>
      <c r="JU70">
        <v>420</v>
      </c>
      <c r="JV70">
        <v>23.6209</v>
      </c>
      <c r="JW70">
        <v>100.931</v>
      </c>
      <c r="JX70">
        <v>100.191</v>
      </c>
    </row>
    <row r="71" spans="1:284">
      <c r="A71">
        <v>55</v>
      </c>
      <c r="B71">
        <v>1758837613.1</v>
      </c>
      <c r="C71">
        <v>477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1758837610.1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1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4.38</v>
      </c>
      <c r="DA71">
        <v>0.5</v>
      </c>
      <c r="DB71" t="s">
        <v>421</v>
      </c>
      <c r="DC71">
        <v>2</v>
      </c>
      <c r="DD71">
        <v>1758837610.1</v>
      </c>
      <c r="DE71">
        <v>421.2790000000001</v>
      </c>
      <c r="DF71">
        <v>419.9916666666667</v>
      </c>
      <c r="DG71">
        <v>23.90565555555555</v>
      </c>
      <c r="DH71">
        <v>23.58173333333333</v>
      </c>
      <c r="DI71">
        <v>420.775</v>
      </c>
      <c r="DJ71">
        <v>23.66175555555556</v>
      </c>
      <c r="DK71">
        <v>499.9857777777777</v>
      </c>
      <c r="DL71">
        <v>90.65833333333335</v>
      </c>
      <c r="DM71">
        <v>0.05438234444444445</v>
      </c>
      <c r="DN71">
        <v>30.33291111111111</v>
      </c>
      <c r="DO71">
        <v>30.01636666666666</v>
      </c>
      <c r="DP71">
        <v>999.9000000000001</v>
      </c>
      <c r="DQ71">
        <v>0</v>
      </c>
      <c r="DR71">
        <v>0</v>
      </c>
      <c r="DS71">
        <v>10006.53222222222</v>
      </c>
      <c r="DT71">
        <v>0</v>
      </c>
      <c r="DU71">
        <v>1.65492</v>
      </c>
      <c r="DV71">
        <v>1.287197777777778</v>
      </c>
      <c r="DW71">
        <v>431.5965555555555</v>
      </c>
      <c r="DX71">
        <v>430.1348888888889</v>
      </c>
      <c r="DY71">
        <v>0.3239182222222222</v>
      </c>
      <c r="DZ71">
        <v>419.9916666666667</v>
      </c>
      <c r="EA71">
        <v>23.58173333333333</v>
      </c>
      <c r="EB71">
        <v>2.167244444444445</v>
      </c>
      <c r="EC71">
        <v>2.137878888888889</v>
      </c>
      <c r="ED71">
        <v>18.72221111111111</v>
      </c>
      <c r="EE71">
        <v>18.50426666666667</v>
      </c>
      <c r="EF71">
        <v>0.00500056</v>
      </c>
      <c r="EG71">
        <v>0</v>
      </c>
      <c r="EH71">
        <v>0</v>
      </c>
      <c r="EI71">
        <v>0</v>
      </c>
      <c r="EJ71">
        <v>461.2222222222222</v>
      </c>
      <c r="EK71">
        <v>0.00500056</v>
      </c>
      <c r="EL71">
        <v>-5.644444444444444</v>
      </c>
      <c r="EM71">
        <v>-2.711111111111111</v>
      </c>
      <c r="EN71">
        <v>35.458</v>
      </c>
      <c r="EO71">
        <v>38.54822222222222</v>
      </c>
      <c r="EP71">
        <v>37</v>
      </c>
      <c r="EQ71">
        <v>38.069</v>
      </c>
      <c r="ER71">
        <v>37.5</v>
      </c>
      <c r="ES71">
        <v>0</v>
      </c>
      <c r="ET71">
        <v>0</v>
      </c>
      <c r="EU71">
        <v>0</v>
      </c>
      <c r="EV71">
        <v>1758837620.4</v>
      </c>
      <c r="EW71">
        <v>0</v>
      </c>
      <c r="EX71">
        <v>460.2923076923076</v>
      </c>
      <c r="EY71">
        <v>1.381196541612241</v>
      </c>
      <c r="EZ71">
        <v>-2.222222085326191</v>
      </c>
      <c r="FA71">
        <v>-4.846153846153846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1.3133065</v>
      </c>
      <c r="FQ71">
        <v>-0.2389283302063772</v>
      </c>
      <c r="FR71">
        <v>0.03444836553089274</v>
      </c>
      <c r="FS71">
        <v>1</v>
      </c>
      <c r="FT71">
        <v>460.5735294117648</v>
      </c>
      <c r="FU71">
        <v>-4.719633334468706</v>
      </c>
      <c r="FV71">
        <v>4.653860435704669</v>
      </c>
      <c r="FW71">
        <v>0</v>
      </c>
      <c r="FX71">
        <v>0.338500275</v>
      </c>
      <c r="FY71">
        <v>-0.1392189906191375</v>
      </c>
      <c r="FZ71">
        <v>0.01574404949177228</v>
      </c>
      <c r="GA71">
        <v>0</v>
      </c>
      <c r="GB71">
        <v>1</v>
      </c>
      <c r="GC71">
        <v>3</v>
      </c>
      <c r="GD71" t="s">
        <v>458</v>
      </c>
      <c r="GE71">
        <v>3.1273</v>
      </c>
      <c r="GF71">
        <v>2.73192</v>
      </c>
      <c r="GG71">
        <v>0.0860841</v>
      </c>
      <c r="GH71">
        <v>0.0864065</v>
      </c>
      <c r="GI71">
        <v>0.106881</v>
      </c>
      <c r="GJ71">
        <v>0.106443</v>
      </c>
      <c r="GK71">
        <v>27407.8</v>
      </c>
      <c r="GL71">
        <v>26553.6</v>
      </c>
      <c r="GM71">
        <v>30530.4</v>
      </c>
      <c r="GN71">
        <v>29318.9</v>
      </c>
      <c r="GO71">
        <v>37628.4</v>
      </c>
      <c r="GP71">
        <v>34454.9</v>
      </c>
      <c r="GQ71">
        <v>46704.5</v>
      </c>
      <c r="GR71">
        <v>43553</v>
      </c>
      <c r="GS71">
        <v>1.82085</v>
      </c>
      <c r="GT71">
        <v>1.8937</v>
      </c>
      <c r="GU71">
        <v>0.0821277</v>
      </c>
      <c r="GV71">
        <v>0</v>
      </c>
      <c r="GW71">
        <v>28.6746</v>
      </c>
      <c r="GX71">
        <v>999.9</v>
      </c>
      <c r="GY71">
        <v>53.2</v>
      </c>
      <c r="GZ71">
        <v>30.8</v>
      </c>
      <c r="HA71">
        <v>26.1717</v>
      </c>
      <c r="HB71">
        <v>62.9335</v>
      </c>
      <c r="HC71">
        <v>12.7564</v>
      </c>
      <c r="HD71">
        <v>1</v>
      </c>
      <c r="HE71">
        <v>0.139639</v>
      </c>
      <c r="HF71">
        <v>-1.54396</v>
      </c>
      <c r="HG71">
        <v>20.2138</v>
      </c>
      <c r="HH71">
        <v>5.2387</v>
      </c>
      <c r="HI71">
        <v>11.974</v>
      </c>
      <c r="HJ71">
        <v>4.97225</v>
      </c>
      <c r="HK71">
        <v>3.291</v>
      </c>
      <c r="HL71">
        <v>9999</v>
      </c>
      <c r="HM71">
        <v>9999</v>
      </c>
      <c r="HN71">
        <v>9999</v>
      </c>
      <c r="HO71">
        <v>8.6</v>
      </c>
      <c r="HP71">
        <v>4.97293</v>
      </c>
      <c r="HQ71">
        <v>1.87728</v>
      </c>
      <c r="HR71">
        <v>1.87533</v>
      </c>
      <c r="HS71">
        <v>1.87816</v>
      </c>
      <c r="HT71">
        <v>1.87485</v>
      </c>
      <c r="HU71">
        <v>1.87848</v>
      </c>
      <c r="HV71">
        <v>1.87561</v>
      </c>
      <c r="HW71">
        <v>1.87668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0.504</v>
      </c>
      <c r="IL71">
        <v>0.244</v>
      </c>
      <c r="IM71">
        <v>0.01830664842432997</v>
      </c>
      <c r="IN71">
        <v>0.001210377099612479</v>
      </c>
      <c r="IO71">
        <v>-1.737349625446182E-07</v>
      </c>
      <c r="IP71">
        <v>9.602382114479144E-11</v>
      </c>
      <c r="IQ71">
        <v>-0.04669540327090018</v>
      </c>
      <c r="IR71">
        <v>-0.0008754385166424805</v>
      </c>
      <c r="IS71">
        <v>0.0006803932339478627</v>
      </c>
      <c r="IT71">
        <v>-5.255226717913081E-06</v>
      </c>
      <c r="IU71">
        <v>1</v>
      </c>
      <c r="IV71">
        <v>2139</v>
      </c>
      <c r="IW71">
        <v>1</v>
      </c>
      <c r="IX71">
        <v>24</v>
      </c>
      <c r="IY71">
        <v>194817.2</v>
      </c>
      <c r="IZ71">
        <v>194817.1</v>
      </c>
      <c r="JA71">
        <v>1.10596</v>
      </c>
      <c r="JB71">
        <v>2.54395</v>
      </c>
      <c r="JC71">
        <v>1.39893</v>
      </c>
      <c r="JD71">
        <v>2.34985</v>
      </c>
      <c r="JE71">
        <v>1.44897</v>
      </c>
      <c r="JF71">
        <v>2.61841</v>
      </c>
      <c r="JG71">
        <v>36.6943</v>
      </c>
      <c r="JH71">
        <v>24.0262</v>
      </c>
      <c r="JI71">
        <v>18</v>
      </c>
      <c r="JJ71">
        <v>476.001</v>
      </c>
      <c r="JK71">
        <v>492.7</v>
      </c>
      <c r="JL71">
        <v>31.2239</v>
      </c>
      <c r="JM71">
        <v>28.9719</v>
      </c>
      <c r="JN71">
        <v>29.9999</v>
      </c>
      <c r="JO71">
        <v>28.6735</v>
      </c>
      <c r="JP71">
        <v>28.7372</v>
      </c>
      <c r="JQ71">
        <v>22.1719</v>
      </c>
      <c r="JR71">
        <v>18.3032</v>
      </c>
      <c r="JS71">
        <v>100</v>
      </c>
      <c r="JT71">
        <v>31.2074</v>
      </c>
      <c r="JU71">
        <v>420</v>
      </c>
      <c r="JV71">
        <v>23.6209</v>
      </c>
      <c r="JW71">
        <v>100.932</v>
      </c>
      <c r="JX71">
        <v>100.192</v>
      </c>
    </row>
    <row r="72" spans="1:284">
      <c r="A72">
        <v>56</v>
      </c>
      <c r="B72">
        <v>1758837615.1</v>
      </c>
      <c r="C72">
        <v>479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1758837612.1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1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4.38</v>
      </c>
      <c r="DA72">
        <v>0.5</v>
      </c>
      <c r="DB72" t="s">
        <v>421</v>
      </c>
      <c r="DC72">
        <v>2</v>
      </c>
      <c r="DD72">
        <v>1758837612.1</v>
      </c>
      <c r="DE72">
        <v>421.2854444444445</v>
      </c>
      <c r="DF72">
        <v>419.9772222222222</v>
      </c>
      <c r="DG72">
        <v>23.9086</v>
      </c>
      <c r="DH72">
        <v>23.5813</v>
      </c>
      <c r="DI72">
        <v>420.7814444444444</v>
      </c>
      <c r="DJ72">
        <v>23.66463333333333</v>
      </c>
      <c r="DK72">
        <v>500.0431111111111</v>
      </c>
      <c r="DL72">
        <v>90.65906666666666</v>
      </c>
      <c r="DM72">
        <v>0.05420828888888889</v>
      </c>
      <c r="DN72">
        <v>30.33115555555555</v>
      </c>
      <c r="DO72">
        <v>30.014</v>
      </c>
      <c r="DP72">
        <v>999.9000000000001</v>
      </c>
      <c r="DQ72">
        <v>0</v>
      </c>
      <c r="DR72">
        <v>0</v>
      </c>
      <c r="DS72">
        <v>10015.13555555556</v>
      </c>
      <c r="DT72">
        <v>0</v>
      </c>
      <c r="DU72">
        <v>1.65492</v>
      </c>
      <c r="DV72">
        <v>1.308003333333333</v>
      </c>
      <c r="DW72">
        <v>431.6044444444444</v>
      </c>
      <c r="DX72">
        <v>430.12</v>
      </c>
      <c r="DY72">
        <v>0.3272851111111111</v>
      </c>
      <c r="DZ72">
        <v>419.9772222222222</v>
      </c>
      <c r="EA72">
        <v>23.5813</v>
      </c>
      <c r="EB72">
        <v>2.167531111111111</v>
      </c>
      <c r="EC72">
        <v>2.137858888888889</v>
      </c>
      <c r="ED72">
        <v>18.72432222222222</v>
      </c>
      <c r="EE72">
        <v>18.50411111111111</v>
      </c>
      <c r="EF72">
        <v>0.00500056</v>
      </c>
      <c r="EG72">
        <v>0</v>
      </c>
      <c r="EH72">
        <v>0</v>
      </c>
      <c r="EI72">
        <v>0</v>
      </c>
      <c r="EJ72">
        <v>459.4333333333333</v>
      </c>
      <c r="EK72">
        <v>0.00500056</v>
      </c>
      <c r="EL72">
        <v>-4.233333333333333</v>
      </c>
      <c r="EM72">
        <v>-2.899999999999999</v>
      </c>
      <c r="EN72">
        <v>35.437</v>
      </c>
      <c r="EO72">
        <v>38.53444444444445</v>
      </c>
      <c r="EP72">
        <v>37</v>
      </c>
      <c r="EQ72">
        <v>38.062</v>
      </c>
      <c r="ER72">
        <v>37.5</v>
      </c>
      <c r="ES72">
        <v>0</v>
      </c>
      <c r="ET72">
        <v>0</v>
      </c>
      <c r="EU72">
        <v>0</v>
      </c>
      <c r="EV72">
        <v>1758837622.8</v>
      </c>
      <c r="EW72">
        <v>0</v>
      </c>
      <c r="EX72">
        <v>459.4884615384615</v>
      </c>
      <c r="EY72">
        <v>8.899145053053706</v>
      </c>
      <c r="EZ72">
        <v>-3.764102280773013</v>
      </c>
      <c r="FA72">
        <v>-3.819230769230769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1.313379268292683</v>
      </c>
      <c r="FQ72">
        <v>-0.1770750522648104</v>
      </c>
      <c r="FR72">
        <v>0.03339420706227747</v>
      </c>
      <c r="FS72">
        <v>1</v>
      </c>
      <c r="FT72">
        <v>460.0735294117647</v>
      </c>
      <c r="FU72">
        <v>-4.982429424539371</v>
      </c>
      <c r="FV72">
        <v>5.167620275132298</v>
      </c>
      <c r="FW72">
        <v>0</v>
      </c>
      <c r="FX72">
        <v>0.3359217073170732</v>
      </c>
      <c r="FY72">
        <v>-0.1187088501742159</v>
      </c>
      <c r="FZ72">
        <v>0.01496792585341607</v>
      </c>
      <c r="GA72">
        <v>0</v>
      </c>
      <c r="GB72">
        <v>1</v>
      </c>
      <c r="GC72">
        <v>3</v>
      </c>
      <c r="GD72" t="s">
        <v>458</v>
      </c>
      <c r="GE72">
        <v>3.12717</v>
      </c>
      <c r="GF72">
        <v>2.73171</v>
      </c>
      <c r="GG72">
        <v>0.08608159999999999</v>
      </c>
      <c r="GH72">
        <v>0.08640929999999999</v>
      </c>
      <c r="GI72">
        <v>0.106883</v>
      </c>
      <c r="GJ72">
        <v>0.106442</v>
      </c>
      <c r="GK72">
        <v>27407.9</v>
      </c>
      <c r="GL72">
        <v>26553.6</v>
      </c>
      <c r="GM72">
        <v>30530.5</v>
      </c>
      <c r="GN72">
        <v>29319</v>
      </c>
      <c r="GO72">
        <v>37628.5</v>
      </c>
      <c r="GP72">
        <v>34455</v>
      </c>
      <c r="GQ72">
        <v>46704.7</v>
      </c>
      <c r="GR72">
        <v>43553.2</v>
      </c>
      <c r="GS72">
        <v>1.82097</v>
      </c>
      <c r="GT72">
        <v>1.89352</v>
      </c>
      <c r="GU72">
        <v>0.08188189999999999</v>
      </c>
      <c r="GV72">
        <v>0</v>
      </c>
      <c r="GW72">
        <v>28.6764</v>
      </c>
      <c r="GX72">
        <v>999.9</v>
      </c>
      <c r="GY72">
        <v>53.2</v>
      </c>
      <c r="GZ72">
        <v>30.8</v>
      </c>
      <c r="HA72">
        <v>26.1729</v>
      </c>
      <c r="HB72">
        <v>63.2435</v>
      </c>
      <c r="HC72">
        <v>12.9327</v>
      </c>
      <c r="HD72">
        <v>1</v>
      </c>
      <c r="HE72">
        <v>0.139624</v>
      </c>
      <c r="HF72">
        <v>-1.53361</v>
      </c>
      <c r="HG72">
        <v>20.2139</v>
      </c>
      <c r="HH72">
        <v>5.23885</v>
      </c>
      <c r="HI72">
        <v>11.974</v>
      </c>
      <c r="HJ72">
        <v>4.9724</v>
      </c>
      <c r="HK72">
        <v>3.291</v>
      </c>
      <c r="HL72">
        <v>9999</v>
      </c>
      <c r="HM72">
        <v>9999</v>
      </c>
      <c r="HN72">
        <v>9999</v>
      </c>
      <c r="HO72">
        <v>8.6</v>
      </c>
      <c r="HP72">
        <v>4.97292</v>
      </c>
      <c r="HQ72">
        <v>1.87728</v>
      </c>
      <c r="HR72">
        <v>1.87533</v>
      </c>
      <c r="HS72">
        <v>1.87819</v>
      </c>
      <c r="HT72">
        <v>1.87486</v>
      </c>
      <c r="HU72">
        <v>1.87849</v>
      </c>
      <c r="HV72">
        <v>1.87561</v>
      </c>
      <c r="HW72">
        <v>1.87668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0.504</v>
      </c>
      <c r="IL72">
        <v>0.244</v>
      </c>
      <c r="IM72">
        <v>0.01830664842432997</v>
      </c>
      <c r="IN72">
        <v>0.001210377099612479</v>
      </c>
      <c r="IO72">
        <v>-1.737349625446182E-07</v>
      </c>
      <c r="IP72">
        <v>9.602382114479144E-11</v>
      </c>
      <c r="IQ72">
        <v>-0.04669540327090018</v>
      </c>
      <c r="IR72">
        <v>-0.0008754385166424805</v>
      </c>
      <c r="IS72">
        <v>0.0006803932339478627</v>
      </c>
      <c r="IT72">
        <v>-5.255226717913081E-06</v>
      </c>
      <c r="IU72">
        <v>1</v>
      </c>
      <c r="IV72">
        <v>2139</v>
      </c>
      <c r="IW72">
        <v>1</v>
      </c>
      <c r="IX72">
        <v>24</v>
      </c>
      <c r="IY72">
        <v>194817.3</v>
      </c>
      <c r="IZ72">
        <v>194817.2</v>
      </c>
      <c r="JA72">
        <v>1.10596</v>
      </c>
      <c r="JB72">
        <v>2.53418</v>
      </c>
      <c r="JC72">
        <v>1.39893</v>
      </c>
      <c r="JD72">
        <v>2.34985</v>
      </c>
      <c r="JE72">
        <v>1.44897</v>
      </c>
      <c r="JF72">
        <v>2.59766</v>
      </c>
      <c r="JG72">
        <v>36.6943</v>
      </c>
      <c r="JH72">
        <v>24.0262</v>
      </c>
      <c r="JI72">
        <v>18</v>
      </c>
      <c r="JJ72">
        <v>476.061</v>
      </c>
      <c r="JK72">
        <v>492.571</v>
      </c>
      <c r="JL72">
        <v>31.2179</v>
      </c>
      <c r="JM72">
        <v>28.9716</v>
      </c>
      <c r="JN72">
        <v>29.9999</v>
      </c>
      <c r="JO72">
        <v>28.6723</v>
      </c>
      <c r="JP72">
        <v>28.7359</v>
      </c>
      <c r="JQ72">
        <v>22.1722</v>
      </c>
      <c r="JR72">
        <v>18.3032</v>
      </c>
      <c r="JS72">
        <v>100</v>
      </c>
      <c r="JT72">
        <v>31.2074</v>
      </c>
      <c r="JU72">
        <v>420</v>
      </c>
      <c r="JV72">
        <v>23.6209</v>
      </c>
      <c r="JW72">
        <v>100.932</v>
      </c>
      <c r="JX72">
        <v>100.192</v>
      </c>
    </row>
    <row r="73" spans="1:284">
      <c r="A73">
        <v>57</v>
      </c>
      <c r="B73">
        <v>1758837617.1</v>
      </c>
      <c r="C73">
        <v>481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1758837614.1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1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4.38</v>
      </c>
      <c r="DA73">
        <v>0.5</v>
      </c>
      <c r="DB73" t="s">
        <v>421</v>
      </c>
      <c r="DC73">
        <v>2</v>
      </c>
      <c r="DD73">
        <v>1758837614.1</v>
      </c>
      <c r="DE73">
        <v>421.2825555555556</v>
      </c>
      <c r="DF73">
        <v>419.9776666666667</v>
      </c>
      <c r="DG73">
        <v>23.91018888888889</v>
      </c>
      <c r="DH73">
        <v>23.58048888888889</v>
      </c>
      <c r="DI73">
        <v>420.7785555555556</v>
      </c>
      <c r="DJ73">
        <v>23.66617777777778</v>
      </c>
      <c r="DK73">
        <v>500.0366666666666</v>
      </c>
      <c r="DL73">
        <v>90.65944444444443</v>
      </c>
      <c r="DM73">
        <v>0.05411288888888889</v>
      </c>
      <c r="DN73">
        <v>30.32911111111111</v>
      </c>
      <c r="DO73">
        <v>30.01095555555556</v>
      </c>
      <c r="DP73">
        <v>999.9000000000001</v>
      </c>
      <c r="DQ73">
        <v>0</v>
      </c>
      <c r="DR73">
        <v>0</v>
      </c>
      <c r="DS73">
        <v>10005.62555555556</v>
      </c>
      <c r="DT73">
        <v>0</v>
      </c>
      <c r="DU73">
        <v>1.65492</v>
      </c>
      <c r="DV73">
        <v>1.304656666666667</v>
      </c>
      <c r="DW73">
        <v>431.6023333333333</v>
      </c>
      <c r="DX73">
        <v>430.1203333333333</v>
      </c>
      <c r="DY73">
        <v>0.3296854444444445</v>
      </c>
      <c r="DZ73">
        <v>419.9776666666667</v>
      </c>
      <c r="EA73">
        <v>23.58048888888889</v>
      </c>
      <c r="EB73">
        <v>2.167685555555555</v>
      </c>
      <c r="EC73">
        <v>2.137794444444444</v>
      </c>
      <c r="ED73">
        <v>18.72546666666667</v>
      </c>
      <c r="EE73">
        <v>18.50363333333333</v>
      </c>
      <c r="EF73">
        <v>0.00500056</v>
      </c>
      <c r="EG73">
        <v>0</v>
      </c>
      <c r="EH73">
        <v>0</v>
      </c>
      <c r="EI73">
        <v>0</v>
      </c>
      <c r="EJ73">
        <v>462.7444444444444</v>
      </c>
      <c r="EK73">
        <v>0.00500056</v>
      </c>
      <c r="EL73">
        <v>-8.577777777777778</v>
      </c>
      <c r="EM73">
        <v>-3.077777777777778</v>
      </c>
      <c r="EN73">
        <v>35.437</v>
      </c>
      <c r="EO73">
        <v>38.51377777777778</v>
      </c>
      <c r="EP73">
        <v>36.97900000000001</v>
      </c>
      <c r="EQ73">
        <v>38.04822222222222</v>
      </c>
      <c r="ER73">
        <v>37.486</v>
      </c>
      <c r="ES73">
        <v>0</v>
      </c>
      <c r="ET73">
        <v>0</v>
      </c>
      <c r="EU73">
        <v>0</v>
      </c>
      <c r="EV73">
        <v>1758837624.6</v>
      </c>
      <c r="EW73">
        <v>0</v>
      </c>
      <c r="EX73">
        <v>461.48</v>
      </c>
      <c r="EY73">
        <v>15.49999979673346</v>
      </c>
      <c r="EZ73">
        <v>-15.0230767470845</v>
      </c>
      <c r="FA73">
        <v>-5.556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1.30501125</v>
      </c>
      <c r="FQ73">
        <v>-0.1202459662288935</v>
      </c>
      <c r="FR73">
        <v>0.02867836285315987</v>
      </c>
      <c r="FS73">
        <v>1</v>
      </c>
      <c r="FT73">
        <v>460.5323529411765</v>
      </c>
      <c r="FU73">
        <v>2.039724970148537</v>
      </c>
      <c r="FV73">
        <v>5.563574844639285</v>
      </c>
      <c r="FW73">
        <v>0</v>
      </c>
      <c r="FX73">
        <v>0.333704</v>
      </c>
      <c r="FY73">
        <v>-0.09945741838649175</v>
      </c>
      <c r="FZ73">
        <v>0.01396777982000003</v>
      </c>
      <c r="GA73">
        <v>1</v>
      </c>
      <c r="GB73">
        <v>2</v>
      </c>
      <c r="GC73">
        <v>3</v>
      </c>
      <c r="GD73" t="s">
        <v>429</v>
      </c>
      <c r="GE73">
        <v>3.127</v>
      </c>
      <c r="GF73">
        <v>2.73209</v>
      </c>
      <c r="GG73">
        <v>0.0860794</v>
      </c>
      <c r="GH73">
        <v>0.0864095</v>
      </c>
      <c r="GI73">
        <v>0.106884</v>
      </c>
      <c r="GJ73">
        <v>0.106433</v>
      </c>
      <c r="GK73">
        <v>27408.1</v>
      </c>
      <c r="GL73">
        <v>26553.5</v>
      </c>
      <c r="GM73">
        <v>30530.5</v>
      </c>
      <c r="GN73">
        <v>29318.9</v>
      </c>
      <c r="GO73">
        <v>37628.6</v>
      </c>
      <c r="GP73">
        <v>34455.2</v>
      </c>
      <c r="GQ73">
        <v>46704.8</v>
      </c>
      <c r="GR73">
        <v>43552.9</v>
      </c>
      <c r="GS73">
        <v>1.82055</v>
      </c>
      <c r="GT73">
        <v>1.8939</v>
      </c>
      <c r="GU73">
        <v>0.0815317</v>
      </c>
      <c r="GV73">
        <v>0</v>
      </c>
      <c r="GW73">
        <v>28.6776</v>
      </c>
      <c r="GX73">
        <v>999.9</v>
      </c>
      <c r="GY73">
        <v>53.2</v>
      </c>
      <c r="GZ73">
        <v>30.8</v>
      </c>
      <c r="HA73">
        <v>26.1727</v>
      </c>
      <c r="HB73">
        <v>63.1635</v>
      </c>
      <c r="HC73">
        <v>12.7764</v>
      </c>
      <c r="HD73">
        <v>1</v>
      </c>
      <c r="HE73">
        <v>0.139616</v>
      </c>
      <c r="HF73">
        <v>-1.52357</v>
      </c>
      <c r="HG73">
        <v>20.2141</v>
      </c>
      <c r="HH73">
        <v>5.23885</v>
      </c>
      <c r="HI73">
        <v>11.974</v>
      </c>
      <c r="HJ73">
        <v>4.97325</v>
      </c>
      <c r="HK73">
        <v>3.291</v>
      </c>
      <c r="HL73">
        <v>9999</v>
      </c>
      <c r="HM73">
        <v>9999</v>
      </c>
      <c r="HN73">
        <v>9999</v>
      </c>
      <c r="HO73">
        <v>8.6</v>
      </c>
      <c r="HP73">
        <v>4.97292</v>
      </c>
      <c r="HQ73">
        <v>1.87728</v>
      </c>
      <c r="HR73">
        <v>1.87534</v>
      </c>
      <c r="HS73">
        <v>1.8782</v>
      </c>
      <c r="HT73">
        <v>1.87485</v>
      </c>
      <c r="HU73">
        <v>1.87848</v>
      </c>
      <c r="HV73">
        <v>1.87561</v>
      </c>
      <c r="HW73">
        <v>1.87668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0.504</v>
      </c>
      <c r="IL73">
        <v>0.244</v>
      </c>
      <c r="IM73">
        <v>0.01830664842432997</v>
      </c>
      <c r="IN73">
        <v>0.001210377099612479</v>
      </c>
      <c r="IO73">
        <v>-1.737349625446182E-07</v>
      </c>
      <c r="IP73">
        <v>9.602382114479144E-11</v>
      </c>
      <c r="IQ73">
        <v>-0.04669540327090018</v>
      </c>
      <c r="IR73">
        <v>-0.0008754385166424805</v>
      </c>
      <c r="IS73">
        <v>0.0006803932339478627</v>
      </c>
      <c r="IT73">
        <v>-5.255226717913081E-06</v>
      </c>
      <c r="IU73">
        <v>1</v>
      </c>
      <c r="IV73">
        <v>2139</v>
      </c>
      <c r="IW73">
        <v>1</v>
      </c>
      <c r="IX73">
        <v>24</v>
      </c>
      <c r="IY73">
        <v>194817.3</v>
      </c>
      <c r="IZ73">
        <v>194817.2</v>
      </c>
      <c r="JA73">
        <v>1.10596</v>
      </c>
      <c r="JB73">
        <v>2.55371</v>
      </c>
      <c r="JC73">
        <v>1.39893</v>
      </c>
      <c r="JD73">
        <v>2.34985</v>
      </c>
      <c r="JE73">
        <v>1.44897</v>
      </c>
      <c r="JF73">
        <v>2.51953</v>
      </c>
      <c r="JG73">
        <v>36.718</v>
      </c>
      <c r="JH73">
        <v>24.0175</v>
      </c>
      <c r="JI73">
        <v>18</v>
      </c>
      <c r="JJ73">
        <v>475.827</v>
      </c>
      <c r="JK73">
        <v>492.822</v>
      </c>
      <c r="JL73">
        <v>31.2111</v>
      </c>
      <c r="JM73">
        <v>28.9706</v>
      </c>
      <c r="JN73">
        <v>29.9999</v>
      </c>
      <c r="JO73">
        <v>28.672</v>
      </c>
      <c r="JP73">
        <v>28.7356</v>
      </c>
      <c r="JQ73">
        <v>22.1733</v>
      </c>
      <c r="JR73">
        <v>18.3032</v>
      </c>
      <c r="JS73">
        <v>100</v>
      </c>
      <c r="JT73">
        <v>31.2074</v>
      </c>
      <c r="JU73">
        <v>420</v>
      </c>
      <c r="JV73">
        <v>23.621</v>
      </c>
      <c r="JW73">
        <v>100.933</v>
      </c>
      <c r="JX73">
        <v>100.191</v>
      </c>
    </row>
    <row r="74" spans="1:284">
      <c r="A74">
        <v>58</v>
      </c>
      <c r="B74">
        <v>1758837619.1</v>
      </c>
      <c r="C74">
        <v>483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1758837616.1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1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4.38</v>
      </c>
      <c r="DA74">
        <v>0.5</v>
      </c>
      <c r="DB74" t="s">
        <v>421</v>
      </c>
      <c r="DC74">
        <v>2</v>
      </c>
      <c r="DD74">
        <v>1758837616.1</v>
      </c>
      <c r="DE74">
        <v>421.2712222222223</v>
      </c>
      <c r="DF74">
        <v>419.979</v>
      </c>
      <c r="DG74">
        <v>23.9111</v>
      </c>
      <c r="DH74">
        <v>23.57944444444444</v>
      </c>
      <c r="DI74">
        <v>420.7672222222222</v>
      </c>
      <c r="DJ74">
        <v>23.66706666666667</v>
      </c>
      <c r="DK74">
        <v>499.9901111111111</v>
      </c>
      <c r="DL74">
        <v>90.65917777777777</v>
      </c>
      <c r="DM74">
        <v>0.05423624444444444</v>
      </c>
      <c r="DN74">
        <v>30.32633333333333</v>
      </c>
      <c r="DO74">
        <v>30.00781111111111</v>
      </c>
      <c r="DP74">
        <v>999.9000000000001</v>
      </c>
      <c r="DQ74">
        <v>0</v>
      </c>
      <c r="DR74">
        <v>0</v>
      </c>
      <c r="DS74">
        <v>9986.173333333332</v>
      </c>
      <c r="DT74">
        <v>0</v>
      </c>
      <c r="DU74">
        <v>1.65492</v>
      </c>
      <c r="DV74">
        <v>1.29204</v>
      </c>
      <c r="DW74">
        <v>431.591</v>
      </c>
      <c r="DX74">
        <v>430.1212222222222</v>
      </c>
      <c r="DY74">
        <v>0.3316454444444444</v>
      </c>
      <c r="DZ74">
        <v>419.979</v>
      </c>
      <c r="EA74">
        <v>23.57944444444444</v>
      </c>
      <c r="EB74">
        <v>2.167763333333333</v>
      </c>
      <c r="EC74">
        <v>2.137694444444444</v>
      </c>
      <c r="ED74">
        <v>18.72603333333333</v>
      </c>
      <c r="EE74">
        <v>18.50286666666667</v>
      </c>
      <c r="EF74">
        <v>0.00500056</v>
      </c>
      <c r="EG74">
        <v>0</v>
      </c>
      <c r="EH74">
        <v>0</v>
      </c>
      <c r="EI74">
        <v>0</v>
      </c>
      <c r="EJ74">
        <v>459.8333333333333</v>
      </c>
      <c r="EK74">
        <v>0.00500056</v>
      </c>
      <c r="EL74">
        <v>-5.077777777777778</v>
      </c>
      <c r="EM74">
        <v>-1.822222222222222</v>
      </c>
      <c r="EN74">
        <v>35.437</v>
      </c>
      <c r="EO74">
        <v>38.50688888888889</v>
      </c>
      <c r="EP74">
        <v>36.958</v>
      </c>
      <c r="EQ74">
        <v>38.02755555555555</v>
      </c>
      <c r="ER74">
        <v>37.472</v>
      </c>
      <c r="ES74">
        <v>0</v>
      </c>
      <c r="ET74">
        <v>0</v>
      </c>
      <c r="EU74">
        <v>0</v>
      </c>
      <c r="EV74">
        <v>1758837626.4</v>
      </c>
      <c r="EW74">
        <v>0</v>
      </c>
      <c r="EX74">
        <v>460.7384615384615</v>
      </c>
      <c r="EY74">
        <v>10.1606836287615</v>
      </c>
      <c r="EZ74">
        <v>-4.283760515556192</v>
      </c>
      <c r="FA74">
        <v>-5.926923076923076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1.297251951219512</v>
      </c>
      <c r="FQ74">
        <v>-0.05459017421602935</v>
      </c>
      <c r="FR74">
        <v>0.02372762527247071</v>
      </c>
      <c r="FS74">
        <v>1</v>
      </c>
      <c r="FT74">
        <v>460.5676470588236</v>
      </c>
      <c r="FU74">
        <v>6.877005341850483</v>
      </c>
      <c r="FV74">
        <v>6.41540978418073</v>
      </c>
      <c r="FW74">
        <v>0</v>
      </c>
      <c r="FX74">
        <v>0.3317017317073171</v>
      </c>
      <c r="FY74">
        <v>-0.0536664878048783</v>
      </c>
      <c r="FZ74">
        <v>0.01205439984044768</v>
      </c>
      <c r="GA74">
        <v>1</v>
      </c>
      <c r="GB74">
        <v>2</v>
      </c>
      <c r="GC74">
        <v>3</v>
      </c>
      <c r="GD74" t="s">
        <v>429</v>
      </c>
      <c r="GE74">
        <v>3.12709</v>
      </c>
      <c r="GF74">
        <v>2.73227</v>
      </c>
      <c r="GG74">
        <v>0.08607679999999999</v>
      </c>
      <c r="GH74">
        <v>0.08640539999999999</v>
      </c>
      <c r="GI74">
        <v>0.106886</v>
      </c>
      <c r="GJ74">
        <v>0.106429</v>
      </c>
      <c r="GK74">
        <v>27408.3</v>
      </c>
      <c r="GL74">
        <v>26553.6</v>
      </c>
      <c r="GM74">
        <v>30530.7</v>
      </c>
      <c r="GN74">
        <v>29318.8</v>
      </c>
      <c r="GO74">
        <v>37628.8</v>
      </c>
      <c r="GP74">
        <v>34455.4</v>
      </c>
      <c r="GQ74">
        <v>46705.2</v>
      </c>
      <c r="GR74">
        <v>43552.9</v>
      </c>
      <c r="GS74">
        <v>1.82078</v>
      </c>
      <c r="GT74">
        <v>1.89393</v>
      </c>
      <c r="GU74">
        <v>0.08123370000000001</v>
      </c>
      <c r="GV74">
        <v>0</v>
      </c>
      <c r="GW74">
        <v>28.6783</v>
      </c>
      <c r="GX74">
        <v>999.9</v>
      </c>
      <c r="GY74">
        <v>53.2</v>
      </c>
      <c r="GZ74">
        <v>30.8</v>
      </c>
      <c r="HA74">
        <v>26.1736</v>
      </c>
      <c r="HB74">
        <v>62.8135</v>
      </c>
      <c r="HC74">
        <v>12.8285</v>
      </c>
      <c r="HD74">
        <v>1</v>
      </c>
      <c r="HE74">
        <v>0.139604</v>
      </c>
      <c r="HF74">
        <v>-1.54307</v>
      </c>
      <c r="HG74">
        <v>20.2139</v>
      </c>
      <c r="HH74">
        <v>5.23915</v>
      </c>
      <c r="HI74">
        <v>11.974</v>
      </c>
      <c r="HJ74">
        <v>4.97315</v>
      </c>
      <c r="HK74">
        <v>3.291</v>
      </c>
      <c r="HL74">
        <v>9999</v>
      </c>
      <c r="HM74">
        <v>9999</v>
      </c>
      <c r="HN74">
        <v>9999</v>
      </c>
      <c r="HO74">
        <v>8.6</v>
      </c>
      <c r="HP74">
        <v>4.97295</v>
      </c>
      <c r="HQ74">
        <v>1.87726</v>
      </c>
      <c r="HR74">
        <v>1.87533</v>
      </c>
      <c r="HS74">
        <v>1.87818</v>
      </c>
      <c r="HT74">
        <v>1.87485</v>
      </c>
      <c r="HU74">
        <v>1.87848</v>
      </c>
      <c r="HV74">
        <v>1.87557</v>
      </c>
      <c r="HW74">
        <v>1.87668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0.504</v>
      </c>
      <c r="IL74">
        <v>0.244</v>
      </c>
      <c r="IM74">
        <v>0.01830664842432997</v>
      </c>
      <c r="IN74">
        <v>0.001210377099612479</v>
      </c>
      <c r="IO74">
        <v>-1.737349625446182E-07</v>
      </c>
      <c r="IP74">
        <v>9.602382114479144E-11</v>
      </c>
      <c r="IQ74">
        <v>-0.04669540327090018</v>
      </c>
      <c r="IR74">
        <v>-0.0008754385166424805</v>
      </c>
      <c r="IS74">
        <v>0.0006803932339478627</v>
      </c>
      <c r="IT74">
        <v>-5.255226717913081E-06</v>
      </c>
      <c r="IU74">
        <v>1</v>
      </c>
      <c r="IV74">
        <v>2139</v>
      </c>
      <c r="IW74">
        <v>1</v>
      </c>
      <c r="IX74">
        <v>24</v>
      </c>
      <c r="IY74">
        <v>194817.3</v>
      </c>
      <c r="IZ74">
        <v>194817.2</v>
      </c>
      <c r="JA74">
        <v>1.10596</v>
      </c>
      <c r="JB74">
        <v>2.53906</v>
      </c>
      <c r="JC74">
        <v>1.39893</v>
      </c>
      <c r="JD74">
        <v>2.34985</v>
      </c>
      <c r="JE74">
        <v>1.44897</v>
      </c>
      <c r="JF74">
        <v>2.62329</v>
      </c>
      <c r="JG74">
        <v>36.718</v>
      </c>
      <c r="JH74">
        <v>24.0262</v>
      </c>
      <c r="JI74">
        <v>18</v>
      </c>
      <c r="JJ74">
        <v>475.948</v>
      </c>
      <c r="JK74">
        <v>492.832</v>
      </c>
      <c r="JL74">
        <v>31.2043</v>
      </c>
      <c r="JM74">
        <v>28.9694</v>
      </c>
      <c r="JN74">
        <v>29.9999</v>
      </c>
      <c r="JO74">
        <v>28.6717</v>
      </c>
      <c r="JP74">
        <v>28.7347</v>
      </c>
      <c r="JQ74">
        <v>22.1735</v>
      </c>
      <c r="JR74">
        <v>18.3032</v>
      </c>
      <c r="JS74">
        <v>100</v>
      </c>
      <c r="JT74">
        <v>31.199</v>
      </c>
      <c r="JU74">
        <v>420</v>
      </c>
      <c r="JV74">
        <v>23.621</v>
      </c>
      <c r="JW74">
        <v>100.933</v>
      </c>
      <c r="JX74">
        <v>100.191</v>
      </c>
    </row>
    <row r="75" spans="1:284">
      <c r="A75">
        <v>59</v>
      </c>
      <c r="B75">
        <v>1758837621.1</v>
      </c>
      <c r="C75">
        <v>485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1758837618.1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1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4.38</v>
      </c>
      <c r="DA75">
        <v>0.5</v>
      </c>
      <c r="DB75" t="s">
        <v>421</v>
      </c>
      <c r="DC75">
        <v>2</v>
      </c>
      <c r="DD75">
        <v>1758837618.1</v>
      </c>
      <c r="DE75">
        <v>421.256</v>
      </c>
      <c r="DF75">
        <v>419.9735555555555</v>
      </c>
      <c r="DG75">
        <v>23.9118</v>
      </c>
      <c r="DH75">
        <v>23.57802222222222</v>
      </c>
      <c r="DI75">
        <v>420.752</v>
      </c>
      <c r="DJ75">
        <v>23.66774444444444</v>
      </c>
      <c r="DK75">
        <v>499.9754444444445</v>
      </c>
      <c r="DL75">
        <v>90.65883333333333</v>
      </c>
      <c r="DM75">
        <v>0.05437188888888889</v>
      </c>
      <c r="DN75">
        <v>30.32448888888889</v>
      </c>
      <c r="DO75">
        <v>30.00388888888888</v>
      </c>
      <c r="DP75">
        <v>999.9000000000001</v>
      </c>
      <c r="DQ75">
        <v>0</v>
      </c>
      <c r="DR75">
        <v>0</v>
      </c>
      <c r="DS75">
        <v>9985.695555555554</v>
      </c>
      <c r="DT75">
        <v>0</v>
      </c>
      <c r="DU75">
        <v>1.65492</v>
      </c>
      <c r="DV75">
        <v>1.282424444444445</v>
      </c>
      <c r="DW75">
        <v>431.5756666666667</v>
      </c>
      <c r="DX75">
        <v>430.1148888888889</v>
      </c>
      <c r="DY75">
        <v>0.3337726666666667</v>
      </c>
      <c r="DZ75">
        <v>419.9735555555555</v>
      </c>
      <c r="EA75">
        <v>23.57802222222222</v>
      </c>
      <c r="EB75">
        <v>2.167817777777778</v>
      </c>
      <c r="EC75">
        <v>2.137555555555556</v>
      </c>
      <c r="ED75">
        <v>18.72644444444445</v>
      </c>
      <c r="EE75">
        <v>18.50183333333333</v>
      </c>
      <c r="EF75">
        <v>0.00500056</v>
      </c>
      <c r="EG75">
        <v>0</v>
      </c>
      <c r="EH75">
        <v>0</v>
      </c>
      <c r="EI75">
        <v>0</v>
      </c>
      <c r="EJ75">
        <v>460.9777777777778</v>
      </c>
      <c r="EK75">
        <v>0.00500056</v>
      </c>
      <c r="EL75">
        <v>-4.899999999999999</v>
      </c>
      <c r="EM75">
        <v>-1.988888888888889</v>
      </c>
      <c r="EN75">
        <v>35.437</v>
      </c>
      <c r="EO75">
        <v>38.5</v>
      </c>
      <c r="EP75">
        <v>36.937</v>
      </c>
      <c r="EQ75">
        <v>38.00688888888889</v>
      </c>
      <c r="ER75">
        <v>37.45099999999999</v>
      </c>
      <c r="ES75">
        <v>0</v>
      </c>
      <c r="ET75">
        <v>0</v>
      </c>
      <c r="EU75">
        <v>0</v>
      </c>
      <c r="EV75">
        <v>1758837628.8</v>
      </c>
      <c r="EW75">
        <v>0</v>
      </c>
      <c r="EX75">
        <v>460.9576923076923</v>
      </c>
      <c r="EY75">
        <v>-0.3042735646919716</v>
      </c>
      <c r="EZ75">
        <v>0.4683762189292355</v>
      </c>
      <c r="FA75">
        <v>-5.211538461538462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1.2948605</v>
      </c>
      <c r="FQ75">
        <v>-0.02215519699812955</v>
      </c>
      <c r="FR75">
        <v>0.02272191254604241</v>
      </c>
      <c r="FS75">
        <v>1</v>
      </c>
      <c r="FT75">
        <v>460.3029411764705</v>
      </c>
      <c r="FU75">
        <v>12.30710464404237</v>
      </c>
      <c r="FV75">
        <v>6.231914317074909</v>
      </c>
      <c r="FW75">
        <v>0</v>
      </c>
      <c r="FX75">
        <v>0.3296743</v>
      </c>
      <c r="FY75">
        <v>-0.006029020637898376</v>
      </c>
      <c r="FZ75">
        <v>0.0095493832214442</v>
      </c>
      <c r="GA75">
        <v>1</v>
      </c>
      <c r="GB75">
        <v>2</v>
      </c>
      <c r="GC75">
        <v>3</v>
      </c>
      <c r="GD75" t="s">
        <v>429</v>
      </c>
      <c r="GE75">
        <v>3.12727</v>
      </c>
      <c r="GF75">
        <v>2.73184</v>
      </c>
      <c r="GG75">
        <v>0.0860751</v>
      </c>
      <c r="GH75">
        <v>0.08641069999999999</v>
      </c>
      <c r="GI75">
        <v>0.106886</v>
      </c>
      <c r="GJ75">
        <v>0.106426</v>
      </c>
      <c r="GK75">
        <v>27408.4</v>
      </c>
      <c r="GL75">
        <v>26553.5</v>
      </c>
      <c r="GM75">
        <v>30530.7</v>
      </c>
      <c r="GN75">
        <v>29318.9</v>
      </c>
      <c r="GO75">
        <v>37628.7</v>
      </c>
      <c r="GP75">
        <v>34455.5</v>
      </c>
      <c r="GQ75">
        <v>46705.1</v>
      </c>
      <c r="GR75">
        <v>43553</v>
      </c>
      <c r="GS75">
        <v>1.82105</v>
      </c>
      <c r="GT75">
        <v>1.89358</v>
      </c>
      <c r="GU75">
        <v>0.0810251</v>
      </c>
      <c r="GV75">
        <v>0</v>
      </c>
      <c r="GW75">
        <v>28.6795</v>
      </c>
      <c r="GX75">
        <v>999.9</v>
      </c>
      <c r="GY75">
        <v>53.2</v>
      </c>
      <c r="GZ75">
        <v>30.8</v>
      </c>
      <c r="HA75">
        <v>26.1745</v>
      </c>
      <c r="HB75">
        <v>63.2435</v>
      </c>
      <c r="HC75">
        <v>12.8886</v>
      </c>
      <c r="HD75">
        <v>1</v>
      </c>
      <c r="HE75">
        <v>0.139327</v>
      </c>
      <c r="HF75">
        <v>-1.54493</v>
      </c>
      <c r="HG75">
        <v>20.2139</v>
      </c>
      <c r="HH75">
        <v>5.239</v>
      </c>
      <c r="HI75">
        <v>11.974</v>
      </c>
      <c r="HJ75">
        <v>4.97315</v>
      </c>
      <c r="HK75">
        <v>3.291</v>
      </c>
      <c r="HL75">
        <v>9999</v>
      </c>
      <c r="HM75">
        <v>9999</v>
      </c>
      <c r="HN75">
        <v>9999</v>
      </c>
      <c r="HO75">
        <v>8.6</v>
      </c>
      <c r="HP75">
        <v>4.97295</v>
      </c>
      <c r="HQ75">
        <v>1.87727</v>
      </c>
      <c r="HR75">
        <v>1.87532</v>
      </c>
      <c r="HS75">
        <v>1.87816</v>
      </c>
      <c r="HT75">
        <v>1.87485</v>
      </c>
      <c r="HU75">
        <v>1.87848</v>
      </c>
      <c r="HV75">
        <v>1.87556</v>
      </c>
      <c r="HW75">
        <v>1.87668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0.504</v>
      </c>
      <c r="IL75">
        <v>0.2441</v>
      </c>
      <c r="IM75">
        <v>0.01830664842432997</v>
      </c>
      <c r="IN75">
        <v>0.001210377099612479</v>
      </c>
      <c r="IO75">
        <v>-1.737349625446182E-07</v>
      </c>
      <c r="IP75">
        <v>9.602382114479144E-11</v>
      </c>
      <c r="IQ75">
        <v>-0.04669540327090018</v>
      </c>
      <c r="IR75">
        <v>-0.0008754385166424805</v>
      </c>
      <c r="IS75">
        <v>0.0006803932339478627</v>
      </c>
      <c r="IT75">
        <v>-5.255226717913081E-06</v>
      </c>
      <c r="IU75">
        <v>1</v>
      </c>
      <c r="IV75">
        <v>2139</v>
      </c>
      <c r="IW75">
        <v>1</v>
      </c>
      <c r="IX75">
        <v>24</v>
      </c>
      <c r="IY75">
        <v>194817.4</v>
      </c>
      <c r="IZ75">
        <v>194817.3</v>
      </c>
      <c r="JA75">
        <v>1.10596</v>
      </c>
      <c r="JB75">
        <v>2.54028</v>
      </c>
      <c r="JC75">
        <v>1.39893</v>
      </c>
      <c r="JD75">
        <v>2.34985</v>
      </c>
      <c r="JE75">
        <v>1.44897</v>
      </c>
      <c r="JF75">
        <v>2.5708</v>
      </c>
      <c r="JG75">
        <v>36.718</v>
      </c>
      <c r="JH75">
        <v>24.0262</v>
      </c>
      <c r="JI75">
        <v>18</v>
      </c>
      <c r="JJ75">
        <v>476.09</v>
      </c>
      <c r="JK75">
        <v>492.584</v>
      </c>
      <c r="JL75">
        <v>31.2002</v>
      </c>
      <c r="JM75">
        <v>28.9688</v>
      </c>
      <c r="JN75">
        <v>29.9999</v>
      </c>
      <c r="JO75">
        <v>28.6705</v>
      </c>
      <c r="JP75">
        <v>28.7335</v>
      </c>
      <c r="JQ75">
        <v>22.1723</v>
      </c>
      <c r="JR75">
        <v>18.3032</v>
      </c>
      <c r="JS75">
        <v>100</v>
      </c>
      <c r="JT75">
        <v>31.199</v>
      </c>
      <c r="JU75">
        <v>420</v>
      </c>
      <c r="JV75">
        <v>23.621</v>
      </c>
      <c r="JW75">
        <v>100.933</v>
      </c>
      <c r="JX75">
        <v>100.191</v>
      </c>
    </row>
    <row r="76" spans="1:284">
      <c r="A76">
        <v>60</v>
      </c>
      <c r="B76">
        <v>1758837623.1</v>
      </c>
      <c r="C76">
        <v>487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1758837620.1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1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4.38</v>
      </c>
      <c r="DA76">
        <v>0.5</v>
      </c>
      <c r="DB76" t="s">
        <v>421</v>
      </c>
      <c r="DC76">
        <v>2</v>
      </c>
      <c r="DD76">
        <v>1758837620.1</v>
      </c>
      <c r="DE76">
        <v>421.2471111111111</v>
      </c>
      <c r="DF76">
        <v>419.976</v>
      </c>
      <c r="DG76">
        <v>23.91222222222222</v>
      </c>
      <c r="DH76">
        <v>23.57644444444444</v>
      </c>
      <c r="DI76">
        <v>420.7431111111111</v>
      </c>
      <c r="DJ76">
        <v>23.66815555555555</v>
      </c>
      <c r="DK76">
        <v>499.9906666666667</v>
      </c>
      <c r="DL76">
        <v>90.65851111111111</v>
      </c>
      <c r="DM76">
        <v>0.05429920000000001</v>
      </c>
      <c r="DN76">
        <v>30.32626666666667</v>
      </c>
      <c r="DO76">
        <v>30.00164444444444</v>
      </c>
      <c r="DP76">
        <v>999.9000000000001</v>
      </c>
      <c r="DQ76">
        <v>0</v>
      </c>
      <c r="DR76">
        <v>0</v>
      </c>
      <c r="DS76">
        <v>9999.036666666665</v>
      </c>
      <c r="DT76">
        <v>0</v>
      </c>
      <c r="DU76">
        <v>1.65492</v>
      </c>
      <c r="DV76">
        <v>1.271</v>
      </c>
      <c r="DW76">
        <v>431.5666666666667</v>
      </c>
      <c r="DX76">
        <v>430.1166666666667</v>
      </c>
      <c r="DY76">
        <v>0.3357733333333333</v>
      </c>
      <c r="DZ76">
        <v>419.976</v>
      </c>
      <c r="EA76">
        <v>23.57644444444444</v>
      </c>
      <c r="EB76">
        <v>2.167847777777778</v>
      </c>
      <c r="EC76">
        <v>2.137405555555555</v>
      </c>
      <c r="ED76">
        <v>18.72666666666667</v>
      </c>
      <c r="EE76">
        <v>18.50071111111111</v>
      </c>
      <c r="EF76">
        <v>0.00500056</v>
      </c>
      <c r="EG76">
        <v>0</v>
      </c>
      <c r="EH76">
        <v>0</v>
      </c>
      <c r="EI76">
        <v>0</v>
      </c>
      <c r="EJ76">
        <v>457.5222222222222</v>
      </c>
      <c r="EK76">
        <v>0.00500056</v>
      </c>
      <c r="EL76">
        <v>-2.655555555555555</v>
      </c>
      <c r="EM76">
        <v>-2.022222222222222</v>
      </c>
      <c r="EN76">
        <v>35.437</v>
      </c>
      <c r="EO76">
        <v>38.486</v>
      </c>
      <c r="EP76">
        <v>36.937</v>
      </c>
      <c r="EQ76">
        <v>38</v>
      </c>
      <c r="ER76">
        <v>37.444</v>
      </c>
      <c r="ES76">
        <v>0</v>
      </c>
      <c r="ET76">
        <v>0</v>
      </c>
      <c r="EU76">
        <v>0</v>
      </c>
      <c r="EV76">
        <v>1758837630.6</v>
      </c>
      <c r="EW76">
        <v>0</v>
      </c>
      <c r="EX76">
        <v>461.0360000000001</v>
      </c>
      <c r="EY76">
        <v>-5.900000142133056</v>
      </c>
      <c r="EZ76">
        <v>6.246154011353915</v>
      </c>
      <c r="FA76">
        <v>-4.984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1.288788048780488</v>
      </c>
      <c r="FQ76">
        <v>-0.110725296167246</v>
      </c>
      <c r="FR76">
        <v>0.0280961838585288</v>
      </c>
      <c r="FS76">
        <v>1</v>
      </c>
      <c r="FT76">
        <v>460.8205882352942</v>
      </c>
      <c r="FU76">
        <v>-1.984721249930786</v>
      </c>
      <c r="FV76">
        <v>5.933245288539752</v>
      </c>
      <c r="FW76">
        <v>0</v>
      </c>
      <c r="FX76">
        <v>0.3284568292682927</v>
      </c>
      <c r="FY76">
        <v>0.04750651567944274</v>
      </c>
      <c r="FZ76">
        <v>0.006997610919492936</v>
      </c>
      <c r="GA76">
        <v>1</v>
      </c>
      <c r="GB76">
        <v>2</v>
      </c>
      <c r="GC76">
        <v>3</v>
      </c>
      <c r="GD76" t="s">
        <v>429</v>
      </c>
      <c r="GE76">
        <v>3.12711</v>
      </c>
      <c r="GF76">
        <v>2.73174</v>
      </c>
      <c r="GG76">
        <v>0.0860754</v>
      </c>
      <c r="GH76">
        <v>0.0864114</v>
      </c>
      <c r="GI76">
        <v>0.106884</v>
      </c>
      <c r="GJ76">
        <v>0.106421</v>
      </c>
      <c r="GK76">
        <v>27408.3</v>
      </c>
      <c r="GL76">
        <v>26553.3</v>
      </c>
      <c r="GM76">
        <v>30530.7</v>
      </c>
      <c r="GN76">
        <v>29318.7</v>
      </c>
      <c r="GO76">
        <v>37628.7</v>
      </c>
      <c r="GP76">
        <v>34455.7</v>
      </c>
      <c r="GQ76">
        <v>46705</v>
      </c>
      <c r="GR76">
        <v>43553</v>
      </c>
      <c r="GS76">
        <v>1.82073</v>
      </c>
      <c r="GT76">
        <v>1.8939</v>
      </c>
      <c r="GU76">
        <v>0.0812486</v>
      </c>
      <c r="GV76">
        <v>0</v>
      </c>
      <c r="GW76">
        <v>28.6805</v>
      </c>
      <c r="GX76">
        <v>999.9</v>
      </c>
      <c r="GY76">
        <v>53.2</v>
      </c>
      <c r="GZ76">
        <v>30.8</v>
      </c>
      <c r="HA76">
        <v>26.1735</v>
      </c>
      <c r="HB76">
        <v>62.7135</v>
      </c>
      <c r="HC76">
        <v>12.7684</v>
      </c>
      <c r="HD76">
        <v>1</v>
      </c>
      <c r="HE76">
        <v>0.139062</v>
      </c>
      <c r="HF76">
        <v>-1.55535</v>
      </c>
      <c r="HG76">
        <v>20.2138</v>
      </c>
      <c r="HH76">
        <v>5.23885</v>
      </c>
      <c r="HI76">
        <v>11.974</v>
      </c>
      <c r="HJ76">
        <v>4.97315</v>
      </c>
      <c r="HK76">
        <v>3.291</v>
      </c>
      <c r="HL76">
        <v>9999</v>
      </c>
      <c r="HM76">
        <v>9999</v>
      </c>
      <c r="HN76">
        <v>9999</v>
      </c>
      <c r="HO76">
        <v>8.6</v>
      </c>
      <c r="HP76">
        <v>4.97294</v>
      </c>
      <c r="HQ76">
        <v>1.87727</v>
      </c>
      <c r="HR76">
        <v>1.87533</v>
      </c>
      <c r="HS76">
        <v>1.87815</v>
      </c>
      <c r="HT76">
        <v>1.87485</v>
      </c>
      <c r="HU76">
        <v>1.87848</v>
      </c>
      <c r="HV76">
        <v>1.8756</v>
      </c>
      <c r="HW76">
        <v>1.87668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0.504</v>
      </c>
      <c r="IL76">
        <v>0.244</v>
      </c>
      <c r="IM76">
        <v>0.01830664842432997</v>
      </c>
      <c r="IN76">
        <v>0.001210377099612479</v>
      </c>
      <c r="IO76">
        <v>-1.737349625446182E-07</v>
      </c>
      <c r="IP76">
        <v>9.602382114479144E-11</v>
      </c>
      <c r="IQ76">
        <v>-0.04669540327090018</v>
      </c>
      <c r="IR76">
        <v>-0.0008754385166424805</v>
      </c>
      <c r="IS76">
        <v>0.0006803932339478627</v>
      </c>
      <c r="IT76">
        <v>-5.255226717913081E-06</v>
      </c>
      <c r="IU76">
        <v>1</v>
      </c>
      <c r="IV76">
        <v>2139</v>
      </c>
      <c r="IW76">
        <v>1</v>
      </c>
      <c r="IX76">
        <v>24</v>
      </c>
      <c r="IY76">
        <v>194817.4</v>
      </c>
      <c r="IZ76">
        <v>194817.3</v>
      </c>
      <c r="JA76">
        <v>1.10596</v>
      </c>
      <c r="JB76">
        <v>2.55249</v>
      </c>
      <c r="JC76">
        <v>1.39893</v>
      </c>
      <c r="JD76">
        <v>2.34985</v>
      </c>
      <c r="JE76">
        <v>1.44897</v>
      </c>
      <c r="JF76">
        <v>2.53418</v>
      </c>
      <c r="JG76">
        <v>36.718</v>
      </c>
      <c r="JH76">
        <v>24.0087</v>
      </c>
      <c r="JI76">
        <v>18</v>
      </c>
      <c r="JJ76">
        <v>475.907</v>
      </c>
      <c r="JK76">
        <v>492.801</v>
      </c>
      <c r="JL76">
        <v>31.1963</v>
      </c>
      <c r="JM76">
        <v>28.9675</v>
      </c>
      <c r="JN76">
        <v>29.9999</v>
      </c>
      <c r="JO76">
        <v>28.6696</v>
      </c>
      <c r="JP76">
        <v>28.7331</v>
      </c>
      <c r="JQ76">
        <v>22.1742</v>
      </c>
      <c r="JR76">
        <v>18.3032</v>
      </c>
      <c r="JS76">
        <v>100</v>
      </c>
      <c r="JT76">
        <v>31.1979</v>
      </c>
      <c r="JU76">
        <v>420</v>
      </c>
      <c r="JV76">
        <v>23.621</v>
      </c>
      <c r="JW76">
        <v>100.933</v>
      </c>
      <c r="JX76">
        <v>100.191</v>
      </c>
    </row>
    <row r="77" spans="1:284">
      <c r="A77">
        <v>61</v>
      </c>
      <c r="B77">
        <v>1758838122.1</v>
      </c>
      <c r="C77">
        <v>986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1758838119.1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2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5.9</v>
      </c>
      <c r="DA77">
        <v>0.5</v>
      </c>
      <c r="DB77" t="s">
        <v>421</v>
      </c>
      <c r="DC77">
        <v>2</v>
      </c>
      <c r="DD77">
        <v>1758838119.1</v>
      </c>
      <c r="DE77">
        <v>422.8588181818181</v>
      </c>
      <c r="DF77">
        <v>419.9604545454545</v>
      </c>
      <c r="DG77">
        <v>24.04018181818182</v>
      </c>
      <c r="DH77">
        <v>23.57422727272727</v>
      </c>
      <c r="DI77">
        <v>422.3530909090909</v>
      </c>
      <c r="DJ77">
        <v>23.7933</v>
      </c>
      <c r="DK77">
        <v>499.9764545454545</v>
      </c>
      <c r="DL77">
        <v>90.65506363636365</v>
      </c>
      <c r="DM77">
        <v>0.05239489090909091</v>
      </c>
      <c r="DN77">
        <v>30.41550909090909</v>
      </c>
      <c r="DO77">
        <v>29.99697272727273</v>
      </c>
      <c r="DP77">
        <v>999.9</v>
      </c>
      <c r="DQ77">
        <v>0</v>
      </c>
      <c r="DR77">
        <v>0</v>
      </c>
      <c r="DS77">
        <v>9995.114545454546</v>
      </c>
      <c r="DT77">
        <v>0</v>
      </c>
      <c r="DU77">
        <v>1.87558</v>
      </c>
      <c r="DV77">
        <v>2.898309090909091</v>
      </c>
      <c r="DW77">
        <v>433.2747272727273</v>
      </c>
      <c r="DX77">
        <v>430.0996363636363</v>
      </c>
      <c r="DY77">
        <v>0.4659487272727272</v>
      </c>
      <c r="DZ77">
        <v>419.9604545454545</v>
      </c>
      <c r="EA77">
        <v>23.57422727272727</v>
      </c>
      <c r="EB77">
        <v>2.179365454545455</v>
      </c>
      <c r="EC77">
        <v>2.137124545454546</v>
      </c>
      <c r="ED77">
        <v>18.8114</v>
      </c>
      <c r="EE77">
        <v>18.49860909090909</v>
      </c>
      <c r="EF77">
        <v>0.00500056</v>
      </c>
      <c r="EG77">
        <v>0</v>
      </c>
      <c r="EH77">
        <v>0</v>
      </c>
      <c r="EI77">
        <v>0</v>
      </c>
      <c r="EJ77">
        <v>914.2545454545453</v>
      </c>
      <c r="EK77">
        <v>0.00500056</v>
      </c>
      <c r="EL77">
        <v>-1.209090909090909</v>
      </c>
      <c r="EM77">
        <v>-1.581818181818182</v>
      </c>
      <c r="EN77">
        <v>35.24972727272728</v>
      </c>
      <c r="EO77">
        <v>38.36354545454546</v>
      </c>
      <c r="EP77">
        <v>36.77818181818181</v>
      </c>
      <c r="EQ77">
        <v>37.93154545454546</v>
      </c>
      <c r="ER77">
        <v>37.43727272727273</v>
      </c>
      <c r="ES77">
        <v>0</v>
      </c>
      <c r="ET77">
        <v>0</v>
      </c>
      <c r="EU77">
        <v>0</v>
      </c>
      <c r="EV77">
        <v>1758838129.8</v>
      </c>
      <c r="EW77">
        <v>0</v>
      </c>
      <c r="EX77">
        <v>915.3840000000001</v>
      </c>
      <c r="EY77">
        <v>-5.576923119648099</v>
      </c>
      <c r="EZ77">
        <v>23.17692294969598</v>
      </c>
      <c r="FA77">
        <v>-4.364000000000001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2.87840075</v>
      </c>
      <c r="FQ77">
        <v>0.2548472420262674</v>
      </c>
      <c r="FR77">
        <v>0.03161409641184609</v>
      </c>
      <c r="FS77">
        <v>1</v>
      </c>
      <c r="FT77">
        <v>915.4676470588234</v>
      </c>
      <c r="FU77">
        <v>3.344537874957977</v>
      </c>
      <c r="FV77">
        <v>6.172697026528597</v>
      </c>
      <c r="FW77">
        <v>0</v>
      </c>
      <c r="FX77">
        <v>0.46586735</v>
      </c>
      <c r="FY77">
        <v>-0.003129838649156536</v>
      </c>
      <c r="FZ77">
        <v>0.0009382492352781285</v>
      </c>
      <c r="GA77">
        <v>1</v>
      </c>
      <c r="GB77">
        <v>2</v>
      </c>
      <c r="GC77">
        <v>3</v>
      </c>
      <c r="GD77" t="s">
        <v>429</v>
      </c>
      <c r="GE77">
        <v>3.12715</v>
      </c>
      <c r="GF77">
        <v>2.73038</v>
      </c>
      <c r="GG77">
        <v>0.0863454</v>
      </c>
      <c r="GH77">
        <v>0.0864292</v>
      </c>
      <c r="GI77">
        <v>0.107299</v>
      </c>
      <c r="GJ77">
        <v>0.106444</v>
      </c>
      <c r="GK77">
        <v>27406.1</v>
      </c>
      <c r="GL77">
        <v>26553.1</v>
      </c>
      <c r="GM77">
        <v>30536.7</v>
      </c>
      <c r="GN77">
        <v>29318.5</v>
      </c>
      <c r="GO77">
        <v>37618.6</v>
      </c>
      <c r="GP77">
        <v>34454.1</v>
      </c>
      <c r="GQ77">
        <v>46714.7</v>
      </c>
      <c r="GR77">
        <v>43552.4</v>
      </c>
      <c r="GS77">
        <v>1.821</v>
      </c>
      <c r="GT77">
        <v>1.89515</v>
      </c>
      <c r="GU77">
        <v>0.0772066</v>
      </c>
      <c r="GV77">
        <v>0</v>
      </c>
      <c r="GW77">
        <v>28.7378</v>
      </c>
      <c r="GX77">
        <v>999.9</v>
      </c>
      <c r="GY77">
        <v>53.2</v>
      </c>
      <c r="GZ77">
        <v>30.7</v>
      </c>
      <c r="HA77">
        <v>26.0261</v>
      </c>
      <c r="HB77">
        <v>63.0335</v>
      </c>
      <c r="HC77">
        <v>12.8726</v>
      </c>
      <c r="HD77">
        <v>1</v>
      </c>
      <c r="HE77">
        <v>0.132594</v>
      </c>
      <c r="HF77">
        <v>-1.54915</v>
      </c>
      <c r="HG77">
        <v>20.2132</v>
      </c>
      <c r="HH77">
        <v>5.2393</v>
      </c>
      <c r="HI77">
        <v>11.974</v>
      </c>
      <c r="HJ77">
        <v>4.9718</v>
      </c>
      <c r="HK77">
        <v>3.291</v>
      </c>
      <c r="HL77">
        <v>9999</v>
      </c>
      <c r="HM77">
        <v>9999</v>
      </c>
      <c r="HN77">
        <v>9999</v>
      </c>
      <c r="HO77">
        <v>8.800000000000001</v>
      </c>
      <c r="HP77">
        <v>4.97299</v>
      </c>
      <c r="HQ77">
        <v>1.87729</v>
      </c>
      <c r="HR77">
        <v>1.87536</v>
      </c>
      <c r="HS77">
        <v>1.87819</v>
      </c>
      <c r="HT77">
        <v>1.87486</v>
      </c>
      <c r="HU77">
        <v>1.87847</v>
      </c>
      <c r="HV77">
        <v>1.87561</v>
      </c>
      <c r="HW77">
        <v>1.8767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0.506</v>
      </c>
      <c r="IL77">
        <v>0.2469</v>
      </c>
      <c r="IM77">
        <v>0.01830664842432997</v>
      </c>
      <c r="IN77">
        <v>0.001210377099612479</v>
      </c>
      <c r="IO77">
        <v>-1.737349625446182E-07</v>
      </c>
      <c r="IP77">
        <v>9.602382114479144E-11</v>
      </c>
      <c r="IQ77">
        <v>-0.04669540327090018</v>
      </c>
      <c r="IR77">
        <v>-0.0008754385166424805</v>
      </c>
      <c r="IS77">
        <v>0.0006803932339478627</v>
      </c>
      <c r="IT77">
        <v>-5.255226717913081E-06</v>
      </c>
      <c r="IU77">
        <v>1</v>
      </c>
      <c r="IV77">
        <v>2139</v>
      </c>
      <c r="IW77">
        <v>1</v>
      </c>
      <c r="IX77">
        <v>24</v>
      </c>
      <c r="IY77">
        <v>194825.7</v>
      </c>
      <c r="IZ77">
        <v>194825.6</v>
      </c>
      <c r="JA77">
        <v>1.1084</v>
      </c>
      <c r="JB77">
        <v>2.55493</v>
      </c>
      <c r="JC77">
        <v>1.39893</v>
      </c>
      <c r="JD77">
        <v>2.34985</v>
      </c>
      <c r="JE77">
        <v>1.44897</v>
      </c>
      <c r="JF77">
        <v>2.59399</v>
      </c>
      <c r="JG77">
        <v>36.8842</v>
      </c>
      <c r="JH77">
        <v>24.0175</v>
      </c>
      <c r="JI77">
        <v>18</v>
      </c>
      <c r="JJ77">
        <v>475.346</v>
      </c>
      <c r="JK77">
        <v>492.703</v>
      </c>
      <c r="JL77">
        <v>31.1414</v>
      </c>
      <c r="JM77">
        <v>28.8651</v>
      </c>
      <c r="JN77">
        <v>30</v>
      </c>
      <c r="JO77">
        <v>28.5592</v>
      </c>
      <c r="JP77">
        <v>28.6206</v>
      </c>
      <c r="JQ77">
        <v>22.2077</v>
      </c>
      <c r="JR77">
        <v>17.7447</v>
      </c>
      <c r="JS77">
        <v>100</v>
      </c>
      <c r="JT77">
        <v>31.1414</v>
      </c>
      <c r="JU77">
        <v>420</v>
      </c>
      <c r="JV77">
        <v>23.6202</v>
      </c>
      <c r="JW77">
        <v>100.954</v>
      </c>
      <c r="JX77">
        <v>100.19</v>
      </c>
    </row>
    <row r="78" spans="1:284">
      <c r="A78">
        <v>62</v>
      </c>
      <c r="B78">
        <v>1758838124.1</v>
      </c>
      <c r="C78">
        <v>988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1758838121.266667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2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5.9</v>
      </c>
      <c r="DA78">
        <v>0.5</v>
      </c>
      <c r="DB78" t="s">
        <v>421</v>
      </c>
      <c r="DC78">
        <v>2</v>
      </c>
      <c r="DD78">
        <v>1758838121.266667</v>
      </c>
      <c r="DE78">
        <v>422.855888888889</v>
      </c>
      <c r="DF78">
        <v>419.9747777777777</v>
      </c>
      <c r="DG78">
        <v>24.03984444444444</v>
      </c>
      <c r="DH78">
        <v>23.57412222222222</v>
      </c>
      <c r="DI78">
        <v>422.3502222222222</v>
      </c>
      <c r="DJ78">
        <v>23.79296666666666</v>
      </c>
      <c r="DK78">
        <v>499.9776666666667</v>
      </c>
      <c r="DL78">
        <v>90.65431111111111</v>
      </c>
      <c r="DM78">
        <v>0.05248514444444445</v>
      </c>
      <c r="DN78">
        <v>30.41453333333333</v>
      </c>
      <c r="DO78">
        <v>29.99524444444445</v>
      </c>
      <c r="DP78">
        <v>999.9000000000001</v>
      </c>
      <c r="DQ78">
        <v>0</v>
      </c>
      <c r="DR78">
        <v>0</v>
      </c>
      <c r="DS78">
        <v>9994.723333333335</v>
      </c>
      <c r="DT78">
        <v>0</v>
      </c>
      <c r="DU78">
        <v>1.87558</v>
      </c>
      <c r="DV78">
        <v>2.881093333333333</v>
      </c>
      <c r="DW78">
        <v>433.2716666666667</v>
      </c>
      <c r="DX78">
        <v>430.1143333333333</v>
      </c>
      <c r="DY78">
        <v>0.4657253333333333</v>
      </c>
      <c r="DZ78">
        <v>419.9747777777777</v>
      </c>
      <c r="EA78">
        <v>23.57412222222222</v>
      </c>
      <c r="EB78">
        <v>2.179316666666667</v>
      </c>
      <c r="EC78">
        <v>2.137096666666667</v>
      </c>
      <c r="ED78">
        <v>18.81105555555555</v>
      </c>
      <c r="EE78">
        <v>18.4984</v>
      </c>
      <c r="EF78">
        <v>0.00500056</v>
      </c>
      <c r="EG78">
        <v>0</v>
      </c>
      <c r="EH78">
        <v>0</v>
      </c>
      <c r="EI78">
        <v>0</v>
      </c>
      <c r="EJ78">
        <v>913.5333333333333</v>
      </c>
      <c r="EK78">
        <v>0.00500056</v>
      </c>
      <c r="EL78">
        <v>-1.144444444444444</v>
      </c>
      <c r="EM78">
        <v>-1.766666666666667</v>
      </c>
      <c r="EN78">
        <v>35.25655555555555</v>
      </c>
      <c r="EO78">
        <v>38.35400000000001</v>
      </c>
      <c r="EP78">
        <v>36.77755555555556</v>
      </c>
      <c r="EQ78">
        <v>37.95811111111111</v>
      </c>
      <c r="ER78">
        <v>37.46488888888889</v>
      </c>
      <c r="ES78">
        <v>0</v>
      </c>
      <c r="ET78">
        <v>0</v>
      </c>
      <c r="EU78">
        <v>0</v>
      </c>
      <c r="EV78">
        <v>1758838131.6</v>
      </c>
      <c r="EW78">
        <v>0</v>
      </c>
      <c r="EX78">
        <v>915.8038461538462</v>
      </c>
      <c r="EY78">
        <v>-10.11623934228183</v>
      </c>
      <c r="EZ78">
        <v>13.12136735650707</v>
      </c>
      <c r="FA78">
        <v>-4.56923076923077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2.880601219512195</v>
      </c>
      <c r="FQ78">
        <v>0.1546471777003452</v>
      </c>
      <c r="FR78">
        <v>0.02983539755547556</v>
      </c>
      <c r="FS78">
        <v>1</v>
      </c>
      <c r="FT78">
        <v>915.3558823529413</v>
      </c>
      <c r="FU78">
        <v>-5.199388835790479</v>
      </c>
      <c r="FV78">
        <v>5.576431031132982</v>
      </c>
      <c r="FW78">
        <v>0</v>
      </c>
      <c r="FX78">
        <v>0.4657673170731708</v>
      </c>
      <c r="FY78">
        <v>-0.004238634146340178</v>
      </c>
      <c r="FZ78">
        <v>0.0009631188524033988</v>
      </c>
      <c r="GA78">
        <v>1</v>
      </c>
      <c r="GB78">
        <v>2</v>
      </c>
      <c r="GC78">
        <v>3</v>
      </c>
      <c r="GD78" t="s">
        <v>429</v>
      </c>
      <c r="GE78">
        <v>3.12719</v>
      </c>
      <c r="GF78">
        <v>2.73033</v>
      </c>
      <c r="GG78">
        <v>0.0863464</v>
      </c>
      <c r="GH78">
        <v>0.086437</v>
      </c>
      <c r="GI78">
        <v>0.107297</v>
      </c>
      <c r="GJ78">
        <v>0.106442</v>
      </c>
      <c r="GK78">
        <v>27405.9</v>
      </c>
      <c r="GL78">
        <v>26552.9</v>
      </c>
      <c r="GM78">
        <v>30536.5</v>
      </c>
      <c r="GN78">
        <v>29318.6</v>
      </c>
      <c r="GO78">
        <v>37618.2</v>
      </c>
      <c r="GP78">
        <v>34454.3</v>
      </c>
      <c r="GQ78">
        <v>46714.2</v>
      </c>
      <c r="GR78">
        <v>43552.6</v>
      </c>
      <c r="GS78">
        <v>1.82103</v>
      </c>
      <c r="GT78">
        <v>1.89508</v>
      </c>
      <c r="GU78">
        <v>0.07696450000000001</v>
      </c>
      <c r="GV78">
        <v>0</v>
      </c>
      <c r="GW78">
        <v>28.7391</v>
      </c>
      <c r="GX78">
        <v>999.9</v>
      </c>
      <c r="GY78">
        <v>53.2</v>
      </c>
      <c r="GZ78">
        <v>30.7</v>
      </c>
      <c r="HA78">
        <v>26.0252</v>
      </c>
      <c r="HB78">
        <v>63.3135</v>
      </c>
      <c r="HC78">
        <v>12.9567</v>
      </c>
      <c r="HD78">
        <v>1</v>
      </c>
      <c r="HE78">
        <v>0.132447</v>
      </c>
      <c r="HF78">
        <v>-1.54874</v>
      </c>
      <c r="HG78">
        <v>20.2131</v>
      </c>
      <c r="HH78">
        <v>5.2387</v>
      </c>
      <c r="HI78">
        <v>11.974</v>
      </c>
      <c r="HJ78">
        <v>4.97185</v>
      </c>
      <c r="HK78">
        <v>3.291</v>
      </c>
      <c r="HL78">
        <v>9999</v>
      </c>
      <c r="HM78">
        <v>9999</v>
      </c>
      <c r="HN78">
        <v>9999</v>
      </c>
      <c r="HO78">
        <v>8.800000000000001</v>
      </c>
      <c r="HP78">
        <v>4.97299</v>
      </c>
      <c r="HQ78">
        <v>1.87729</v>
      </c>
      <c r="HR78">
        <v>1.87538</v>
      </c>
      <c r="HS78">
        <v>1.8782</v>
      </c>
      <c r="HT78">
        <v>1.87488</v>
      </c>
      <c r="HU78">
        <v>1.87849</v>
      </c>
      <c r="HV78">
        <v>1.87561</v>
      </c>
      <c r="HW78">
        <v>1.87672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0.506</v>
      </c>
      <c r="IL78">
        <v>0.2469</v>
      </c>
      <c r="IM78">
        <v>0.01830664842432997</v>
      </c>
      <c r="IN78">
        <v>0.001210377099612479</v>
      </c>
      <c r="IO78">
        <v>-1.737349625446182E-07</v>
      </c>
      <c r="IP78">
        <v>9.602382114479144E-11</v>
      </c>
      <c r="IQ78">
        <v>-0.04669540327090018</v>
      </c>
      <c r="IR78">
        <v>-0.0008754385166424805</v>
      </c>
      <c r="IS78">
        <v>0.0006803932339478627</v>
      </c>
      <c r="IT78">
        <v>-5.255226717913081E-06</v>
      </c>
      <c r="IU78">
        <v>1</v>
      </c>
      <c r="IV78">
        <v>2139</v>
      </c>
      <c r="IW78">
        <v>1</v>
      </c>
      <c r="IX78">
        <v>24</v>
      </c>
      <c r="IY78">
        <v>194825.7</v>
      </c>
      <c r="IZ78">
        <v>194825.7</v>
      </c>
      <c r="JA78">
        <v>1.10718</v>
      </c>
      <c r="JB78">
        <v>2.54395</v>
      </c>
      <c r="JC78">
        <v>1.39893</v>
      </c>
      <c r="JD78">
        <v>2.34985</v>
      </c>
      <c r="JE78">
        <v>1.44897</v>
      </c>
      <c r="JF78">
        <v>2.62451</v>
      </c>
      <c r="JG78">
        <v>36.8842</v>
      </c>
      <c r="JH78">
        <v>24.0175</v>
      </c>
      <c r="JI78">
        <v>18</v>
      </c>
      <c r="JJ78">
        <v>475.358</v>
      </c>
      <c r="JK78">
        <v>492.652</v>
      </c>
      <c r="JL78">
        <v>31.1414</v>
      </c>
      <c r="JM78">
        <v>28.8651</v>
      </c>
      <c r="JN78">
        <v>30</v>
      </c>
      <c r="JO78">
        <v>28.5589</v>
      </c>
      <c r="JP78">
        <v>28.6206</v>
      </c>
      <c r="JQ78">
        <v>22.2066</v>
      </c>
      <c r="JR78">
        <v>17.7447</v>
      </c>
      <c r="JS78">
        <v>100</v>
      </c>
      <c r="JT78">
        <v>31.145</v>
      </c>
      <c r="JU78">
        <v>420</v>
      </c>
      <c r="JV78">
        <v>23.6202</v>
      </c>
      <c r="JW78">
        <v>100.952</v>
      </c>
      <c r="JX78">
        <v>100.19</v>
      </c>
    </row>
    <row r="79" spans="1:284">
      <c r="A79">
        <v>63</v>
      </c>
      <c r="B79">
        <v>1758838126.1</v>
      </c>
      <c r="C79">
        <v>990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1758838123.4125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2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5.9</v>
      </c>
      <c r="DA79">
        <v>0.5</v>
      </c>
      <c r="DB79" t="s">
        <v>421</v>
      </c>
      <c r="DC79">
        <v>2</v>
      </c>
      <c r="DD79">
        <v>1758838123.4125</v>
      </c>
      <c r="DE79">
        <v>422.867125</v>
      </c>
      <c r="DF79">
        <v>420.0085</v>
      </c>
      <c r="DG79">
        <v>24.0395375</v>
      </c>
      <c r="DH79">
        <v>23.5743625</v>
      </c>
      <c r="DI79">
        <v>422.361375</v>
      </c>
      <c r="DJ79">
        <v>23.79265</v>
      </c>
      <c r="DK79">
        <v>499.970875</v>
      </c>
      <c r="DL79">
        <v>90.6524375</v>
      </c>
      <c r="DM79">
        <v>0.05262155</v>
      </c>
      <c r="DN79">
        <v>30.4138875</v>
      </c>
      <c r="DO79">
        <v>29.9939</v>
      </c>
      <c r="DP79">
        <v>999.9</v>
      </c>
      <c r="DQ79">
        <v>0</v>
      </c>
      <c r="DR79">
        <v>0</v>
      </c>
      <c r="DS79">
        <v>9990.235000000001</v>
      </c>
      <c r="DT79">
        <v>0</v>
      </c>
      <c r="DU79">
        <v>1.87558</v>
      </c>
      <c r="DV79">
        <v>2.85859875</v>
      </c>
      <c r="DW79">
        <v>433.282875</v>
      </c>
      <c r="DX79">
        <v>430.148875</v>
      </c>
      <c r="DY79">
        <v>0.4651815</v>
      </c>
      <c r="DZ79">
        <v>420.0085</v>
      </c>
      <c r="EA79">
        <v>23.5743625</v>
      </c>
      <c r="EB79">
        <v>2.17924375</v>
      </c>
      <c r="EC79">
        <v>2.137075</v>
      </c>
      <c r="ED79">
        <v>18.810525</v>
      </c>
      <c r="EE79">
        <v>18.498225</v>
      </c>
      <c r="EF79">
        <v>0.00500056</v>
      </c>
      <c r="EG79">
        <v>0</v>
      </c>
      <c r="EH79">
        <v>0</v>
      </c>
      <c r="EI79">
        <v>0</v>
      </c>
      <c r="EJ79">
        <v>913.7874999999999</v>
      </c>
      <c r="EK79">
        <v>0.00500056</v>
      </c>
      <c r="EL79">
        <v>-2.0625</v>
      </c>
      <c r="EM79">
        <v>-2.2625</v>
      </c>
      <c r="EN79">
        <v>35.20274999999999</v>
      </c>
      <c r="EO79">
        <v>38.32774999999999</v>
      </c>
      <c r="EP79">
        <v>36.8045</v>
      </c>
      <c r="EQ79">
        <v>37.945125</v>
      </c>
      <c r="ER79">
        <v>37.42149999999999</v>
      </c>
      <c r="ES79">
        <v>0</v>
      </c>
      <c r="ET79">
        <v>0</v>
      </c>
      <c r="EU79">
        <v>0</v>
      </c>
      <c r="EV79">
        <v>1758838133.4</v>
      </c>
      <c r="EW79">
        <v>0</v>
      </c>
      <c r="EX79">
        <v>915.3839999999998</v>
      </c>
      <c r="EY79">
        <v>3.007692212301624</v>
      </c>
      <c r="EZ79">
        <v>11.71538437355668</v>
      </c>
      <c r="FA79">
        <v>-3.884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2.880479268292683</v>
      </c>
      <c r="FQ79">
        <v>0.08109888501742368</v>
      </c>
      <c r="FR79">
        <v>0.02996773064401788</v>
      </c>
      <c r="FS79">
        <v>1</v>
      </c>
      <c r="FT79">
        <v>916.0705882352942</v>
      </c>
      <c r="FU79">
        <v>0.5378150787367221</v>
      </c>
      <c r="FV79">
        <v>5.495695075225855</v>
      </c>
      <c r="FW79">
        <v>1</v>
      </c>
      <c r="FX79">
        <v>0.4656947073170731</v>
      </c>
      <c r="FY79">
        <v>-0.004438076655052139</v>
      </c>
      <c r="FZ79">
        <v>0.0009700179843417608</v>
      </c>
      <c r="GA79">
        <v>1</v>
      </c>
      <c r="GB79">
        <v>3</v>
      </c>
      <c r="GC79">
        <v>3</v>
      </c>
      <c r="GD79" t="s">
        <v>423</v>
      </c>
      <c r="GE79">
        <v>3.12711</v>
      </c>
      <c r="GF79">
        <v>2.73011</v>
      </c>
      <c r="GG79">
        <v>0.0863453</v>
      </c>
      <c r="GH79">
        <v>0.08643289999999999</v>
      </c>
      <c r="GI79">
        <v>0.107292</v>
      </c>
      <c r="GJ79">
        <v>0.106438</v>
      </c>
      <c r="GK79">
        <v>27405.7</v>
      </c>
      <c r="GL79">
        <v>26553</v>
      </c>
      <c r="GM79">
        <v>30536.3</v>
      </c>
      <c r="GN79">
        <v>29318.6</v>
      </c>
      <c r="GO79">
        <v>37618.1</v>
      </c>
      <c r="GP79">
        <v>34454.4</v>
      </c>
      <c r="GQ79">
        <v>46713.8</v>
      </c>
      <c r="GR79">
        <v>43552.5</v>
      </c>
      <c r="GS79">
        <v>1.82097</v>
      </c>
      <c r="GT79">
        <v>1.89508</v>
      </c>
      <c r="GU79">
        <v>0.07687140000000001</v>
      </c>
      <c r="GV79">
        <v>0</v>
      </c>
      <c r="GW79">
        <v>28.7397</v>
      </c>
      <c r="GX79">
        <v>999.9</v>
      </c>
      <c r="GY79">
        <v>53.2</v>
      </c>
      <c r="GZ79">
        <v>30.7</v>
      </c>
      <c r="HA79">
        <v>26.027</v>
      </c>
      <c r="HB79">
        <v>63.0535</v>
      </c>
      <c r="HC79">
        <v>13.0809</v>
      </c>
      <c r="HD79">
        <v>1</v>
      </c>
      <c r="HE79">
        <v>0.132523</v>
      </c>
      <c r="HF79">
        <v>-1.55785</v>
      </c>
      <c r="HG79">
        <v>20.2131</v>
      </c>
      <c r="HH79">
        <v>5.23885</v>
      </c>
      <c r="HI79">
        <v>11.974</v>
      </c>
      <c r="HJ79">
        <v>4.97175</v>
      </c>
      <c r="HK79">
        <v>3.291</v>
      </c>
      <c r="HL79">
        <v>9999</v>
      </c>
      <c r="HM79">
        <v>9999</v>
      </c>
      <c r="HN79">
        <v>9999</v>
      </c>
      <c r="HO79">
        <v>8.800000000000001</v>
      </c>
      <c r="HP79">
        <v>4.97299</v>
      </c>
      <c r="HQ79">
        <v>1.87729</v>
      </c>
      <c r="HR79">
        <v>1.8754</v>
      </c>
      <c r="HS79">
        <v>1.8782</v>
      </c>
      <c r="HT79">
        <v>1.8749</v>
      </c>
      <c r="HU79">
        <v>1.87849</v>
      </c>
      <c r="HV79">
        <v>1.87561</v>
      </c>
      <c r="HW79">
        <v>1.87671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0.506</v>
      </c>
      <c r="IL79">
        <v>0.2468</v>
      </c>
      <c r="IM79">
        <v>0.01830664842432997</v>
      </c>
      <c r="IN79">
        <v>0.001210377099612479</v>
      </c>
      <c r="IO79">
        <v>-1.737349625446182E-07</v>
      </c>
      <c r="IP79">
        <v>9.602382114479144E-11</v>
      </c>
      <c r="IQ79">
        <v>-0.04669540327090018</v>
      </c>
      <c r="IR79">
        <v>-0.0008754385166424805</v>
      </c>
      <c r="IS79">
        <v>0.0006803932339478627</v>
      </c>
      <c r="IT79">
        <v>-5.255226717913081E-06</v>
      </c>
      <c r="IU79">
        <v>1</v>
      </c>
      <c r="IV79">
        <v>2139</v>
      </c>
      <c r="IW79">
        <v>1</v>
      </c>
      <c r="IX79">
        <v>24</v>
      </c>
      <c r="IY79">
        <v>194825.8</v>
      </c>
      <c r="IZ79">
        <v>194825.7</v>
      </c>
      <c r="JA79">
        <v>1.10718</v>
      </c>
      <c r="JB79">
        <v>2.54761</v>
      </c>
      <c r="JC79">
        <v>1.39893</v>
      </c>
      <c r="JD79">
        <v>2.34985</v>
      </c>
      <c r="JE79">
        <v>1.44897</v>
      </c>
      <c r="JF79">
        <v>2.55005</v>
      </c>
      <c r="JG79">
        <v>36.8604</v>
      </c>
      <c r="JH79">
        <v>24.0175</v>
      </c>
      <c r="JI79">
        <v>18</v>
      </c>
      <c r="JJ79">
        <v>475.324</v>
      </c>
      <c r="JK79">
        <v>492.652</v>
      </c>
      <c r="JL79">
        <v>31.1415</v>
      </c>
      <c r="JM79">
        <v>28.8648</v>
      </c>
      <c r="JN79">
        <v>30.0001</v>
      </c>
      <c r="JO79">
        <v>28.558</v>
      </c>
      <c r="JP79">
        <v>28.6206</v>
      </c>
      <c r="JQ79">
        <v>22.2078</v>
      </c>
      <c r="JR79">
        <v>17.7447</v>
      </c>
      <c r="JS79">
        <v>100</v>
      </c>
      <c r="JT79">
        <v>31.145</v>
      </c>
      <c r="JU79">
        <v>420</v>
      </c>
      <c r="JV79">
        <v>23.6202</v>
      </c>
      <c r="JW79">
        <v>100.952</v>
      </c>
      <c r="JX79">
        <v>100.19</v>
      </c>
    </row>
    <row r="80" spans="1:284">
      <c r="A80">
        <v>64</v>
      </c>
      <c r="B80">
        <v>1758838128.1</v>
      </c>
      <c r="C80">
        <v>992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1758838125.1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2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5.9</v>
      </c>
      <c r="DA80">
        <v>0.5</v>
      </c>
      <c r="DB80" t="s">
        <v>421</v>
      </c>
      <c r="DC80">
        <v>2</v>
      </c>
      <c r="DD80">
        <v>1758838125.1</v>
      </c>
      <c r="DE80">
        <v>422.8752222222222</v>
      </c>
      <c r="DF80">
        <v>420.0116666666667</v>
      </c>
      <c r="DG80">
        <v>24.03923333333334</v>
      </c>
      <c r="DH80">
        <v>23.5742</v>
      </c>
      <c r="DI80">
        <v>422.3694444444445</v>
      </c>
      <c r="DJ80">
        <v>23.79236666666667</v>
      </c>
      <c r="DK80">
        <v>499.9616666666668</v>
      </c>
      <c r="DL80">
        <v>90.65093333333334</v>
      </c>
      <c r="DM80">
        <v>0.05249612222222223</v>
      </c>
      <c r="DN80">
        <v>30.41425555555556</v>
      </c>
      <c r="DO80">
        <v>29.99302222222222</v>
      </c>
      <c r="DP80">
        <v>999.9000000000001</v>
      </c>
      <c r="DQ80">
        <v>0</v>
      </c>
      <c r="DR80">
        <v>0</v>
      </c>
      <c r="DS80">
        <v>9995.078888888889</v>
      </c>
      <c r="DT80">
        <v>0</v>
      </c>
      <c r="DU80">
        <v>1.87558</v>
      </c>
      <c r="DV80">
        <v>2.863693333333333</v>
      </c>
      <c r="DW80">
        <v>433.2912222222222</v>
      </c>
      <c r="DX80">
        <v>430.1519999999999</v>
      </c>
      <c r="DY80">
        <v>0.4650354444444444</v>
      </c>
      <c r="DZ80">
        <v>420.0116666666667</v>
      </c>
      <c r="EA80">
        <v>23.5742</v>
      </c>
      <c r="EB80">
        <v>2.179178888888889</v>
      </c>
      <c r="EC80">
        <v>2.137024444444444</v>
      </c>
      <c r="ED80">
        <v>18.81005555555556</v>
      </c>
      <c r="EE80">
        <v>18.49786666666667</v>
      </c>
      <c r="EF80">
        <v>0.00500056</v>
      </c>
      <c r="EG80">
        <v>0</v>
      </c>
      <c r="EH80">
        <v>0</v>
      </c>
      <c r="EI80">
        <v>0</v>
      </c>
      <c r="EJ80">
        <v>915.9555555555556</v>
      </c>
      <c r="EK80">
        <v>0.00500056</v>
      </c>
      <c r="EL80">
        <v>-5.411111111111111</v>
      </c>
      <c r="EM80">
        <v>-2.544444444444445</v>
      </c>
      <c r="EN80">
        <v>35.16633333333333</v>
      </c>
      <c r="EO80">
        <v>38.32599999999999</v>
      </c>
      <c r="EP80">
        <v>36.82622222222222</v>
      </c>
      <c r="EQ80">
        <v>37.90255555555556</v>
      </c>
      <c r="ER80">
        <v>37.47888888888889</v>
      </c>
      <c r="ES80">
        <v>0</v>
      </c>
      <c r="ET80">
        <v>0</v>
      </c>
      <c r="EU80">
        <v>0</v>
      </c>
      <c r="EV80">
        <v>1758838135.8</v>
      </c>
      <c r="EW80">
        <v>0</v>
      </c>
      <c r="EX80">
        <v>916.3839999999998</v>
      </c>
      <c r="EY80">
        <v>-14.6000003356199</v>
      </c>
      <c r="EZ80">
        <v>9.061538221473956</v>
      </c>
      <c r="FA80">
        <v>-4.516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2.882240487804878</v>
      </c>
      <c r="FQ80">
        <v>-0.02300550522648147</v>
      </c>
      <c r="FR80">
        <v>0.03110490620474441</v>
      </c>
      <c r="FS80">
        <v>1</v>
      </c>
      <c r="FT80">
        <v>915.785294117647</v>
      </c>
      <c r="FU80">
        <v>2.67532459239381</v>
      </c>
      <c r="FV80">
        <v>6.015134459058569</v>
      </c>
      <c r="FW80">
        <v>0</v>
      </c>
      <c r="FX80">
        <v>0.4654444390243902</v>
      </c>
      <c r="FY80">
        <v>-0.003063554006967277</v>
      </c>
      <c r="FZ80">
        <v>0.0008934498511533089</v>
      </c>
      <c r="GA80">
        <v>1</v>
      </c>
      <c r="GB80">
        <v>2</v>
      </c>
      <c r="GC80">
        <v>3</v>
      </c>
      <c r="GD80" t="s">
        <v>429</v>
      </c>
      <c r="GE80">
        <v>3.12716</v>
      </c>
      <c r="GF80">
        <v>2.73002</v>
      </c>
      <c r="GG80">
        <v>0.0863474</v>
      </c>
      <c r="GH80">
        <v>0.0864211</v>
      </c>
      <c r="GI80">
        <v>0.107292</v>
      </c>
      <c r="GJ80">
        <v>0.106433</v>
      </c>
      <c r="GK80">
        <v>27405.5</v>
      </c>
      <c r="GL80">
        <v>26553.4</v>
      </c>
      <c r="GM80">
        <v>30536.1</v>
      </c>
      <c r="GN80">
        <v>29318.7</v>
      </c>
      <c r="GO80">
        <v>37618.1</v>
      </c>
      <c r="GP80">
        <v>34454.7</v>
      </c>
      <c r="GQ80">
        <v>46713.8</v>
      </c>
      <c r="GR80">
        <v>43552.6</v>
      </c>
      <c r="GS80">
        <v>1.82085</v>
      </c>
      <c r="GT80">
        <v>1.89515</v>
      </c>
      <c r="GU80">
        <v>0.0769459</v>
      </c>
      <c r="GV80">
        <v>0</v>
      </c>
      <c r="GW80">
        <v>28.7409</v>
      </c>
      <c r="GX80">
        <v>999.9</v>
      </c>
      <c r="GY80">
        <v>53.2</v>
      </c>
      <c r="GZ80">
        <v>30.7</v>
      </c>
      <c r="HA80">
        <v>26.0262</v>
      </c>
      <c r="HB80">
        <v>63.1235</v>
      </c>
      <c r="HC80">
        <v>12.8846</v>
      </c>
      <c r="HD80">
        <v>1</v>
      </c>
      <c r="HE80">
        <v>0.132492</v>
      </c>
      <c r="HF80">
        <v>-1.56349</v>
      </c>
      <c r="HG80">
        <v>20.2131</v>
      </c>
      <c r="HH80">
        <v>5.23885</v>
      </c>
      <c r="HI80">
        <v>11.974</v>
      </c>
      <c r="HJ80">
        <v>4.97135</v>
      </c>
      <c r="HK80">
        <v>3.291</v>
      </c>
      <c r="HL80">
        <v>9999</v>
      </c>
      <c r="HM80">
        <v>9999</v>
      </c>
      <c r="HN80">
        <v>9999</v>
      </c>
      <c r="HO80">
        <v>8.800000000000001</v>
      </c>
      <c r="HP80">
        <v>4.97301</v>
      </c>
      <c r="HQ80">
        <v>1.87729</v>
      </c>
      <c r="HR80">
        <v>1.8754</v>
      </c>
      <c r="HS80">
        <v>1.8782</v>
      </c>
      <c r="HT80">
        <v>1.87489</v>
      </c>
      <c r="HU80">
        <v>1.87849</v>
      </c>
      <c r="HV80">
        <v>1.87561</v>
      </c>
      <c r="HW80">
        <v>1.87671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0.505</v>
      </c>
      <c r="IL80">
        <v>0.2468</v>
      </c>
      <c r="IM80">
        <v>0.01830664842432997</v>
      </c>
      <c r="IN80">
        <v>0.001210377099612479</v>
      </c>
      <c r="IO80">
        <v>-1.737349625446182E-07</v>
      </c>
      <c r="IP80">
        <v>9.602382114479144E-11</v>
      </c>
      <c r="IQ80">
        <v>-0.04669540327090018</v>
      </c>
      <c r="IR80">
        <v>-0.0008754385166424805</v>
      </c>
      <c r="IS80">
        <v>0.0006803932339478627</v>
      </c>
      <c r="IT80">
        <v>-5.255226717913081E-06</v>
      </c>
      <c r="IU80">
        <v>1</v>
      </c>
      <c r="IV80">
        <v>2139</v>
      </c>
      <c r="IW80">
        <v>1</v>
      </c>
      <c r="IX80">
        <v>24</v>
      </c>
      <c r="IY80">
        <v>194825.8</v>
      </c>
      <c r="IZ80">
        <v>194825.7</v>
      </c>
      <c r="JA80">
        <v>1.10718</v>
      </c>
      <c r="JB80">
        <v>2.55615</v>
      </c>
      <c r="JC80">
        <v>1.39893</v>
      </c>
      <c r="JD80">
        <v>2.34863</v>
      </c>
      <c r="JE80">
        <v>1.44897</v>
      </c>
      <c r="JF80">
        <v>2.54883</v>
      </c>
      <c r="JG80">
        <v>36.8842</v>
      </c>
      <c r="JH80">
        <v>24.0087</v>
      </c>
      <c r="JI80">
        <v>18</v>
      </c>
      <c r="JJ80">
        <v>475.253</v>
      </c>
      <c r="JK80">
        <v>492.703</v>
      </c>
      <c r="JL80">
        <v>31.1429</v>
      </c>
      <c r="JM80">
        <v>28.8636</v>
      </c>
      <c r="JN80">
        <v>30</v>
      </c>
      <c r="JO80">
        <v>28.5574</v>
      </c>
      <c r="JP80">
        <v>28.6206</v>
      </c>
      <c r="JQ80">
        <v>22.2096</v>
      </c>
      <c r="JR80">
        <v>17.7447</v>
      </c>
      <c r="JS80">
        <v>100</v>
      </c>
      <c r="JT80">
        <v>31.145</v>
      </c>
      <c r="JU80">
        <v>420</v>
      </c>
      <c r="JV80">
        <v>23.6202</v>
      </c>
      <c r="JW80">
        <v>100.952</v>
      </c>
      <c r="JX80">
        <v>100.191</v>
      </c>
    </row>
    <row r="81" spans="1:284">
      <c r="A81">
        <v>65</v>
      </c>
      <c r="B81">
        <v>1758838130.1</v>
      </c>
      <c r="C81">
        <v>994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1758838127.1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2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5.9</v>
      </c>
      <c r="DA81">
        <v>0.5</v>
      </c>
      <c r="DB81" t="s">
        <v>421</v>
      </c>
      <c r="DC81">
        <v>2</v>
      </c>
      <c r="DD81">
        <v>1758838127.1</v>
      </c>
      <c r="DE81">
        <v>422.8827777777778</v>
      </c>
      <c r="DF81">
        <v>419.9934444444445</v>
      </c>
      <c r="DG81">
        <v>24.03892222222222</v>
      </c>
      <c r="DH81">
        <v>23.5737</v>
      </c>
      <c r="DI81">
        <v>422.3768888888889</v>
      </c>
      <c r="DJ81">
        <v>23.79207777777778</v>
      </c>
      <c r="DK81">
        <v>499.9907777777777</v>
      </c>
      <c r="DL81">
        <v>90.64976666666666</v>
      </c>
      <c r="DM81">
        <v>0.05228381111111111</v>
      </c>
      <c r="DN81">
        <v>30.41556666666666</v>
      </c>
      <c r="DO81">
        <v>29.99402222222222</v>
      </c>
      <c r="DP81">
        <v>999.9000000000001</v>
      </c>
      <c r="DQ81">
        <v>0</v>
      </c>
      <c r="DR81">
        <v>0</v>
      </c>
      <c r="DS81">
        <v>10001.39444444444</v>
      </c>
      <c r="DT81">
        <v>0</v>
      </c>
      <c r="DU81">
        <v>1.87558</v>
      </c>
      <c r="DV81">
        <v>2.889266666666667</v>
      </c>
      <c r="DW81">
        <v>433.2987777777778</v>
      </c>
      <c r="DX81">
        <v>430.1332222222222</v>
      </c>
      <c r="DY81">
        <v>0.4652252222222222</v>
      </c>
      <c r="DZ81">
        <v>419.9934444444445</v>
      </c>
      <c r="EA81">
        <v>23.5737</v>
      </c>
      <c r="EB81">
        <v>2.179122222222222</v>
      </c>
      <c r="EC81">
        <v>2.136950000000001</v>
      </c>
      <c r="ED81">
        <v>18.80965555555555</v>
      </c>
      <c r="EE81">
        <v>18.49732222222222</v>
      </c>
      <c r="EF81">
        <v>0.00500056</v>
      </c>
      <c r="EG81">
        <v>0</v>
      </c>
      <c r="EH81">
        <v>0</v>
      </c>
      <c r="EI81">
        <v>0</v>
      </c>
      <c r="EJ81">
        <v>916.8888888888889</v>
      </c>
      <c r="EK81">
        <v>0.00500056</v>
      </c>
      <c r="EL81">
        <v>-7.777777777777778</v>
      </c>
      <c r="EM81">
        <v>-3.033333333333333</v>
      </c>
      <c r="EN81">
        <v>35.25677777777778</v>
      </c>
      <c r="EO81">
        <v>38.32599999999999</v>
      </c>
      <c r="EP81">
        <v>36.80544444444445</v>
      </c>
      <c r="EQ81">
        <v>37.9511111111111</v>
      </c>
      <c r="ER81">
        <v>37.46511111111111</v>
      </c>
      <c r="ES81">
        <v>0</v>
      </c>
      <c r="ET81">
        <v>0</v>
      </c>
      <c r="EU81">
        <v>0</v>
      </c>
      <c r="EV81">
        <v>1758838137.6</v>
      </c>
      <c r="EW81">
        <v>0</v>
      </c>
      <c r="EX81">
        <v>916.1730769230768</v>
      </c>
      <c r="EY81">
        <v>-0.6393164482775935</v>
      </c>
      <c r="EZ81">
        <v>-34.10256445305979</v>
      </c>
      <c r="FA81">
        <v>-5.35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2.8897105</v>
      </c>
      <c r="FQ81">
        <v>-0.001346791744849708</v>
      </c>
      <c r="FR81">
        <v>0.03392613129653894</v>
      </c>
      <c r="FS81">
        <v>1</v>
      </c>
      <c r="FT81">
        <v>916.1235294117647</v>
      </c>
      <c r="FU81">
        <v>-0.9106188130379006</v>
      </c>
      <c r="FV81">
        <v>5.924974997392253</v>
      </c>
      <c r="FW81">
        <v>1</v>
      </c>
      <c r="FX81">
        <v>0.465380625</v>
      </c>
      <c r="FY81">
        <v>-0.001750075046905553</v>
      </c>
      <c r="FZ81">
        <v>0.0008748269739639918</v>
      </c>
      <c r="GA81">
        <v>1</v>
      </c>
      <c r="GB81">
        <v>3</v>
      </c>
      <c r="GC81">
        <v>3</v>
      </c>
      <c r="GD81" t="s">
        <v>423</v>
      </c>
      <c r="GE81">
        <v>3.12728</v>
      </c>
      <c r="GF81">
        <v>2.73003</v>
      </c>
      <c r="GG81">
        <v>0.08634650000000001</v>
      </c>
      <c r="GH81">
        <v>0.08642619999999999</v>
      </c>
      <c r="GI81">
        <v>0.107291</v>
      </c>
      <c r="GJ81">
        <v>0.106433</v>
      </c>
      <c r="GK81">
        <v>27405.5</v>
      </c>
      <c r="GL81">
        <v>26553.7</v>
      </c>
      <c r="GM81">
        <v>30536.1</v>
      </c>
      <c r="GN81">
        <v>29319.1</v>
      </c>
      <c r="GO81">
        <v>37618.2</v>
      </c>
      <c r="GP81">
        <v>34455.1</v>
      </c>
      <c r="GQ81">
        <v>46713.9</v>
      </c>
      <c r="GR81">
        <v>43553.2</v>
      </c>
      <c r="GS81">
        <v>1.821</v>
      </c>
      <c r="GT81">
        <v>1.89495</v>
      </c>
      <c r="GU81">
        <v>0.07718800000000001</v>
      </c>
      <c r="GV81">
        <v>0</v>
      </c>
      <c r="GW81">
        <v>28.7419</v>
      </c>
      <c r="GX81">
        <v>999.9</v>
      </c>
      <c r="GY81">
        <v>53.2</v>
      </c>
      <c r="GZ81">
        <v>30.7</v>
      </c>
      <c r="HA81">
        <v>26.0259</v>
      </c>
      <c r="HB81">
        <v>63.1935</v>
      </c>
      <c r="HC81">
        <v>12.9327</v>
      </c>
      <c r="HD81">
        <v>1</v>
      </c>
      <c r="HE81">
        <v>0.132523</v>
      </c>
      <c r="HF81">
        <v>-1.56397</v>
      </c>
      <c r="HG81">
        <v>20.2132</v>
      </c>
      <c r="HH81">
        <v>5.2384</v>
      </c>
      <c r="HI81">
        <v>11.974</v>
      </c>
      <c r="HJ81">
        <v>4.97155</v>
      </c>
      <c r="HK81">
        <v>3.291</v>
      </c>
      <c r="HL81">
        <v>9999</v>
      </c>
      <c r="HM81">
        <v>9999</v>
      </c>
      <c r="HN81">
        <v>9999</v>
      </c>
      <c r="HO81">
        <v>8.800000000000001</v>
      </c>
      <c r="HP81">
        <v>4.97302</v>
      </c>
      <c r="HQ81">
        <v>1.87729</v>
      </c>
      <c r="HR81">
        <v>1.87535</v>
      </c>
      <c r="HS81">
        <v>1.8782</v>
      </c>
      <c r="HT81">
        <v>1.87486</v>
      </c>
      <c r="HU81">
        <v>1.87847</v>
      </c>
      <c r="HV81">
        <v>1.87561</v>
      </c>
      <c r="HW81">
        <v>1.87671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0.506</v>
      </c>
      <c r="IL81">
        <v>0.2468</v>
      </c>
      <c r="IM81">
        <v>0.01830664842432997</v>
      </c>
      <c r="IN81">
        <v>0.001210377099612479</v>
      </c>
      <c r="IO81">
        <v>-1.737349625446182E-07</v>
      </c>
      <c r="IP81">
        <v>9.602382114479144E-11</v>
      </c>
      <c r="IQ81">
        <v>-0.04669540327090018</v>
      </c>
      <c r="IR81">
        <v>-0.0008754385166424805</v>
      </c>
      <c r="IS81">
        <v>0.0006803932339478627</v>
      </c>
      <c r="IT81">
        <v>-5.255226717913081E-06</v>
      </c>
      <c r="IU81">
        <v>1</v>
      </c>
      <c r="IV81">
        <v>2139</v>
      </c>
      <c r="IW81">
        <v>1</v>
      </c>
      <c r="IX81">
        <v>24</v>
      </c>
      <c r="IY81">
        <v>194825.8</v>
      </c>
      <c r="IZ81">
        <v>194825.8</v>
      </c>
      <c r="JA81">
        <v>1.10718</v>
      </c>
      <c r="JB81">
        <v>2.54395</v>
      </c>
      <c r="JC81">
        <v>1.39893</v>
      </c>
      <c r="JD81">
        <v>2.34985</v>
      </c>
      <c r="JE81">
        <v>1.44897</v>
      </c>
      <c r="JF81">
        <v>2.63062</v>
      </c>
      <c r="JG81">
        <v>36.8842</v>
      </c>
      <c r="JH81">
        <v>24.0262</v>
      </c>
      <c r="JI81">
        <v>18</v>
      </c>
      <c r="JJ81">
        <v>475.333</v>
      </c>
      <c r="JK81">
        <v>492.567</v>
      </c>
      <c r="JL81">
        <v>31.1445</v>
      </c>
      <c r="JM81">
        <v>28.8627</v>
      </c>
      <c r="JN81">
        <v>30.0001</v>
      </c>
      <c r="JO81">
        <v>28.5571</v>
      </c>
      <c r="JP81">
        <v>28.6206</v>
      </c>
      <c r="JQ81">
        <v>22.2073</v>
      </c>
      <c r="JR81">
        <v>17.7447</v>
      </c>
      <c r="JS81">
        <v>100</v>
      </c>
      <c r="JT81">
        <v>31.1496</v>
      </c>
      <c r="JU81">
        <v>420</v>
      </c>
      <c r="JV81">
        <v>23.6202</v>
      </c>
      <c r="JW81">
        <v>100.952</v>
      </c>
      <c r="JX81">
        <v>100.192</v>
      </c>
    </row>
    <row r="82" spans="1:284">
      <c r="A82">
        <v>66</v>
      </c>
      <c r="B82">
        <v>1758838132.1</v>
      </c>
      <c r="C82">
        <v>996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1758838129.1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2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5.9</v>
      </c>
      <c r="DA82">
        <v>0.5</v>
      </c>
      <c r="DB82" t="s">
        <v>421</v>
      </c>
      <c r="DC82">
        <v>2</v>
      </c>
      <c r="DD82">
        <v>1758838129.1</v>
      </c>
      <c r="DE82">
        <v>422.8871111111111</v>
      </c>
      <c r="DF82">
        <v>419.9838888888889</v>
      </c>
      <c r="DG82">
        <v>24.03844444444444</v>
      </c>
      <c r="DH82">
        <v>23.57325555555555</v>
      </c>
      <c r="DI82">
        <v>422.3812222222222</v>
      </c>
      <c r="DJ82">
        <v>23.79163333333333</v>
      </c>
      <c r="DK82">
        <v>500.0017777777778</v>
      </c>
      <c r="DL82">
        <v>90.64921111111111</v>
      </c>
      <c r="DM82">
        <v>0.05229633333333333</v>
      </c>
      <c r="DN82">
        <v>30.41688888888889</v>
      </c>
      <c r="DO82">
        <v>29.99615555555555</v>
      </c>
      <c r="DP82">
        <v>999.9000000000001</v>
      </c>
      <c r="DQ82">
        <v>0</v>
      </c>
      <c r="DR82">
        <v>0</v>
      </c>
      <c r="DS82">
        <v>9998.547777777778</v>
      </c>
      <c r="DT82">
        <v>0</v>
      </c>
      <c r="DU82">
        <v>1.87558</v>
      </c>
      <c r="DV82">
        <v>2.903228888888889</v>
      </c>
      <c r="DW82">
        <v>433.3031111111111</v>
      </c>
      <c r="DX82">
        <v>430.1233333333333</v>
      </c>
      <c r="DY82">
        <v>0.4651974444444444</v>
      </c>
      <c r="DZ82">
        <v>419.9838888888889</v>
      </c>
      <c r="EA82">
        <v>23.57325555555555</v>
      </c>
      <c r="EB82">
        <v>2.179065555555555</v>
      </c>
      <c r="EC82">
        <v>2.136895555555555</v>
      </c>
      <c r="ED82">
        <v>18.80924444444445</v>
      </c>
      <c r="EE82">
        <v>18.49692222222222</v>
      </c>
      <c r="EF82">
        <v>0.00500056</v>
      </c>
      <c r="EG82">
        <v>0</v>
      </c>
      <c r="EH82">
        <v>0</v>
      </c>
      <c r="EI82">
        <v>0</v>
      </c>
      <c r="EJ82">
        <v>916.1444444444444</v>
      </c>
      <c r="EK82">
        <v>0.00500056</v>
      </c>
      <c r="EL82">
        <v>-10.14444444444444</v>
      </c>
      <c r="EM82">
        <v>-3.677777777777778</v>
      </c>
      <c r="EN82">
        <v>35.26366666666667</v>
      </c>
      <c r="EO82">
        <v>38.32599999999999</v>
      </c>
      <c r="EP82">
        <v>36.76377777777778</v>
      </c>
      <c r="EQ82">
        <v>37.89555555555555</v>
      </c>
      <c r="ER82">
        <v>37.43044444444445</v>
      </c>
      <c r="ES82">
        <v>0</v>
      </c>
      <c r="ET82">
        <v>0</v>
      </c>
      <c r="EU82">
        <v>0</v>
      </c>
      <c r="EV82">
        <v>1758838139.4</v>
      </c>
      <c r="EW82">
        <v>0</v>
      </c>
      <c r="EX82">
        <v>915.4359999999999</v>
      </c>
      <c r="EY82">
        <v>4.307692055496475</v>
      </c>
      <c r="EZ82">
        <v>-51.20769264634544</v>
      </c>
      <c r="FA82">
        <v>-5.576000000000001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2.892832682926829</v>
      </c>
      <c r="FQ82">
        <v>-0.07355540069686332</v>
      </c>
      <c r="FR82">
        <v>0.03198541580954074</v>
      </c>
      <c r="FS82">
        <v>1</v>
      </c>
      <c r="FT82">
        <v>915.685294117647</v>
      </c>
      <c r="FU82">
        <v>3.634835679795061</v>
      </c>
      <c r="FV82">
        <v>5.494763943596477</v>
      </c>
      <c r="FW82">
        <v>0</v>
      </c>
      <c r="FX82">
        <v>0.4652811951219513</v>
      </c>
      <c r="FY82">
        <v>7.53031358875965E-05</v>
      </c>
      <c r="FZ82">
        <v>0.0008116256562171124</v>
      </c>
      <c r="GA82">
        <v>1</v>
      </c>
      <c r="GB82">
        <v>2</v>
      </c>
      <c r="GC82">
        <v>3</v>
      </c>
      <c r="GD82" t="s">
        <v>429</v>
      </c>
      <c r="GE82">
        <v>3.12704</v>
      </c>
      <c r="GF82">
        <v>2.73045</v>
      </c>
      <c r="GG82">
        <v>0.0863434</v>
      </c>
      <c r="GH82">
        <v>0.0864279</v>
      </c>
      <c r="GI82">
        <v>0.107287</v>
      </c>
      <c r="GJ82">
        <v>0.106432</v>
      </c>
      <c r="GK82">
        <v>27406.1</v>
      </c>
      <c r="GL82">
        <v>26553.7</v>
      </c>
      <c r="GM82">
        <v>30536.6</v>
      </c>
      <c r="GN82">
        <v>29319.1</v>
      </c>
      <c r="GO82">
        <v>37618.9</v>
      </c>
      <c r="GP82">
        <v>34455.3</v>
      </c>
      <c r="GQ82">
        <v>46714.5</v>
      </c>
      <c r="GR82">
        <v>43553.3</v>
      </c>
      <c r="GS82">
        <v>1.8209</v>
      </c>
      <c r="GT82">
        <v>1.89508</v>
      </c>
      <c r="GU82">
        <v>0.07696450000000001</v>
      </c>
      <c r="GV82">
        <v>0</v>
      </c>
      <c r="GW82">
        <v>28.7419</v>
      </c>
      <c r="GX82">
        <v>999.9</v>
      </c>
      <c r="GY82">
        <v>53.2</v>
      </c>
      <c r="GZ82">
        <v>30.7</v>
      </c>
      <c r="HA82">
        <v>26.025</v>
      </c>
      <c r="HB82">
        <v>63.0535</v>
      </c>
      <c r="HC82">
        <v>13.113</v>
      </c>
      <c r="HD82">
        <v>1</v>
      </c>
      <c r="HE82">
        <v>0.132569</v>
      </c>
      <c r="HF82">
        <v>-1.56993</v>
      </c>
      <c r="HG82">
        <v>20.2132</v>
      </c>
      <c r="HH82">
        <v>5.2387</v>
      </c>
      <c r="HI82">
        <v>11.974</v>
      </c>
      <c r="HJ82">
        <v>4.9719</v>
      </c>
      <c r="HK82">
        <v>3.291</v>
      </c>
      <c r="HL82">
        <v>9999</v>
      </c>
      <c r="HM82">
        <v>9999</v>
      </c>
      <c r="HN82">
        <v>9999</v>
      </c>
      <c r="HO82">
        <v>8.800000000000001</v>
      </c>
      <c r="HP82">
        <v>4.973</v>
      </c>
      <c r="HQ82">
        <v>1.87729</v>
      </c>
      <c r="HR82">
        <v>1.87533</v>
      </c>
      <c r="HS82">
        <v>1.87819</v>
      </c>
      <c r="HT82">
        <v>1.87485</v>
      </c>
      <c r="HU82">
        <v>1.87843</v>
      </c>
      <c r="HV82">
        <v>1.8756</v>
      </c>
      <c r="HW82">
        <v>1.87669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0.506</v>
      </c>
      <c r="IL82">
        <v>0.2469</v>
      </c>
      <c r="IM82">
        <v>0.01830664842432997</v>
      </c>
      <c r="IN82">
        <v>0.001210377099612479</v>
      </c>
      <c r="IO82">
        <v>-1.737349625446182E-07</v>
      </c>
      <c r="IP82">
        <v>9.602382114479144E-11</v>
      </c>
      <c r="IQ82">
        <v>-0.04669540327090018</v>
      </c>
      <c r="IR82">
        <v>-0.0008754385166424805</v>
      </c>
      <c r="IS82">
        <v>0.0006803932339478627</v>
      </c>
      <c r="IT82">
        <v>-5.255226717913081E-06</v>
      </c>
      <c r="IU82">
        <v>1</v>
      </c>
      <c r="IV82">
        <v>2139</v>
      </c>
      <c r="IW82">
        <v>1</v>
      </c>
      <c r="IX82">
        <v>24</v>
      </c>
      <c r="IY82">
        <v>194825.9</v>
      </c>
      <c r="IZ82">
        <v>194825.8</v>
      </c>
      <c r="JA82">
        <v>1.10718</v>
      </c>
      <c r="JB82">
        <v>2.54761</v>
      </c>
      <c r="JC82">
        <v>1.39893</v>
      </c>
      <c r="JD82">
        <v>2.34985</v>
      </c>
      <c r="JE82">
        <v>1.44897</v>
      </c>
      <c r="JF82">
        <v>2.55371</v>
      </c>
      <c r="JG82">
        <v>36.8842</v>
      </c>
      <c r="JH82">
        <v>24.0262</v>
      </c>
      <c r="JI82">
        <v>18</v>
      </c>
      <c r="JJ82">
        <v>475.276</v>
      </c>
      <c r="JK82">
        <v>492.652</v>
      </c>
      <c r="JL82">
        <v>31.1463</v>
      </c>
      <c r="JM82">
        <v>28.8627</v>
      </c>
      <c r="JN82">
        <v>30.0001</v>
      </c>
      <c r="JO82">
        <v>28.5568</v>
      </c>
      <c r="JP82">
        <v>28.6206</v>
      </c>
      <c r="JQ82">
        <v>22.2096</v>
      </c>
      <c r="JR82">
        <v>17.7447</v>
      </c>
      <c r="JS82">
        <v>100</v>
      </c>
      <c r="JT82">
        <v>31.1496</v>
      </c>
      <c r="JU82">
        <v>420</v>
      </c>
      <c r="JV82">
        <v>23.6202</v>
      </c>
      <c r="JW82">
        <v>100.953</v>
      </c>
      <c r="JX82">
        <v>100.192</v>
      </c>
    </row>
    <row r="83" spans="1:284">
      <c r="A83">
        <v>67</v>
      </c>
      <c r="B83">
        <v>1758838134.1</v>
      </c>
      <c r="C83">
        <v>998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1758838131.1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2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5.9</v>
      </c>
      <c r="DA83">
        <v>0.5</v>
      </c>
      <c r="DB83" t="s">
        <v>421</v>
      </c>
      <c r="DC83">
        <v>2</v>
      </c>
      <c r="DD83">
        <v>1758838131.1</v>
      </c>
      <c r="DE83">
        <v>422.8823333333333</v>
      </c>
      <c r="DF83">
        <v>419.988</v>
      </c>
      <c r="DG83">
        <v>24.03785555555556</v>
      </c>
      <c r="DH83">
        <v>23.5726</v>
      </c>
      <c r="DI83">
        <v>422.3766666666667</v>
      </c>
      <c r="DJ83">
        <v>23.79104444444444</v>
      </c>
      <c r="DK83">
        <v>499.993</v>
      </c>
      <c r="DL83">
        <v>90.64917777777778</v>
      </c>
      <c r="DM83">
        <v>0.05249023333333333</v>
      </c>
      <c r="DN83">
        <v>30.4171</v>
      </c>
      <c r="DO83">
        <v>29.99716666666666</v>
      </c>
      <c r="DP83">
        <v>999.9000000000001</v>
      </c>
      <c r="DQ83">
        <v>0</v>
      </c>
      <c r="DR83">
        <v>0</v>
      </c>
      <c r="DS83">
        <v>9996.658888888887</v>
      </c>
      <c r="DT83">
        <v>0</v>
      </c>
      <c r="DU83">
        <v>1.87558</v>
      </c>
      <c r="DV83">
        <v>2.894252222222223</v>
      </c>
      <c r="DW83">
        <v>433.2978888888889</v>
      </c>
      <c r="DX83">
        <v>430.1274444444444</v>
      </c>
      <c r="DY83">
        <v>0.4652628888888889</v>
      </c>
      <c r="DZ83">
        <v>419.988</v>
      </c>
      <c r="EA83">
        <v>23.5726</v>
      </c>
      <c r="EB83">
        <v>2.179012222222222</v>
      </c>
      <c r="EC83">
        <v>2.136834444444444</v>
      </c>
      <c r="ED83">
        <v>18.80884444444445</v>
      </c>
      <c r="EE83">
        <v>18.49646666666667</v>
      </c>
      <c r="EF83">
        <v>0.00500056</v>
      </c>
      <c r="EG83">
        <v>0</v>
      </c>
      <c r="EH83">
        <v>0</v>
      </c>
      <c r="EI83">
        <v>0</v>
      </c>
      <c r="EJ83">
        <v>916.5555555555555</v>
      </c>
      <c r="EK83">
        <v>0.00500056</v>
      </c>
      <c r="EL83">
        <v>-9.855555555555556</v>
      </c>
      <c r="EM83">
        <v>-3.444444444444445</v>
      </c>
      <c r="EN83">
        <v>35.24988888888889</v>
      </c>
      <c r="EO83">
        <v>38.312</v>
      </c>
      <c r="EP83">
        <v>36.74977777777778</v>
      </c>
      <c r="EQ83">
        <v>37.89555555555555</v>
      </c>
      <c r="ER83">
        <v>37.32622222222223</v>
      </c>
      <c r="ES83">
        <v>0</v>
      </c>
      <c r="ET83">
        <v>0</v>
      </c>
      <c r="EU83">
        <v>0</v>
      </c>
      <c r="EV83">
        <v>1758838141.8</v>
      </c>
      <c r="EW83">
        <v>0</v>
      </c>
      <c r="EX83">
        <v>915.9719999999999</v>
      </c>
      <c r="EY83">
        <v>14.03076911226594</v>
      </c>
      <c r="EZ83">
        <v>-34.66923142601048</v>
      </c>
      <c r="FA83">
        <v>-6.82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2.89068575</v>
      </c>
      <c r="FQ83">
        <v>-0.1086453658536645</v>
      </c>
      <c r="FR83">
        <v>0.03239754110171787</v>
      </c>
      <c r="FS83">
        <v>1</v>
      </c>
      <c r="FT83">
        <v>916.0882352941177</v>
      </c>
      <c r="FU83">
        <v>-0.556149843621447</v>
      </c>
      <c r="FV83">
        <v>5.438034068748754</v>
      </c>
      <c r="FW83">
        <v>1</v>
      </c>
      <c r="FX83">
        <v>0.4651870750000001</v>
      </c>
      <c r="FY83">
        <v>0.0008821350844271938</v>
      </c>
      <c r="FZ83">
        <v>0.0007679236416304663</v>
      </c>
      <c r="GA83">
        <v>1</v>
      </c>
      <c r="GB83">
        <v>3</v>
      </c>
      <c r="GC83">
        <v>3</v>
      </c>
      <c r="GD83" t="s">
        <v>423</v>
      </c>
      <c r="GE83">
        <v>3.12718</v>
      </c>
      <c r="GF83">
        <v>2.73049</v>
      </c>
      <c r="GG83">
        <v>0.08634319999999999</v>
      </c>
      <c r="GH83">
        <v>0.0864207</v>
      </c>
      <c r="GI83">
        <v>0.107288</v>
      </c>
      <c r="GJ83">
        <v>0.106429</v>
      </c>
      <c r="GK83">
        <v>27406.2</v>
      </c>
      <c r="GL83">
        <v>26553.8</v>
      </c>
      <c r="GM83">
        <v>30536.7</v>
      </c>
      <c r="GN83">
        <v>29319</v>
      </c>
      <c r="GO83">
        <v>37619</v>
      </c>
      <c r="GP83">
        <v>34455.4</v>
      </c>
      <c r="GQ83">
        <v>46714.6</v>
      </c>
      <c r="GR83">
        <v>43553.3</v>
      </c>
      <c r="GS83">
        <v>1.82087</v>
      </c>
      <c r="GT83">
        <v>1.89505</v>
      </c>
      <c r="GU83">
        <v>0.07696450000000001</v>
      </c>
      <c r="GV83">
        <v>0</v>
      </c>
      <c r="GW83">
        <v>28.7428</v>
      </c>
      <c r="GX83">
        <v>999.9</v>
      </c>
      <c r="GY83">
        <v>53.2</v>
      </c>
      <c r="GZ83">
        <v>30.7</v>
      </c>
      <c r="HA83">
        <v>26.0259</v>
      </c>
      <c r="HB83">
        <v>63.3035</v>
      </c>
      <c r="HC83">
        <v>12.8966</v>
      </c>
      <c r="HD83">
        <v>1</v>
      </c>
      <c r="HE83">
        <v>0.132584</v>
      </c>
      <c r="HF83">
        <v>-1.56804</v>
      </c>
      <c r="HG83">
        <v>20.2133</v>
      </c>
      <c r="HH83">
        <v>5.23915</v>
      </c>
      <c r="HI83">
        <v>11.974</v>
      </c>
      <c r="HJ83">
        <v>4.97175</v>
      </c>
      <c r="HK83">
        <v>3.291</v>
      </c>
      <c r="HL83">
        <v>9999</v>
      </c>
      <c r="HM83">
        <v>9999</v>
      </c>
      <c r="HN83">
        <v>9999</v>
      </c>
      <c r="HO83">
        <v>8.800000000000001</v>
      </c>
      <c r="HP83">
        <v>4.973</v>
      </c>
      <c r="HQ83">
        <v>1.87728</v>
      </c>
      <c r="HR83">
        <v>1.87533</v>
      </c>
      <c r="HS83">
        <v>1.87818</v>
      </c>
      <c r="HT83">
        <v>1.87485</v>
      </c>
      <c r="HU83">
        <v>1.8784</v>
      </c>
      <c r="HV83">
        <v>1.87559</v>
      </c>
      <c r="HW83">
        <v>1.87668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0.506</v>
      </c>
      <c r="IL83">
        <v>0.2468</v>
      </c>
      <c r="IM83">
        <v>0.01830664842432997</v>
      </c>
      <c r="IN83">
        <v>0.001210377099612479</v>
      </c>
      <c r="IO83">
        <v>-1.737349625446182E-07</v>
      </c>
      <c r="IP83">
        <v>9.602382114479144E-11</v>
      </c>
      <c r="IQ83">
        <v>-0.04669540327090018</v>
      </c>
      <c r="IR83">
        <v>-0.0008754385166424805</v>
      </c>
      <c r="IS83">
        <v>0.0006803932339478627</v>
      </c>
      <c r="IT83">
        <v>-5.255226717913081E-06</v>
      </c>
      <c r="IU83">
        <v>1</v>
      </c>
      <c r="IV83">
        <v>2139</v>
      </c>
      <c r="IW83">
        <v>1</v>
      </c>
      <c r="IX83">
        <v>24</v>
      </c>
      <c r="IY83">
        <v>194825.9</v>
      </c>
      <c r="IZ83">
        <v>194825.8</v>
      </c>
      <c r="JA83">
        <v>1.1084</v>
      </c>
      <c r="JB83">
        <v>2.55737</v>
      </c>
      <c r="JC83">
        <v>1.39893</v>
      </c>
      <c r="JD83">
        <v>2.34985</v>
      </c>
      <c r="JE83">
        <v>1.44897</v>
      </c>
      <c r="JF83">
        <v>2.54028</v>
      </c>
      <c r="JG83">
        <v>36.8842</v>
      </c>
      <c r="JH83">
        <v>24.0175</v>
      </c>
      <c r="JI83">
        <v>18</v>
      </c>
      <c r="JJ83">
        <v>475.262</v>
      </c>
      <c r="JK83">
        <v>492.635</v>
      </c>
      <c r="JL83">
        <v>31.1486</v>
      </c>
      <c r="JM83">
        <v>28.8627</v>
      </c>
      <c r="JN83">
        <v>30.0001</v>
      </c>
      <c r="JO83">
        <v>28.5568</v>
      </c>
      <c r="JP83">
        <v>28.6206</v>
      </c>
      <c r="JQ83">
        <v>22.2112</v>
      </c>
      <c r="JR83">
        <v>17.7447</v>
      </c>
      <c r="JS83">
        <v>100</v>
      </c>
      <c r="JT83">
        <v>31.1514</v>
      </c>
      <c r="JU83">
        <v>420</v>
      </c>
      <c r="JV83">
        <v>23.6202</v>
      </c>
      <c r="JW83">
        <v>100.953</v>
      </c>
      <c r="JX83">
        <v>100.192</v>
      </c>
    </row>
    <row r="84" spans="1:284">
      <c r="A84">
        <v>68</v>
      </c>
      <c r="B84">
        <v>1758838136.1</v>
      </c>
      <c r="C84">
        <v>1000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1758838133.1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2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5.9</v>
      </c>
      <c r="DA84">
        <v>0.5</v>
      </c>
      <c r="DB84" t="s">
        <v>421</v>
      </c>
      <c r="DC84">
        <v>2</v>
      </c>
      <c r="DD84">
        <v>1758838133.1</v>
      </c>
      <c r="DE84">
        <v>422.8668888888889</v>
      </c>
      <c r="DF84">
        <v>419.981</v>
      </c>
      <c r="DG84">
        <v>24.03732222222222</v>
      </c>
      <c r="DH84">
        <v>23.57168888888889</v>
      </c>
      <c r="DI84">
        <v>422.3613333333333</v>
      </c>
      <c r="DJ84">
        <v>23.79052222222222</v>
      </c>
      <c r="DK84">
        <v>499.9873333333333</v>
      </c>
      <c r="DL84">
        <v>90.6495888888889</v>
      </c>
      <c r="DM84">
        <v>0.05260838888888889</v>
      </c>
      <c r="DN84">
        <v>30.41598888888889</v>
      </c>
      <c r="DO84">
        <v>29.99667777777778</v>
      </c>
      <c r="DP84">
        <v>999.9000000000001</v>
      </c>
      <c r="DQ84">
        <v>0</v>
      </c>
      <c r="DR84">
        <v>0</v>
      </c>
      <c r="DS84">
        <v>9999.858888888886</v>
      </c>
      <c r="DT84">
        <v>0</v>
      </c>
      <c r="DU84">
        <v>1.87558</v>
      </c>
      <c r="DV84">
        <v>2.886002222222222</v>
      </c>
      <c r="DW84">
        <v>433.2818888888889</v>
      </c>
      <c r="DX84">
        <v>430.1197777777778</v>
      </c>
      <c r="DY84">
        <v>0.4656408888888889</v>
      </c>
      <c r="DZ84">
        <v>419.981</v>
      </c>
      <c r="EA84">
        <v>23.57168888888889</v>
      </c>
      <c r="EB84">
        <v>2.178974444444444</v>
      </c>
      <c r="EC84">
        <v>2.136762222222222</v>
      </c>
      <c r="ED84">
        <v>18.80855555555555</v>
      </c>
      <c r="EE84">
        <v>18.49592222222222</v>
      </c>
      <c r="EF84">
        <v>0.00500056</v>
      </c>
      <c r="EG84">
        <v>0</v>
      </c>
      <c r="EH84">
        <v>0</v>
      </c>
      <c r="EI84">
        <v>0</v>
      </c>
      <c r="EJ84">
        <v>916.5</v>
      </c>
      <c r="EK84">
        <v>0.00500056</v>
      </c>
      <c r="EL84">
        <v>-8.31111111111111</v>
      </c>
      <c r="EM84">
        <v>-3.6</v>
      </c>
      <c r="EN84">
        <v>35.06922222222223</v>
      </c>
      <c r="EO84">
        <v>38.30511111111111</v>
      </c>
      <c r="EP84">
        <v>36.75677777777778</v>
      </c>
      <c r="EQ84">
        <v>37.83311111111111</v>
      </c>
      <c r="ER84">
        <v>37.354</v>
      </c>
      <c r="ES84">
        <v>0</v>
      </c>
      <c r="ET84">
        <v>0</v>
      </c>
      <c r="EU84">
        <v>0</v>
      </c>
      <c r="EV84">
        <v>1758838143.6</v>
      </c>
      <c r="EW84">
        <v>0</v>
      </c>
      <c r="EX84">
        <v>916.1269230769232</v>
      </c>
      <c r="EY84">
        <v>9.931623815627468</v>
      </c>
      <c r="EZ84">
        <v>-27.26495796720268</v>
      </c>
      <c r="FA84">
        <v>-7.565384615384615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2.889624390243902</v>
      </c>
      <c r="FQ84">
        <v>-0.01048620209058898</v>
      </c>
      <c r="FR84">
        <v>0.03125900604265174</v>
      </c>
      <c r="FS84">
        <v>1</v>
      </c>
      <c r="FT84">
        <v>915.9882352941177</v>
      </c>
      <c r="FU84">
        <v>5.25286471433789</v>
      </c>
      <c r="FV84">
        <v>4.608863883602766</v>
      </c>
      <c r="FW84">
        <v>0</v>
      </c>
      <c r="FX84">
        <v>0.4654359512195121</v>
      </c>
      <c r="FY84">
        <v>0.0009096585365849785</v>
      </c>
      <c r="FZ84">
        <v>0.0007448901032455339</v>
      </c>
      <c r="GA84">
        <v>1</v>
      </c>
      <c r="GB84">
        <v>2</v>
      </c>
      <c r="GC84">
        <v>3</v>
      </c>
      <c r="GD84" t="s">
        <v>429</v>
      </c>
      <c r="GE84">
        <v>3.12736</v>
      </c>
      <c r="GF84">
        <v>2.73018</v>
      </c>
      <c r="GG84">
        <v>0.0863439</v>
      </c>
      <c r="GH84">
        <v>0.08642030000000001</v>
      </c>
      <c r="GI84">
        <v>0.107289</v>
      </c>
      <c r="GJ84">
        <v>0.106428</v>
      </c>
      <c r="GK84">
        <v>27406.3</v>
      </c>
      <c r="GL84">
        <v>26553.9</v>
      </c>
      <c r="GM84">
        <v>30536.9</v>
      </c>
      <c r="GN84">
        <v>29319.1</v>
      </c>
      <c r="GO84">
        <v>37619.1</v>
      </c>
      <c r="GP84">
        <v>34455.7</v>
      </c>
      <c r="GQ84">
        <v>46714.8</v>
      </c>
      <c r="GR84">
        <v>43553.6</v>
      </c>
      <c r="GS84">
        <v>1.82117</v>
      </c>
      <c r="GT84">
        <v>1.89478</v>
      </c>
      <c r="GU84">
        <v>0.07690859999999999</v>
      </c>
      <c r="GV84">
        <v>0</v>
      </c>
      <c r="GW84">
        <v>28.744</v>
      </c>
      <c r="GX84">
        <v>999.9</v>
      </c>
      <c r="GY84">
        <v>53.2</v>
      </c>
      <c r="GZ84">
        <v>30.7</v>
      </c>
      <c r="HA84">
        <v>26.0259</v>
      </c>
      <c r="HB84">
        <v>63.0435</v>
      </c>
      <c r="HC84">
        <v>12.8806</v>
      </c>
      <c r="HD84">
        <v>1</v>
      </c>
      <c r="HE84">
        <v>0.132584</v>
      </c>
      <c r="HF84">
        <v>-1.56694</v>
      </c>
      <c r="HG84">
        <v>20.2132</v>
      </c>
      <c r="HH84">
        <v>5.23915</v>
      </c>
      <c r="HI84">
        <v>11.974</v>
      </c>
      <c r="HJ84">
        <v>4.9718</v>
      </c>
      <c r="HK84">
        <v>3.291</v>
      </c>
      <c r="HL84">
        <v>9999</v>
      </c>
      <c r="HM84">
        <v>9999</v>
      </c>
      <c r="HN84">
        <v>9999</v>
      </c>
      <c r="HO84">
        <v>8.800000000000001</v>
      </c>
      <c r="HP84">
        <v>4.973</v>
      </c>
      <c r="HQ84">
        <v>1.87726</v>
      </c>
      <c r="HR84">
        <v>1.87532</v>
      </c>
      <c r="HS84">
        <v>1.87818</v>
      </c>
      <c r="HT84">
        <v>1.87485</v>
      </c>
      <c r="HU84">
        <v>1.87839</v>
      </c>
      <c r="HV84">
        <v>1.87556</v>
      </c>
      <c r="HW84">
        <v>1.87668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0.505</v>
      </c>
      <c r="IL84">
        <v>0.2468</v>
      </c>
      <c r="IM84">
        <v>0.01830664842432997</v>
      </c>
      <c r="IN84">
        <v>0.001210377099612479</v>
      </c>
      <c r="IO84">
        <v>-1.737349625446182E-07</v>
      </c>
      <c r="IP84">
        <v>9.602382114479144E-11</v>
      </c>
      <c r="IQ84">
        <v>-0.04669540327090018</v>
      </c>
      <c r="IR84">
        <v>-0.0008754385166424805</v>
      </c>
      <c r="IS84">
        <v>0.0006803932339478627</v>
      </c>
      <c r="IT84">
        <v>-5.255226717913081E-06</v>
      </c>
      <c r="IU84">
        <v>1</v>
      </c>
      <c r="IV84">
        <v>2139</v>
      </c>
      <c r="IW84">
        <v>1</v>
      </c>
      <c r="IX84">
        <v>24</v>
      </c>
      <c r="IY84">
        <v>194825.9</v>
      </c>
      <c r="IZ84">
        <v>194825.9</v>
      </c>
      <c r="JA84">
        <v>1.1084</v>
      </c>
      <c r="JB84">
        <v>2.54639</v>
      </c>
      <c r="JC84">
        <v>1.39893</v>
      </c>
      <c r="JD84">
        <v>2.34985</v>
      </c>
      <c r="JE84">
        <v>1.44897</v>
      </c>
      <c r="JF84">
        <v>2.62573</v>
      </c>
      <c r="JG84">
        <v>36.8842</v>
      </c>
      <c r="JH84">
        <v>24.0262</v>
      </c>
      <c r="JI84">
        <v>18</v>
      </c>
      <c r="JJ84">
        <v>475.426</v>
      </c>
      <c r="JK84">
        <v>492.449</v>
      </c>
      <c r="JL84">
        <v>31.15</v>
      </c>
      <c r="JM84">
        <v>28.8627</v>
      </c>
      <c r="JN84">
        <v>30.0001</v>
      </c>
      <c r="JO84">
        <v>28.5568</v>
      </c>
      <c r="JP84">
        <v>28.6206</v>
      </c>
      <c r="JQ84">
        <v>22.2111</v>
      </c>
      <c r="JR84">
        <v>17.7447</v>
      </c>
      <c r="JS84">
        <v>100</v>
      </c>
      <c r="JT84">
        <v>31.1514</v>
      </c>
      <c r="JU84">
        <v>420</v>
      </c>
      <c r="JV84">
        <v>23.6202</v>
      </c>
      <c r="JW84">
        <v>100.954</v>
      </c>
      <c r="JX84">
        <v>100.193</v>
      </c>
    </row>
    <row r="85" spans="1:284">
      <c r="A85">
        <v>69</v>
      </c>
      <c r="B85">
        <v>1758838138.1</v>
      </c>
      <c r="C85">
        <v>1002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1758838135.1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2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5.9</v>
      </c>
      <c r="DA85">
        <v>0.5</v>
      </c>
      <c r="DB85" t="s">
        <v>421</v>
      </c>
      <c r="DC85">
        <v>2</v>
      </c>
      <c r="DD85">
        <v>1758838135.1</v>
      </c>
      <c r="DE85">
        <v>422.8635555555555</v>
      </c>
      <c r="DF85">
        <v>419.9613333333334</v>
      </c>
      <c r="DG85">
        <v>24.03704444444445</v>
      </c>
      <c r="DH85">
        <v>23.57104444444444</v>
      </c>
      <c r="DI85">
        <v>422.3578888888889</v>
      </c>
      <c r="DJ85">
        <v>23.79024444444444</v>
      </c>
      <c r="DK85">
        <v>500.0244444444445</v>
      </c>
      <c r="DL85">
        <v>90.65003333333334</v>
      </c>
      <c r="DM85">
        <v>0.05248752222222223</v>
      </c>
      <c r="DN85">
        <v>30.41388888888888</v>
      </c>
      <c r="DO85">
        <v>29.99617777777778</v>
      </c>
      <c r="DP85">
        <v>999.9000000000001</v>
      </c>
      <c r="DQ85">
        <v>0</v>
      </c>
      <c r="DR85">
        <v>0</v>
      </c>
      <c r="DS85">
        <v>10004.58333333333</v>
      </c>
      <c r="DT85">
        <v>0</v>
      </c>
      <c r="DU85">
        <v>1.87558</v>
      </c>
      <c r="DV85">
        <v>2.902234444444445</v>
      </c>
      <c r="DW85">
        <v>433.2782222222222</v>
      </c>
      <c r="DX85">
        <v>430.0993333333333</v>
      </c>
      <c r="DY85">
        <v>0.4660045555555556</v>
      </c>
      <c r="DZ85">
        <v>419.9613333333334</v>
      </c>
      <c r="EA85">
        <v>23.57104444444444</v>
      </c>
      <c r="EB85">
        <v>2.178961111111111</v>
      </c>
      <c r="EC85">
        <v>2.136715555555555</v>
      </c>
      <c r="ED85">
        <v>18.80844444444444</v>
      </c>
      <c r="EE85">
        <v>18.49556666666667</v>
      </c>
      <c r="EF85">
        <v>0.00500056</v>
      </c>
      <c r="EG85">
        <v>0</v>
      </c>
      <c r="EH85">
        <v>0</v>
      </c>
      <c r="EI85">
        <v>0</v>
      </c>
      <c r="EJ85">
        <v>912.1555555555556</v>
      </c>
      <c r="EK85">
        <v>0.00500056</v>
      </c>
      <c r="EL85">
        <v>-5.444444444444444</v>
      </c>
      <c r="EM85">
        <v>-3.133333333333333</v>
      </c>
      <c r="EN85">
        <v>35.12477777777778</v>
      </c>
      <c r="EO85">
        <v>38.29822222222222</v>
      </c>
      <c r="EP85">
        <v>36.72900000000001</v>
      </c>
      <c r="EQ85">
        <v>37.87477777777778</v>
      </c>
      <c r="ER85">
        <v>37.40955555555556</v>
      </c>
      <c r="ES85">
        <v>0</v>
      </c>
      <c r="ET85">
        <v>0</v>
      </c>
      <c r="EU85">
        <v>0</v>
      </c>
      <c r="EV85">
        <v>1758838145.4</v>
      </c>
      <c r="EW85">
        <v>0</v>
      </c>
      <c r="EX85">
        <v>915.6240000000001</v>
      </c>
      <c r="EY85">
        <v>-24.69230769874894</v>
      </c>
      <c r="EZ85">
        <v>-3.876923815174234</v>
      </c>
      <c r="FA85">
        <v>-7.88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2.88916825</v>
      </c>
      <c r="FQ85">
        <v>0.07214555347091535</v>
      </c>
      <c r="FR85">
        <v>0.03127143695830908</v>
      </c>
      <c r="FS85">
        <v>1</v>
      </c>
      <c r="FT85">
        <v>915.135294117647</v>
      </c>
      <c r="FU85">
        <v>-6.145149037477964</v>
      </c>
      <c r="FV85">
        <v>5.665472429963043</v>
      </c>
      <c r="FW85">
        <v>0</v>
      </c>
      <c r="FX85">
        <v>0.46559155</v>
      </c>
      <c r="FY85">
        <v>0.0002948893058158448</v>
      </c>
      <c r="FZ85">
        <v>0.0007172740741864254</v>
      </c>
      <c r="GA85">
        <v>1</v>
      </c>
      <c r="GB85">
        <v>2</v>
      </c>
      <c r="GC85">
        <v>3</v>
      </c>
      <c r="GD85" t="s">
        <v>429</v>
      </c>
      <c r="GE85">
        <v>3.12709</v>
      </c>
      <c r="GF85">
        <v>2.73005</v>
      </c>
      <c r="GG85">
        <v>0.0863448</v>
      </c>
      <c r="GH85">
        <v>0.08642619999999999</v>
      </c>
      <c r="GI85">
        <v>0.107286</v>
      </c>
      <c r="GJ85">
        <v>0.106429</v>
      </c>
      <c r="GK85">
        <v>27406.5</v>
      </c>
      <c r="GL85">
        <v>26553.7</v>
      </c>
      <c r="GM85">
        <v>30537.1</v>
      </c>
      <c r="GN85">
        <v>29319.1</v>
      </c>
      <c r="GO85">
        <v>37619.5</v>
      </c>
      <c r="GP85">
        <v>34455.6</v>
      </c>
      <c r="GQ85">
        <v>46715.2</v>
      </c>
      <c r="GR85">
        <v>43553.5</v>
      </c>
      <c r="GS85">
        <v>1.82103</v>
      </c>
      <c r="GT85">
        <v>1.89475</v>
      </c>
      <c r="GU85">
        <v>0.0768527</v>
      </c>
      <c r="GV85">
        <v>0</v>
      </c>
      <c r="GW85">
        <v>28.7444</v>
      </c>
      <c r="GX85">
        <v>999.9</v>
      </c>
      <c r="GY85">
        <v>53.2</v>
      </c>
      <c r="GZ85">
        <v>30.7</v>
      </c>
      <c r="HA85">
        <v>26.027</v>
      </c>
      <c r="HB85">
        <v>62.9335</v>
      </c>
      <c r="HC85">
        <v>13.0929</v>
      </c>
      <c r="HD85">
        <v>1</v>
      </c>
      <c r="HE85">
        <v>0.132591</v>
      </c>
      <c r="HF85">
        <v>-1.56932</v>
      </c>
      <c r="HG85">
        <v>20.2131</v>
      </c>
      <c r="HH85">
        <v>5.23945</v>
      </c>
      <c r="HI85">
        <v>11.974</v>
      </c>
      <c r="HJ85">
        <v>4.9718</v>
      </c>
      <c r="HK85">
        <v>3.291</v>
      </c>
      <c r="HL85">
        <v>9999</v>
      </c>
      <c r="HM85">
        <v>9999</v>
      </c>
      <c r="HN85">
        <v>9999</v>
      </c>
      <c r="HO85">
        <v>8.800000000000001</v>
      </c>
      <c r="HP85">
        <v>4.973</v>
      </c>
      <c r="HQ85">
        <v>1.87725</v>
      </c>
      <c r="HR85">
        <v>1.87532</v>
      </c>
      <c r="HS85">
        <v>1.87818</v>
      </c>
      <c r="HT85">
        <v>1.87485</v>
      </c>
      <c r="HU85">
        <v>1.87842</v>
      </c>
      <c r="HV85">
        <v>1.87556</v>
      </c>
      <c r="HW85">
        <v>1.87668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0.506</v>
      </c>
      <c r="IL85">
        <v>0.2468</v>
      </c>
      <c r="IM85">
        <v>0.01830664842432997</v>
      </c>
      <c r="IN85">
        <v>0.001210377099612479</v>
      </c>
      <c r="IO85">
        <v>-1.737349625446182E-07</v>
      </c>
      <c r="IP85">
        <v>9.602382114479144E-11</v>
      </c>
      <c r="IQ85">
        <v>-0.04669540327090018</v>
      </c>
      <c r="IR85">
        <v>-0.0008754385166424805</v>
      </c>
      <c r="IS85">
        <v>0.0006803932339478627</v>
      </c>
      <c r="IT85">
        <v>-5.255226717913081E-06</v>
      </c>
      <c r="IU85">
        <v>1</v>
      </c>
      <c r="IV85">
        <v>2139</v>
      </c>
      <c r="IW85">
        <v>1</v>
      </c>
      <c r="IX85">
        <v>24</v>
      </c>
      <c r="IY85">
        <v>194826</v>
      </c>
      <c r="IZ85">
        <v>194825.9</v>
      </c>
      <c r="JA85">
        <v>1.10718</v>
      </c>
      <c r="JB85">
        <v>2.54028</v>
      </c>
      <c r="JC85">
        <v>1.39893</v>
      </c>
      <c r="JD85">
        <v>2.34985</v>
      </c>
      <c r="JE85">
        <v>1.44897</v>
      </c>
      <c r="JF85">
        <v>2.5708</v>
      </c>
      <c r="JG85">
        <v>36.8842</v>
      </c>
      <c r="JH85">
        <v>24.0262</v>
      </c>
      <c r="JI85">
        <v>18</v>
      </c>
      <c r="JJ85">
        <v>475.344</v>
      </c>
      <c r="JK85">
        <v>492.432</v>
      </c>
      <c r="JL85">
        <v>31.1507</v>
      </c>
      <c r="JM85">
        <v>28.8627</v>
      </c>
      <c r="JN85">
        <v>30.0001</v>
      </c>
      <c r="JO85">
        <v>28.5568</v>
      </c>
      <c r="JP85">
        <v>28.6206</v>
      </c>
      <c r="JQ85">
        <v>22.2102</v>
      </c>
      <c r="JR85">
        <v>17.7447</v>
      </c>
      <c r="JS85">
        <v>100</v>
      </c>
      <c r="JT85">
        <v>31.1514</v>
      </c>
      <c r="JU85">
        <v>420</v>
      </c>
      <c r="JV85">
        <v>23.6202</v>
      </c>
      <c r="JW85">
        <v>100.955</v>
      </c>
      <c r="JX85">
        <v>100.193</v>
      </c>
    </row>
    <row r="86" spans="1:284">
      <c r="A86">
        <v>70</v>
      </c>
      <c r="B86">
        <v>1758838140.1</v>
      </c>
      <c r="C86">
        <v>1004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1758838137.1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2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5.9</v>
      </c>
      <c r="DA86">
        <v>0.5</v>
      </c>
      <c r="DB86" t="s">
        <v>421</v>
      </c>
      <c r="DC86">
        <v>2</v>
      </c>
      <c r="DD86">
        <v>1758838137.1</v>
      </c>
      <c r="DE86">
        <v>422.8634444444444</v>
      </c>
      <c r="DF86">
        <v>419.9562222222222</v>
      </c>
      <c r="DG86">
        <v>24.03661111111111</v>
      </c>
      <c r="DH86">
        <v>23.57082222222222</v>
      </c>
      <c r="DI86">
        <v>422.3576666666667</v>
      </c>
      <c r="DJ86">
        <v>23.78982222222222</v>
      </c>
      <c r="DK86">
        <v>500.0471111111111</v>
      </c>
      <c r="DL86">
        <v>90.6505111111111</v>
      </c>
      <c r="DM86">
        <v>0.05238264444444445</v>
      </c>
      <c r="DN86">
        <v>30.41213333333333</v>
      </c>
      <c r="DO86">
        <v>29.99633333333334</v>
      </c>
      <c r="DP86">
        <v>999.9000000000001</v>
      </c>
      <c r="DQ86">
        <v>0</v>
      </c>
      <c r="DR86">
        <v>0</v>
      </c>
      <c r="DS86">
        <v>10000.49444444444</v>
      </c>
      <c r="DT86">
        <v>0</v>
      </c>
      <c r="DU86">
        <v>1.87558</v>
      </c>
      <c r="DV86">
        <v>2.907182222222222</v>
      </c>
      <c r="DW86">
        <v>433.2778888888889</v>
      </c>
      <c r="DX86">
        <v>430.094</v>
      </c>
      <c r="DY86">
        <v>0.4657967777777778</v>
      </c>
      <c r="DZ86">
        <v>419.9562222222222</v>
      </c>
      <c r="EA86">
        <v>23.57082222222222</v>
      </c>
      <c r="EB86">
        <v>2.178933333333333</v>
      </c>
      <c r="EC86">
        <v>2.136707777777778</v>
      </c>
      <c r="ED86">
        <v>18.80824444444444</v>
      </c>
      <c r="EE86">
        <v>18.4955</v>
      </c>
      <c r="EF86">
        <v>0.00500056</v>
      </c>
      <c r="EG86">
        <v>0</v>
      </c>
      <c r="EH86">
        <v>0</v>
      </c>
      <c r="EI86">
        <v>0</v>
      </c>
      <c r="EJ86">
        <v>911.2222222222222</v>
      </c>
      <c r="EK86">
        <v>0.00500056</v>
      </c>
      <c r="EL86">
        <v>-2.155555555555555</v>
      </c>
      <c r="EM86">
        <v>-2.666666666666667</v>
      </c>
      <c r="EN86">
        <v>35.04822222222222</v>
      </c>
      <c r="EO86">
        <v>38.29133333333333</v>
      </c>
      <c r="EP86">
        <v>36.70822222222223</v>
      </c>
      <c r="EQ86">
        <v>37.84011111111111</v>
      </c>
      <c r="ER86">
        <v>37.42355555555556</v>
      </c>
      <c r="ES86">
        <v>0</v>
      </c>
      <c r="ET86">
        <v>0</v>
      </c>
      <c r="EU86">
        <v>0</v>
      </c>
      <c r="EV86">
        <v>1758838147.8</v>
      </c>
      <c r="EW86">
        <v>0</v>
      </c>
      <c r="EX86">
        <v>915.3080000000002</v>
      </c>
      <c r="EY86">
        <v>-16.13076933814776</v>
      </c>
      <c r="EZ86">
        <v>21.0999994617242</v>
      </c>
      <c r="FA86">
        <v>-7.4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2.888881463414634</v>
      </c>
      <c r="FQ86">
        <v>0.1022648780487848</v>
      </c>
      <c r="FR86">
        <v>0.03122677795215273</v>
      </c>
      <c r="FS86">
        <v>1</v>
      </c>
      <c r="FT86">
        <v>915.3000000000001</v>
      </c>
      <c r="FU86">
        <v>-2.857142871715836</v>
      </c>
      <c r="FV86">
        <v>5.486507514428688</v>
      </c>
      <c r="FW86">
        <v>0</v>
      </c>
      <c r="FX86">
        <v>0.4654238292682926</v>
      </c>
      <c r="FY86">
        <v>0.0006561951219513593</v>
      </c>
      <c r="FZ86">
        <v>0.0006631764619097772</v>
      </c>
      <c r="GA86">
        <v>1</v>
      </c>
      <c r="GB86">
        <v>2</v>
      </c>
      <c r="GC86">
        <v>3</v>
      </c>
      <c r="GD86" t="s">
        <v>429</v>
      </c>
      <c r="GE86">
        <v>3.12711</v>
      </c>
      <c r="GF86">
        <v>2.73023</v>
      </c>
      <c r="GG86">
        <v>0.0863453</v>
      </c>
      <c r="GH86">
        <v>0.08643380000000001</v>
      </c>
      <c r="GI86">
        <v>0.107284</v>
      </c>
      <c r="GJ86">
        <v>0.10643</v>
      </c>
      <c r="GK86">
        <v>27406.2</v>
      </c>
      <c r="GL86">
        <v>26553.3</v>
      </c>
      <c r="GM86">
        <v>30536.9</v>
      </c>
      <c r="GN86">
        <v>29319</v>
      </c>
      <c r="GO86">
        <v>37619.3</v>
      </c>
      <c r="GP86">
        <v>34455.2</v>
      </c>
      <c r="GQ86">
        <v>46714.9</v>
      </c>
      <c r="GR86">
        <v>43553.1</v>
      </c>
      <c r="GS86">
        <v>1.82078</v>
      </c>
      <c r="GT86">
        <v>1.89487</v>
      </c>
      <c r="GU86">
        <v>0.0768527</v>
      </c>
      <c r="GV86">
        <v>0</v>
      </c>
      <c r="GW86">
        <v>28.7444</v>
      </c>
      <c r="GX86">
        <v>999.9</v>
      </c>
      <c r="GY86">
        <v>53.2</v>
      </c>
      <c r="GZ86">
        <v>30.7</v>
      </c>
      <c r="HA86">
        <v>26.0249</v>
      </c>
      <c r="HB86">
        <v>63.2735</v>
      </c>
      <c r="HC86">
        <v>12.9127</v>
      </c>
      <c r="HD86">
        <v>1</v>
      </c>
      <c r="HE86">
        <v>0.132546</v>
      </c>
      <c r="HF86">
        <v>-1.56852</v>
      </c>
      <c r="HG86">
        <v>20.2132</v>
      </c>
      <c r="HH86">
        <v>5.2399</v>
      </c>
      <c r="HI86">
        <v>11.974</v>
      </c>
      <c r="HJ86">
        <v>4.97185</v>
      </c>
      <c r="HK86">
        <v>3.291</v>
      </c>
      <c r="HL86">
        <v>9999</v>
      </c>
      <c r="HM86">
        <v>9999</v>
      </c>
      <c r="HN86">
        <v>9999</v>
      </c>
      <c r="HO86">
        <v>8.800000000000001</v>
      </c>
      <c r="HP86">
        <v>4.97301</v>
      </c>
      <c r="HQ86">
        <v>1.87728</v>
      </c>
      <c r="HR86">
        <v>1.87534</v>
      </c>
      <c r="HS86">
        <v>1.8782</v>
      </c>
      <c r="HT86">
        <v>1.87485</v>
      </c>
      <c r="HU86">
        <v>1.87845</v>
      </c>
      <c r="HV86">
        <v>1.87559</v>
      </c>
      <c r="HW86">
        <v>1.87668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0.506</v>
      </c>
      <c r="IL86">
        <v>0.2468</v>
      </c>
      <c r="IM86">
        <v>0.01830664842432997</v>
      </c>
      <c r="IN86">
        <v>0.001210377099612479</v>
      </c>
      <c r="IO86">
        <v>-1.737349625446182E-07</v>
      </c>
      <c r="IP86">
        <v>9.602382114479144E-11</v>
      </c>
      <c r="IQ86">
        <v>-0.04669540327090018</v>
      </c>
      <c r="IR86">
        <v>-0.0008754385166424805</v>
      </c>
      <c r="IS86">
        <v>0.0006803932339478627</v>
      </c>
      <c r="IT86">
        <v>-5.255226717913081E-06</v>
      </c>
      <c r="IU86">
        <v>1</v>
      </c>
      <c r="IV86">
        <v>2139</v>
      </c>
      <c r="IW86">
        <v>1</v>
      </c>
      <c r="IX86">
        <v>24</v>
      </c>
      <c r="IY86">
        <v>194826</v>
      </c>
      <c r="IZ86">
        <v>194825.9</v>
      </c>
      <c r="JA86">
        <v>1.1084</v>
      </c>
      <c r="JB86">
        <v>2.55615</v>
      </c>
      <c r="JC86">
        <v>1.39893</v>
      </c>
      <c r="JD86">
        <v>2.34863</v>
      </c>
      <c r="JE86">
        <v>1.44897</v>
      </c>
      <c r="JF86">
        <v>2.55371</v>
      </c>
      <c r="JG86">
        <v>36.8842</v>
      </c>
      <c r="JH86">
        <v>24.0087</v>
      </c>
      <c r="JI86">
        <v>18</v>
      </c>
      <c r="JJ86">
        <v>475.208</v>
      </c>
      <c r="JK86">
        <v>492.516</v>
      </c>
      <c r="JL86">
        <v>31.1516</v>
      </c>
      <c r="JM86">
        <v>28.8627</v>
      </c>
      <c r="JN86">
        <v>30.0001</v>
      </c>
      <c r="JO86">
        <v>28.5568</v>
      </c>
      <c r="JP86">
        <v>28.6204</v>
      </c>
      <c r="JQ86">
        <v>22.2086</v>
      </c>
      <c r="JR86">
        <v>17.7447</v>
      </c>
      <c r="JS86">
        <v>100</v>
      </c>
      <c r="JT86">
        <v>31.154</v>
      </c>
      <c r="JU86">
        <v>420</v>
      </c>
      <c r="JV86">
        <v>23.6202</v>
      </c>
      <c r="JW86">
        <v>100.954</v>
      </c>
      <c r="JX86">
        <v>100.192</v>
      </c>
    </row>
    <row r="87" spans="1:284">
      <c r="A87">
        <v>71</v>
      </c>
      <c r="B87">
        <v>1758838142.1</v>
      </c>
      <c r="C87">
        <v>1006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1758838139.1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2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5.9</v>
      </c>
      <c r="DA87">
        <v>0.5</v>
      </c>
      <c r="DB87" t="s">
        <v>421</v>
      </c>
      <c r="DC87">
        <v>2</v>
      </c>
      <c r="DD87">
        <v>1758838139.1</v>
      </c>
      <c r="DE87">
        <v>422.8628888888889</v>
      </c>
      <c r="DF87">
        <v>419.9825555555556</v>
      </c>
      <c r="DG87">
        <v>24.03566666666667</v>
      </c>
      <c r="DH87">
        <v>23.57057777777777</v>
      </c>
      <c r="DI87">
        <v>422.357</v>
      </c>
      <c r="DJ87">
        <v>23.78888888888889</v>
      </c>
      <c r="DK87">
        <v>500.004</v>
      </c>
      <c r="DL87">
        <v>90.65091111111111</v>
      </c>
      <c r="DM87">
        <v>0.05246055555555555</v>
      </c>
      <c r="DN87">
        <v>30.41083333333333</v>
      </c>
      <c r="DO87">
        <v>29.99578888888889</v>
      </c>
      <c r="DP87">
        <v>999.9000000000001</v>
      </c>
      <c r="DQ87">
        <v>0</v>
      </c>
      <c r="DR87">
        <v>0</v>
      </c>
      <c r="DS87">
        <v>9991.879999999999</v>
      </c>
      <c r="DT87">
        <v>0</v>
      </c>
      <c r="DU87">
        <v>1.87558</v>
      </c>
      <c r="DV87">
        <v>2.8801</v>
      </c>
      <c r="DW87">
        <v>433.2766666666667</v>
      </c>
      <c r="DX87">
        <v>430.1208888888889</v>
      </c>
      <c r="DY87">
        <v>0.4650926666666667</v>
      </c>
      <c r="DZ87">
        <v>419.9825555555556</v>
      </c>
      <c r="EA87">
        <v>23.57057777777777</v>
      </c>
      <c r="EB87">
        <v>2.178856666666666</v>
      </c>
      <c r="EC87">
        <v>2.136695555555556</v>
      </c>
      <c r="ED87">
        <v>18.80767777777778</v>
      </c>
      <c r="EE87">
        <v>18.4954</v>
      </c>
      <c r="EF87">
        <v>0.00500056</v>
      </c>
      <c r="EG87">
        <v>0</v>
      </c>
      <c r="EH87">
        <v>0</v>
      </c>
      <c r="EI87">
        <v>0</v>
      </c>
      <c r="EJ87">
        <v>911.5</v>
      </c>
      <c r="EK87">
        <v>0.00500056</v>
      </c>
      <c r="EL87">
        <v>-3.7</v>
      </c>
      <c r="EM87">
        <v>-2.288888888888889</v>
      </c>
      <c r="EN87">
        <v>35.04122222222222</v>
      </c>
      <c r="EO87">
        <v>38.27755555555555</v>
      </c>
      <c r="EP87">
        <v>36.67344444444445</v>
      </c>
      <c r="EQ87">
        <v>37.79133333333333</v>
      </c>
      <c r="ER87">
        <v>37.35411111111111</v>
      </c>
      <c r="ES87">
        <v>0</v>
      </c>
      <c r="ET87">
        <v>0</v>
      </c>
      <c r="EU87">
        <v>0</v>
      </c>
      <c r="EV87">
        <v>1758838149.6</v>
      </c>
      <c r="EW87">
        <v>0</v>
      </c>
      <c r="EX87">
        <v>915.2884615384615</v>
      </c>
      <c r="EY87">
        <v>-2.328205146262231</v>
      </c>
      <c r="EZ87">
        <v>17.73333262352211</v>
      </c>
      <c r="FA87">
        <v>-8.011538461538461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2.88421925</v>
      </c>
      <c r="FQ87">
        <v>0.05915786116321942</v>
      </c>
      <c r="FR87">
        <v>0.03422617422291746</v>
      </c>
      <c r="FS87">
        <v>1</v>
      </c>
      <c r="FT87">
        <v>915.2735294117647</v>
      </c>
      <c r="FU87">
        <v>-5.202444621149814</v>
      </c>
      <c r="FV87">
        <v>5.477027361600752</v>
      </c>
      <c r="FW87">
        <v>0</v>
      </c>
      <c r="FX87">
        <v>0.465283825</v>
      </c>
      <c r="FY87">
        <v>0.0005019399624746993</v>
      </c>
      <c r="FZ87">
        <v>0.0006935387475656984</v>
      </c>
      <c r="GA87">
        <v>1</v>
      </c>
      <c r="GB87">
        <v>2</v>
      </c>
      <c r="GC87">
        <v>3</v>
      </c>
      <c r="GD87" t="s">
        <v>429</v>
      </c>
      <c r="GE87">
        <v>3.1272</v>
      </c>
      <c r="GF87">
        <v>2.73031</v>
      </c>
      <c r="GG87">
        <v>0.0863443</v>
      </c>
      <c r="GH87">
        <v>0.0864306</v>
      </c>
      <c r="GI87">
        <v>0.107283</v>
      </c>
      <c r="GJ87">
        <v>0.106426</v>
      </c>
      <c r="GK87">
        <v>27406.1</v>
      </c>
      <c r="GL87">
        <v>26553.3</v>
      </c>
      <c r="GM87">
        <v>30536.7</v>
      </c>
      <c r="GN87">
        <v>29318.8</v>
      </c>
      <c r="GO87">
        <v>37619.3</v>
      </c>
      <c r="GP87">
        <v>34455</v>
      </c>
      <c r="GQ87">
        <v>46714.8</v>
      </c>
      <c r="GR87">
        <v>43552.7</v>
      </c>
      <c r="GS87">
        <v>1.82092</v>
      </c>
      <c r="GT87">
        <v>1.89487</v>
      </c>
      <c r="GU87">
        <v>0.0764802</v>
      </c>
      <c r="GV87">
        <v>0</v>
      </c>
      <c r="GW87">
        <v>28.7444</v>
      </c>
      <c r="GX87">
        <v>999.9</v>
      </c>
      <c r="GY87">
        <v>53.2</v>
      </c>
      <c r="GZ87">
        <v>30.7</v>
      </c>
      <c r="HA87">
        <v>26.025</v>
      </c>
      <c r="HB87">
        <v>63.1035</v>
      </c>
      <c r="HC87">
        <v>13.0008</v>
      </c>
      <c r="HD87">
        <v>1</v>
      </c>
      <c r="HE87">
        <v>0.132515</v>
      </c>
      <c r="HF87">
        <v>-1.56788</v>
      </c>
      <c r="HG87">
        <v>20.2131</v>
      </c>
      <c r="HH87">
        <v>5.23975</v>
      </c>
      <c r="HI87">
        <v>11.974</v>
      </c>
      <c r="HJ87">
        <v>4.97225</v>
      </c>
      <c r="HK87">
        <v>3.291</v>
      </c>
      <c r="HL87">
        <v>9999</v>
      </c>
      <c r="HM87">
        <v>9999</v>
      </c>
      <c r="HN87">
        <v>9999</v>
      </c>
      <c r="HO87">
        <v>8.800000000000001</v>
      </c>
      <c r="HP87">
        <v>4.97301</v>
      </c>
      <c r="HQ87">
        <v>1.87729</v>
      </c>
      <c r="HR87">
        <v>1.87535</v>
      </c>
      <c r="HS87">
        <v>1.8782</v>
      </c>
      <c r="HT87">
        <v>1.87485</v>
      </c>
      <c r="HU87">
        <v>1.87848</v>
      </c>
      <c r="HV87">
        <v>1.8756</v>
      </c>
      <c r="HW87">
        <v>1.87669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0.505</v>
      </c>
      <c r="IL87">
        <v>0.2467</v>
      </c>
      <c r="IM87">
        <v>0.01830664842432997</v>
      </c>
      <c r="IN87">
        <v>0.001210377099612479</v>
      </c>
      <c r="IO87">
        <v>-1.737349625446182E-07</v>
      </c>
      <c r="IP87">
        <v>9.602382114479144E-11</v>
      </c>
      <c r="IQ87">
        <v>-0.04669540327090018</v>
      </c>
      <c r="IR87">
        <v>-0.0008754385166424805</v>
      </c>
      <c r="IS87">
        <v>0.0006803932339478627</v>
      </c>
      <c r="IT87">
        <v>-5.255226717913081E-06</v>
      </c>
      <c r="IU87">
        <v>1</v>
      </c>
      <c r="IV87">
        <v>2139</v>
      </c>
      <c r="IW87">
        <v>1</v>
      </c>
      <c r="IX87">
        <v>24</v>
      </c>
      <c r="IY87">
        <v>194826</v>
      </c>
      <c r="IZ87">
        <v>194826</v>
      </c>
      <c r="JA87">
        <v>1.1084</v>
      </c>
      <c r="JB87">
        <v>2.54883</v>
      </c>
      <c r="JC87">
        <v>1.39893</v>
      </c>
      <c r="JD87">
        <v>2.34863</v>
      </c>
      <c r="JE87">
        <v>1.44897</v>
      </c>
      <c r="JF87">
        <v>2.6123</v>
      </c>
      <c r="JG87">
        <v>36.8842</v>
      </c>
      <c r="JH87">
        <v>24.0175</v>
      </c>
      <c r="JI87">
        <v>18</v>
      </c>
      <c r="JJ87">
        <v>475.29</v>
      </c>
      <c r="JK87">
        <v>492.505</v>
      </c>
      <c r="JL87">
        <v>31.1531</v>
      </c>
      <c r="JM87">
        <v>28.8627</v>
      </c>
      <c r="JN87">
        <v>30.0001</v>
      </c>
      <c r="JO87">
        <v>28.5568</v>
      </c>
      <c r="JP87">
        <v>28.6191</v>
      </c>
      <c r="JQ87">
        <v>22.2104</v>
      </c>
      <c r="JR87">
        <v>17.7447</v>
      </c>
      <c r="JS87">
        <v>100</v>
      </c>
      <c r="JT87">
        <v>31.154</v>
      </c>
      <c r="JU87">
        <v>420</v>
      </c>
      <c r="JV87">
        <v>23.6202</v>
      </c>
      <c r="JW87">
        <v>100.954</v>
      </c>
      <c r="JX87">
        <v>100.191</v>
      </c>
    </row>
    <row r="88" spans="1:284">
      <c r="A88">
        <v>72</v>
      </c>
      <c r="B88">
        <v>1758838144.1</v>
      </c>
      <c r="C88">
        <v>1008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1758838141.1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2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5.9</v>
      </c>
      <c r="DA88">
        <v>0.5</v>
      </c>
      <c r="DB88" t="s">
        <v>421</v>
      </c>
      <c r="DC88">
        <v>2</v>
      </c>
      <c r="DD88">
        <v>1758838141.1</v>
      </c>
      <c r="DE88">
        <v>422.8652222222222</v>
      </c>
      <c r="DF88">
        <v>419.9934444444444</v>
      </c>
      <c r="DG88">
        <v>24.03464444444444</v>
      </c>
      <c r="DH88">
        <v>23.57008888888889</v>
      </c>
      <c r="DI88">
        <v>422.3594444444445</v>
      </c>
      <c r="DJ88">
        <v>23.7879</v>
      </c>
      <c r="DK88">
        <v>499.9607777777778</v>
      </c>
      <c r="DL88">
        <v>90.65112222222223</v>
      </c>
      <c r="DM88">
        <v>0.05245205555555556</v>
      </c>
      <c r="DN88">
        <v>30.40996666666667</v>
      </c>
      <c r="DO88">
        <v>29.99367777777778</v>
      </c>
      <c r="DP88">
        <v>999.9000000000001</v>
      </c>
      <c r="DQ88">
        <v>0</v>
      </c>
      <c r="DR88">
        <v>0</v>
      </c>
      <c r="DS88">
        <v>10000.21888888889</v>
      </c>
      <c r="DT88">
        <v>0</v>
      </c>
      <c r="DU88">
        <v>1.87558</v>
      </c>
      <c r="DV88">
        <v>2.871528888888889</v>
      </c>
      <c r="DW88">
        <v>433.2786666666667</v>
      </c>
      <c r="DX88">
        <v>430.1318888888889</v>
      </c>
      <c r="DY88">
        <v>0.4645715555555555</v>
      </c>
      <c r="DZ88">
        <v>419.9934444444444</v>
      </c>
      <c r="EA88">
        <v>23.57008888888889</v>
      </c>
      <c r="EB88">
        <v>2.178768888888889</v>
      </c>
      <c r="EC88">
        <v>2.136655555555555</v>
      </c>
      <c r="ED88">
        <v>18.80704444444444</v>
      </c>
      <c r="EE88">
        <v>18.49511111111111</v>
      </c>
      <c r="EF88">
        <v>0.00500056</v>
      </c>
      <c r="EG88">
        <v>0</v>
      </c>
      <c r="EH88">
        <v>0</v>
      </c>
      <c r="EI88">
        <v>0</v>
      </c>
      <c r="EJ88">
        <v>917.0999999999999</v>
      </c>
      <c r="EK88">
        <v>0.00500056</v>
      </c>
      <c r="EL88">
        <v>-7.133333333333334</v>
      </c>
      <c r="EM88">
        <v>-2.3</v>
      </c>
      <c r="EN88">
        <v>34.99266666666666</v>
      </c>
      <c r="EO88">
        <v>38.26377777777778</v>
      </c>
      <c r="EP88">
        <v>36.715</v>
      </c>
      <c r="EQ88">
        <v>37.77055555555555</v>
      </c>
      <c r="ER88">
        <v>37.30533333333334</v>
      </c>
      <c r="ES88">
        <v>0</v>
      </c>
      <c r="ET88">
        <v>0</v>
      </c>
      <c r="EU88">
        <v>0</v>
      </c>
      <c r="EV88">
        <v>1758838151.4</v>
      </c>
      <c r="EW88">
        <v>0</v>
      </c>
      <c r="EX88">
        <v>915.2800000000002</v>
      </c>
      <c r="EY88">
        <v>-0.4384615438443903</v>
      </c>
      <c r="EZ88">
        <v>7.223076153953602</v>
      </c>
      <c r="FA88">
        <v>-8.336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2.883853902439025</v>
      </c>
      <c r="FQ88">
        <v>0.0290042508710856</v>
      </c>
      <c r="FR88">
        <v>0.0356431044114853</v>
      </c>
      <c r="FS88">
        <v>1</v>
      </c>
      <c r="FT88">
        <v>915.8588235294117</v>
      </c>
      <c r="FU88">
        <v>-6.389610427695749</v>
      </c>
      <c r="FV88">
        <v>5.579590837152371</v>
      </c>
      <c r="FW88">
        <v>0</v>
      </c>
      <c r="FX88">
        <v>0.465246</v>
      </c>
      <c r="FY88">
        <v>-0.0008421742160286971</v>
      </c>
      <c r="FZ88">
        <v>0.0007011040770308414</v>
      </c>
      <c r="GA88">
        <v>1</v>
      </c>
      <c r="GB88">
        <v>2</v>
      </c>
      <c r="GC88">
        <v>3</v>
      </c>
      <c r="GD88" t="s">
        <v>429</v>
      </c>
      <c r="GE88">
        <v>3.12723</v>
      </c>
      <c r="GF88">
        <v>2.73006</v>
      </c>
      <c r="GG88">
        <v>0.08634799999999999</v>
      </c>
      <c r="GH88">
        <v>0.0864235</v>
      </c>
      <c r="GI88">
        <v>0.107279</v>
      </c>
      <c r="GJ88">
        <v>0.106424</v>
      </c>
      <c r="GK88">
        <v>27406.2</v>
      </c>
      <c r="GL88">
        <v>26553.5</v>
      </c>
      <c r="GM88">
        <v>30536.9</v>
      </c>
      <c r="GN88">
        <v>29318.8</v>
      </c>
      <c r="GO88">
        <v>37619.7</v>
      </c>
      <c r="GP88">
        <v>34455.1</v>
      </c>
      <c r="GQ88">
        <v>46715.1</v>
      </c>
      <c r="GR88">
        <v>43552.7</v>
      </c>
      <c r="GS88">
        <v>1.82117</v>
      </c>
      <c r="GT88">
        <v>1.8949</v>
      </c>
      <c r="GU88">
        <v>0.0765733</v>
      </c>
      <c r="GV88">
        <v>0</v>
      </c>
      <c r="GW88">
        <v>28.7444</v>
      </c>
      <c r="GX88">
        <v>999.9</v>
      </c>
      <c r="GY88">
        <v>53.2</v>
      </c>
      <c r="GZ88">
        <v>30.7</v>
      </c>
      <c r="HA88">
        <v>26.0272</v>
      </c>
      <c r="HB88">
        <v>63.0535</v>
      </c>
      <c r="HC88">
        <v>12.9928</v>
      </c>
      <c r="HD88">
        <v>1</v>
      </c>
      <c r="HE88">
        <v>0.132706</v>
      </c>
      <c r="HF88">
        <v>-1.56456</v>
      </c>
      <c r="HG88">
        <v>20.2131</v>
      </c>
      <c r="HH88">
        <v>5.23945</v>
      </c>
      <c r="HI88">
        <v>11.974</v>
      </c>
      <c r="HJ88">
        <v>4.97215</v>
      </c>
      <c r="HK88">
        <v>3.291</v>
      </c>
      <c r="HL88">
        <v>9999</v>
      </c>
      <c r="HM88">
        <v>9999</v>
      </c>
      <c r="HN88">
        <v>9999</v>
      </c>
      <c r="HO88">
        <v>8.800000000000001</v>
      </c>
      <c r="HP88">
        <v>4.97299</v>
      </c>
      <c r="HQ88">
        <v>1.87729</v>
      </c>
      <c r="HR88">
        <v>1.87534</v>
      </c>
      <c r="HS88">
        <v>1.8782</v>
      </c>
      <c r="HT88">
        <v>1.87485</v>
      </c>
      <c r="HU88">
        <v>1.87847</v>
      </c>
      <c r="HV88">
        <v>1.8756</v>
      </c>
      <c r="HW88">
        <v>1.8767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0.506</v>
      </c>
      <c r="IL88">
        <v>0.2468</v>
      </c>
      <c r="IM88">
        <v>0.01830664842432997</v>
      </c>
      <c r="IN88">
        <v>0.001210377099612479</v>
      </c>
      <c r="IO88">
        <v>-1.737349625446182E-07</v>
      </c>
      <c r="IP88">
        <v>9.602382114479144E-11</v>
      </c>
      <c r="IQ88">
        <v>-0.04669540327090018</v>
      </c>
      <c r="IR88">
        <v>-0.0008754385166424805</v>
      </c>
      <c r="IS88">
        <v>0.0006803932339478627</v>
      </c>
      <c r="IT88">
        <v>-5.255226717913081E-06</v>
      </c>
      <c r="IU88">
        <v>1</v>
      </c>
      <c r="IV88">
        <v>2139</v>
      </c>
      <c r="IW88">
        <v>1</v>
      </c>
      <c r="IX88">
        <v>24</v>
      </c>
      <c r="IY88">
        <v>194826.1</v>
      </c>
      <c r="IZ88">
        <v>194826</v>
      </c>
      <c r="JA88">
        <v>1.10718</v>
      </c>
      <c r="JB88">
        <v>2.55371</v>
      </c>
      <c r="JC88">
        <v>1.39893</v>
      </c>
      <c r="JD88">
        <v>2.34863</v>
      </c>
      <c r="JE88">
        <v>1.44897</v>
      </c>
      <c r="JF88">
        <v>2.49023</v>
      </c>
      <c r="JG88">
        <v>36.8842</v>
      </c>
      <c r="JH88">
        <v>24.0175</v>
      </c>
      <c r="JI88">
        <v>18</v>
      </c>
      <c r="JJ88">
        <v>475.426</v>
      </c>
      <c r="JK88">
        <v>492.513</v>
      </c>
      <c r="JL88">
        <v>31.1545</v>
      </c>
      <c r="JM88">
        <v>28.8627</v>
      </c>
      <c r="JN88">
        <v>30.0002</v>
      </c>
      <c r="JO88">
        <v>28.5568</v>
      </c>
      <c r="JP88">
        <v>28.6181</v>
      </c>
      <c r="JQ88">
        <v>22.2109</v>
      </c>
      <c r="JR88">
        <v>17.7447</v>
      </c>
      <c r="JS88">
        <v>100</v>
      </c>
      <c r="JT88">
        <v>31.1589</v>
      </c>
      <c r="JU88">
        <v>420</v>
      </c>
      <c r="JV88">
        <v>23.6202</v>
      </c>
      <c r="JW88">
        <v>100.954</v>
      </c>
      <c r="JX88">
        <v>100.191</v>
      </c>
    </row>
    <row r="89" spans="1:284">
      <c r="A89">
        <v>73</v>
      </c>
      <c r="B89">
        <v>1758838146.1</v>
      </c>
      <c r="C89">
        <v>1010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1758838143.1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2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5.9</v>
      </c>
      <c r="DA89">
        <v>0.5</v>
      </c>
      <c r="DB89" t="s">
        <v>421</v>
      </c>
      <c r="DC89">
        <v>2</v>
      </c>
      <c r="DD89">
        <v>1758838143.1</v>
      </c>
      <c r="DE89">
        <v>422.8753333333333</v>
      </c>
      <c r="DF89">
        <v>419.9883333333333</v>
      </c>
      <c r="DG89">
        <v>24.03406666666667</v>
      </c>
      <c r="DH89">
        <v>23.56982222222222</v>
      </c>
      <c r="DI89">
        <v>422.3694444444445</v>
      </c>
      <c r="DJ89">
        <v>23.78734444444444</v>
      </c>
      <c r="DK89">
        <v>499.9926666666667</v>
      </c>
      <c r="DL89">
        <v>90.65068888888888</v>
      </c>
      <c r="DM89">
        <v>0.05233484444444444</v>
      </c>
      <c r="DN89">
        <v>30.40887777777778</v>
      </c>
      <c r="DO89">
        <v>29.99297777777778</v>
      </c>
      <c r="DP89">
        <v>999.9000000000001</v>
      </c>
      <c r="DQ89">
        <v>0</v>
      </c>
      <c r="DR89">
        <v>0</v>
      </c>
      <c r="DS89">
        <v>10007.57444444444</v>
      </c>
      <c r="DT89">
        <v>0</v>
      </c>
      <c r="DU89">
        <v>1.87558</v>
      </c>
      <c r="DV89">
        <v>2.886848888888888</v>
      </c>
      <c r="DW89">
        <v>433.2887777777778</v>
      </c>
      <c r="DX89">
        <v>430.1264444444444</v>
      </c>
      <c r="DY89">
        <v>0.4642668888888889</v>
      </c>
      <c r="DZ89">
        <v>419.9883333333333</v>
      </c>
      <c r="EA89">
        <v>23.56982222222222</v>
      </c>
      <c r="EB89">
        <v>2.178705555555556</v>
      </c>
      <c r="EC89">
        <v>2.13662</v>
      </c>
      <c r="ED89">
        <v>18.80658888888889</v>
      </c>
      <c r="EE89">
        <v>18.49485555555556</v>
      </c>
      <c r="EF89">
        <v>0.00500056</v>
      </c>
      <c r="EG89">
        <v>0</v>
      </c>
      <c r="EH89">
        <v>0</v>
      </c>
      <c r="EI89">
        <v>0</v>
      </c>
      <c r="EJ89">
        <v>917.5</v>
      </c>
      <c r="EK89">
        <v>0.00500056</v>
      </c>
      <c r="EL89">
        <v>-9.9</v>
      </c>
      <c r="EM89">
        <v>-2.488888888888889</v>
      </c>
      <c r="EN89">
        <v>35.13155555555555</v>
      </c>
      <c r="EO89">
        <v>38.25688888888889</v>
      </c>
      <c r="EP89">
        <v>36.74277777777777</v>
      </c>
      <c r="EQ89">
        <v>37.847</v>
      </c>
      <c r="ER89">
        <v>37.35388888888888</v>
      </c>
      <c r="ES89">
        <v>0</v>
      </c>
      <c r="ET89">
        <v>0</v>
      </c>
      <c r="EU89">
        <v>0</v>
      </c>
      <c r="EV89">
        <v>1758838153.8</v>
      </c>
      <c r="EW89">
        <v>0</v>
      </c>
      <c r="EX89">
        <v>915.7919999999998</v>
      </c>
      <c r="EY89">
        <v>9.338461381163254</v>
      </c>
      <c r="EZ89">
        <v>-8.607693028473543</v>
      </c>
      <c r="FA89">
        <v>-8.072000000000001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2.89261</v>
      </c>
      <c r="FQ89">
        <v>-0.004138986866800083</v>
      </c>
      <c r="FR89">
        <v>0.03410458348961323</v>
      </c>
      <c r="FS89">
        <v>1</v>
      </c>
      <c r="FT89">
        <v>915.7529411764706</v>
      </c>
      <c r="FU89">
        <v>3.944996089303097</v>
      </c>
      <c r="FV89">
        <v>5.496375024350556</v>
      </c>
      <c r="FW89">
        <v>0</v>
      </c>
      <c r="FX89">
        <v>0.4651856499999999</v>
      </c>
      <c r="FY89">
        <v>-0.002394439024391314</v>
      </c>
      <c r="FZ89">
        <v>0.0007619238987589234</v>
      </c>
      <c r="GA89">
        <v>1</v>
      </c>
      <c r="GB89">
        <v>2</v>
      </c>
      <c r="GC89">
        <v>3</v>
      </c>
      <c r="GD89" t="s">
        <v>429</v>
      </c>
      <c r="GE89">
        <v>3.12732</v>
      </c>
      <c r="GF89">
        <v>2.72991</v>
      </c>
      <c r="GG89">
        <v>0.0863468</v>
      </c>
      <c r="GH89">
        <v>0.0864273</v>
      </c>
      <c r="GI89">
        <v>0.107274</v>
      </c>
      <c r="GJ89">
        <v>0.106424</v>
      </c>
      <c r="GK89">
        <v>27406.3</v>
      </c>
      <c r="GL89">
        <v>26553.2</v>
      </c>
      <c r="GM89">
        <v>30537</v>
      </c>
      <c r="GN89">
        <v>29318.6</v>
      </c>
      <c r="GO89">
        <v>37620.1</v>
      </c>
      <c r="GP89">
        <v>34455.1</v>
      </c>
      <c r="GQ89">
        <v>46715.3</v>
      </c>
      <c r="GR89">
        <v>43552.8</v>
      </c>
      <c r="GS89">
        <v>1.82113</v>
      </c>
      <c r="GT89">
        <v>1.89492</v>
      </c>
      <c r="GU89">
        <v>0.0768341</v>
      </c>
      <c r="GV89">
        <v>0</v>
      </c>
      <c r="GW89">
        <v>28.7444</v>
      </c>
      <c r="GX89">
        <v>999.9</v>
      </c>
      <c r="GY89">
        <v>53.2</v>
      </c>
      <c r="GZ89">
        <v>30.7</v>
      </c>
      <c r="HA89">
        <v>26.0276</v>
      </c>
      <c r="HB89">
        <v>63.0035</v>
      </c>
      <c r="HC89">
        <v>12.8526</v>
      </c>
      <c r="HD89">
        <v>1</v>
      </c>
      <c r="HE89">
        <v>0.132729</v>
      </c>
      <c r="HF89">
        <v>-1.57132</v>
      </c>
      <c r="HG89">
        <v>20.213</v>
      </c>
      <c r="HH89">
        <v>5.2396</v>
      </c>
      <c r="HI89">
        <v>11.974</v>
      </c>
      <c r="HJ89">
        <v>4.97185</v>
      </c>
      <c r="HK89">
        <v>3.291</v>
      </c>
      <c r="HL89">
        <v>9999</v>
      </c>
      <c r="HM89">
        <v>9999</v>
      </c>
      <c r="HN89">
        <v>9999</v>
      </c>
      <c r="HO89">
        <v>8.800000000000001</v>
      </c>
      <c r="HP89">
        <v>4.97297</v>
      </c>
      <c r="HQ89">
        <v>1.87728</v>
      </c>
      <c r="HR89">
        <v>1.87534</v>
      </c>
      <c r="HS89">
        <v>1.8782</v>
      </c>
      <c r="HT89">
        <v>1.87485</v>
      </c>
      <c r="HU89">
        <v>1.87845</v>
      </c>
      <c r="HV89">
        <v>1.8756</v>
      </c>
      <c r="HW89">
        <v>1.8767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0.505</v>
      </c>
      <c r="IL89">
        <v>0.2467</v>
      </c>
      <c r="IM89">
        <v>0.01830664842432997</v>
      </c>
      <c r="IN89">
        <v>0.001210377099612479</v>
      </c>
      <c r="IO89">
        <v>-1.737349625446182E-07</v>
      </c>
      <c r="IP89">
        <v>9.602382114479144E-11</v>
      </c>
      <c r="IQ89">
        <v>-0.04669540327090018</v>
      </c>
      <c r="IR89">
        <v>-0.0008754385166424805</v>
      </c>
      <c r="IS89">
        <v>0.0006803932339478627</v>
      </c>
      <c r="IT89">
        <v>-5.255226717913081E-06</v>
      </c>
      <c r="IU89">
        <v>1</v>
      </c>
      <c r="IV89">
        <v>2139</v>
      </c>
      <c r="IW89">
        <v>1</v>
      </c>
      <c r="IX89">
        <v>24</v>
      </c>
      <c r="IY89">
        <v>194826.1</v>
      </c>
      <c r="IZ89">
        <v>194826</v>
      </c>
      <c r="JA89">
        <v>1.1084</v>
      </c>
      <c r="JB89">
        <v>2.54761</v>
      </c>
      <c r="JC89">
        <v>1.39893</v>
      </c>
      <c r="JD89">
        <v>2.34863</v>
      </c>
      <c r="JE89">
        <v>1.44897</v>
      </c>
      <c r="JF89">
        <v>2.61597</v>
      </c>
      <c r="JG89">
        <v>36.8842</v>
      </c>
      <c r="JH89">
        <v>24.0175</v>
      </c>
      <c r="JI89">
        <v>18</v>
      </c>
      <c r="JJ89">
        <v>475.398</v>
      </c>
      <c r="JK89">
        <v>492.53</v>
      </c>
      <c r="JL89">
        <v>31.1555</v>
      </c>
      <c r="JM89">
        <v>28.8627</v>
      </c>
      <c r="JN89">
        <v>30.0001</v>
      </c>
      <c r="JO89">
        <v>28.5568</v>
      </c>
      <c r="JP89">
        <v>28.6181</v>
      </c>
      <c r="JQ89">
        <v>22.2098</v>
      </c>
      <c r="JR89">
        <v>17.7447</v>
      </c>
      <c r="JS89">
        <v>100</v>
      </c>
      <c r="JT89">
        <v>31.1589</v>
      </c>
      <c r="JU89">
        <v>420</v>
      </c>
      <c r="JV89">
        <v>23.6203</v>
      </c>
      <c r="JW89">
        <v>100.955</v>
      </c>
      <c r="JX89">
        <v>100.191</v>
      </c>
    </row>
    <row r="90" spans="1:284">
      <c r="A90">
        <v>74</v>
      </c>
      <c r="B90">
        <v>1758838148.1</v>
      </c>
      <c r="C90">
        <v>1012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1758838145.1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2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5.9</v>
      </c>
      <c r="DA90">
        <v>0.5</v>
      </c>
      <c r="DB90" t="s">
        <v>421</v>
      </c>
      <c r="DC90">
        <v>2</v>
      </c>
      <c r="DD90">
        <v>1758838145.1</v>
      </c>
      <c r="DE90">
        <v>422.8777777777778</v>
      </c>
      <c r="DF90">
        <v>419.9864444444445</v>
      </c>
      <c r="DG90">
        <v>24.03333333333333</v>
      </c>
      <c r="DH90">
        <v>23.56956666666667</v>
      </c>
      <c r="DI90">
        <v>422.372</v>
      </c>
      <c r="DJ90">
        <v>23.78663333333333</v>
      </c>
      <c r="DK90">
        <v>500.0546666666667</v>
      </c>
      <c r="DL90">
        <v>90.64973333333334</v>
      </c>
      <c r="DM90">
        <v>0.05220836666666667</v>
      </c>
      <c r="DN90">
        <v>30.4069</v>
      </c>
      <c r="DO90">
        <v>29.99297777777778</v>
      </c>
      <c r="DP90">
        <v>999.9000000000001</v>
      </c>
      <c r="DQ90">
        <v>0</v>
      </c>
      <c r="DR90">
        <v>0</v>
      </c>
      <c r="DS90">
        <v>10004.66</v>
      </c>
      <c r="DT90">
        <v>0</v>
      </c>
      <c r="DU90">
        <v>1.87558</v>
      </c>
      <c r="DV90">
        <v>2.891124444444445</v>
      </c>
      <c r="DW90">
        <v>433.2912222222222</v>
      </c>
      <c r="DX90">
        <v>430.1246666666667</v>
      </c>
      <c r="DY90">
        <v>0.4637948888888889</v>
      </c>
      <c r="DZ90">
        <v>419.9864444444445</v>
      </c>
      <c r="EA90">
        <v>23.56956666666667</v>
      </c>
      <c r="EB90">
        <v>2.178615555555556</v>
      </c>
      <c r="EC90">
        <v>2.136574444444444</v>
      </c>
      <c r="ED90">
        <v>18.80593333333333</v>
      </c>
      <c r="EE90">
        <v>18.49451111111111</v>
      </c>
      <c r="EF90">
        <v>0.00500056</v>
      </c>
      <c r="EG90">
        <v>0</v>
      </c>
      <c r="EH90">
        <v>0</v>
      </c>
      <c r="EI90">
        <v>0</v>
      </c>
      <c r="EJ90">
        <v>917.7888888888889</v>
      </c>
      <c r="EK90">
        <v>0.00500056</v>
      </c>
      <c r="EL90">
        <v>-9.511111111111113</v>
      </c>
      <c r="EM90">
        <v>-2.577777777777778</v>
      </c>
      <c r="EN90">
        <v>35.27044444444444</v>
      </c>
      <c r="EO90">
        <v>38.25688888888889</v>
      </c>
      <c r="EP90">
        <v>36.78433333333333</v>
      </c>
      <c r="EQ90">
        <v>37.84700000000001</v>
      </c>
      <c r="ER90">
        <v>37.472</v>
      </c>
      <c r="ES90">
        <v>0</v>
      </c>
      <c r="ET90">
        <v>0</v>
      </c>
      <c r="EU90">
        <v>0</v>
      </c>
      <c r="EV90">
        <v>1758838155.6</v>
      </c>
      <c r="EW90">
        <v>0</v>
      </c>
      <c r="EX90">
        <v>916.0346153846154</v>
      </c>
      <c r="EY90">
        <v>12.70085452299148</v>
      </c>
      <c r="EZ90">
        <v>-22.99829123194167</v>
      </c>
      <c r="FA90">
        <v>-7.703846153846153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2.892795853658537</v>
      </c>
      <c r="FQ90">
        <v>-0.1046274564459944</v>
      </c>
      <c r="FR90">
        <v>0.03471192302193906</v>
      </c>
      <c r="FS90">
        <v>1</v>
      </c>
      <c r="FT90">
        <v>915.5735294117648</v>
      </c>
      <c r="FU90">
        <v>9.547746287379864</v>
      </c>
      <c r="FV90">
        <v>5.179445168078814</v>
      </c>
      <c r="FW90">
        <v>0</v>
      </c>
      <c r="FX90">
        <v>0.4649649512195123</v>
      </c>
      <c r="FY90">
        <v>-0.007025498257838741</v>
      </c>
      <c r="FZ90">
        <v>0.001029841521107045</v>
      </c>
      <c r="GA90">
        <v>1</v>
      </c>
      <c r="GB90">
        <v>2</v>
      </c>
      <c r="GC90">
        <v>3</v>
      </c>
      <c r="GD90" t="s">
        <v>429</v>
      </c>
      <c r="GE90">
        <v>3.12718</v>
      </c>
      <c r="GF90">
        <v>2.72994</v>
      </c>
      <c r="GG90">
        <v>0.0863392</v>
      </c>
      <c r="GH90">
        <v>0.0864289</v>
      </c>
      <c r="GI90">
        <v>0.107268</v>
      </c>
      <c r="GJ90">
        <v>0.106418</v>
      </c>
      <c r="GK90">
        <v>27406.4</v>
      </c>
      <c r="GL90">
        <v>26553</v>
      </c>
      <c r="GM90">
        <v>30536.9</v>
      </c>
      <c r="GN90">
        <v>29318.5</v>
      </c>
      <c r="GO90">
        <v>37620.2</v>
      </c>
      <c r="GP90">
        <v>34455.2</v>
      </c>
      <c r="GQ90">
        <v>46715.1</v>
      </c>
      <c r="GR90">
        <v>43552.5</v>
      </c>
      <c r="GS90">
        <v>1.82095</v>
      </c>
      <c r="GT90">
        <v>1.89487</v>
      </c>
      <c r="GU90">
        <v>0.07649880000000001</v>
      </c>
      <c r="GV90">
        <v>0</v>
      </c>
      <c r="GW90">
        <v>28.7444</v>
      </c>
      <c r="GX90">
        <v>999.9</v>
      </c>
      <c r="GY90">
        <v>53.2</v>
      </c>
      <c r="GZ90">
        <v>30.7</v>
      </c>
      <c r="HA90">
        <v>26.0278</v>
      </c>
      <c r="HB90">
        <v>63.2235</v>
      </c>
      <c r="HC90">
        <v>13.0449</v>
      </c>
      <c r="HD90">
        <v>1</v>
      </c>
      <c r="HE90">
        <v>0.132523</v>
      </c>
      <c r="HF90">
        <v>-1.57579</v>
      </c>
      <c r="HG90">
        <v>20.2128</v>
      </c>
      <c r="HH90">
        <v>5.2399</v>
      </c>
      <c r="HI90">
        <v>11.974</v>
      </c>
      <c r="HJ90">
        <v>4.97205</v>
      </c>
      <c r="HK90">
        <v>3.291</v>
      </c>
      <c r="HL90">
        <v>9999</v>
      </c>
      <c r="HM90">
        <v>9999</v>
      </c>
      <c r="HN90">
        <v>9999</v>
      </c>
      <c r="HO90">
        <v>8.800000000000001</v>
      </c>
      <c r="HP90">
        <v>4.97297</v>
      </c>
      <c r="HQ90">
        <v>1.87729</v>
      </c>
      <c r="HR90">
        <v>1.87533</v>
      </c>
      <c r="HS90">
        <v>1.8782</v>
      </c>
      <c r="HT90">
        <v>1.87485</v>
      </c>
      <c r="HU90">
        <v>1.87844</v>
      </c>
      <c r="HV90">
        <v>1.8756</v>
      </c>
      <c r="HW90">
        <v>1.8767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0.506</v>
      </c>
      <c r="IL90">
        <v>0.2467</v>
      </c>
      <c r="IM90">
        <v>0.01830664842432997</v>
      </c>
      <c r="IN90">
        <v>0.001210377099612479</v>
      </c>
      <c r="IO90">
        <v>-1.737349625446182E-07</v>
      </c>
      <c r="IP90">
        <v>9.602382114479144E-11</v>
      </c>
      <c r="IQ90">
        <v>-0.04669540327090018</v>
      </c>
      <c r="IR90">
        <v>-0.0008754385166424805</v>
      </c>
      <c r="IS90">
        <v>0.0006803932339478627</v>
      </c>
      <c r="IT90">
        <v>-5.255226717913081E-06</v>
      </c>
      <c r="IU90">
        <v>1</v>
      </c>
      <c r="IV90">
        <v>2139</v>
      </c>
      <c r="IW90">
        <v>1</v>
      </c>
      <c r="IX90">
        <v>24</v>
      </c>
      <c r="IY90">
        <v>194826.1</v>
      </c>
      <c r="IZ90">
        <v>194826.1</v>
      </c>
      <c r="JA90">
        <v>1.10718</v>
      </c>
      <c r="JB90">
        <v>2.54395</v>
      </c>
      <c r="JC90">
        <v>1.39893</v>
      </c>
      <c r="JD90">
        <v>2.34985</v>
      </c>
      <c r="JE90">
        <v>1.44897</v>
      </c>
      <c r="JF90">
        <v>2.60254</v>
      </c>
      <c r="JG90">
        <v>36.8842</v>
      </c>
      <c r="JH90">
        <v>24.0262</v>
      </c>
      <c r="JI90">
        <v>18</v>
      </c>
      <c r="JJ90">
        <v>475.303</v>
      </c>
      <c r="JK90">
        <v>492.496</v>
      </c>
      <c r="JL90">
        <v>31.1574</v>
      </c>
      <c r="JM90">
        <v>28.8627</v>
      </c>
      <c r="JN90">
        <v>30</v>
      </c>
      <c r="JO90">
        <v>28.5568</v>
      </c>
      <c r="JP90">
        <v>28.6181</v>
      </c>
      <c r="JQ90">
        <v>22.2114</v>
      </c>
      <c r="JR90">
        <v>17.7447</v>
      </c>
      <c r="JS90">
        <v>100</v>
      </c>
      <c r="JT90">
        <v>31.1589</v>
      </c>
      <c r="JU90">
        <v>420</v>
      </c>
      <c r="JV90">
        <v>23.6212</v>
      </c>
      <c r="JW90">
        <v>100.954</v>
      </c>
      <c r="JX90">
        <v>100.19</v>
      </c>
    </row>
    <row r="91" spans="1:284">
      <c r="A91">
        <v>75</v>
      </c>
      <c r="B91">
        <v>1758838150.1</v>
      </c>
      <c r="C91">
        <v>1014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1758838147.1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2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5.9</v>
      </c>
      <c r="DA91">
        <v>0.5</v>
      </c>
      <c r="DB91" t="s">
        <v>421</v>
      </c>
      <c r="DC91">
        <v>2</v>
      </c>
      <c r="DD91">
        <v>1758838147.1</v>
      </c>
      <c r="DE91">
        <v>422.8673333333334</v>
      </c>
      <c r="DF91">
        <v>419.9923333333334</v>
      </c>
      <c r="DG91">
        <v>24.03233333333333</v>
      </c>
      <c r="DH91">
        <v>23.56914444444444</v>
      </c>
      <c r="DI91">
        <v>422.3615555555555</v>
      </c>
      <c r="DJ91">
        <v>23.78564444444445</v>
      </c>
      <c r="DK91">
        <v>500.0348888888889</v>
      </c>
      <c r="DL91">
        <v>90.64899999999999</v>
      </c>
      <c r="DM91">
        <v>0.05224498888888889</v>
      </c>
      <c r="DN91">
        <v>30.40513333333333</v>
      </c>
      <c r="DO91">
        <v>29.99148888888888</v>
      </c>
      <c r="DP91">
        <v>999.9000000000001</v>
      </c>
      <c r="DQ91">
        <v>0</v>
      </c>
      <c r="DR91">
        <v>0</v>
      </c>
      <c r="DS91">
        <v>9994.304444444444</v>
      </c>
      <c r="DT91">
        <v>0</v>
      </c>
      <c r="DU91">
        <v>1.87558</v>
      </c>
      <c r="DV91">
        <v>2.874877777777778</v>
      </c>
      <c r="DW91">
        <v>433.2801111111111</v>
      </c>
      <c r="DX91">
        <v>430.1304444444444</v>
      </c>
      <c r="DY91">
        <v>0.4632091111111111</v>
      </c>
      <c r="DZ91">
        <v>419.9923333333334</v>
      </c>
      <c r="EA91">
        <v>23.56914444444444</v>
      </c>
      <c r="EB91">
        <v>2.178506666666667</v>
      </c>
      <c r="EC91">
        <v>2.136516666666667</v>
      </c>
      <c r="ED91">
        <v>18.80513333333333</v>
      </c>
      <c r="EE91">
        <v>18.49408888888889</v>
      </c>
      <c r="EF91">
        <v>0.00500056</v>
      </c>
      <c r="EG91">
        <v>0</v>
      </c>
      <c r="EH91">
        <v>0</v>
      </c>
      <c r="EI91">
        <v>0</v>
      </c>
      <c r="EJ91">
        <v>916.1222222222223</v>
      </c>
      <c r="EK91">
        <v>0.00500056</v>
      </c>
      <c r="EL91">
        <v>-9.277777777777779</v>
      </c>
      <c r="EM91">
        <v>-2.9</v>
      </c>
      <c r="EN91">
        <v>35.18711111111111</v>
      </c>
      <c r="EO91">
        <v>38.24988888888889</v>
      </c>
      <c r="EP91">
        <v>36.74277777777777</v>
      </c>
      <c r="EQ91">
        <v>37.83988888888889</v>
      </c>
      <c r="ER91">
        <v>37.486</v>
      </c>
      <c r="ES91">
        <v>0</v>
      </c>
      <c r="ET91">
        <v>0</v>
      </c>
      <c r="EU91">
        <v>0</v>
      </c>
      <c r="EV91">
        <v>1758838157.4</v>
      </c>
      <c r="EW91">
        <v>0</v>
      </c>
      <c r="EX91">
        <v>915.0119999999999</v>
      </c>
      <c r="EY91">
        <v>14.43076886632623</v>
      </c>
      <c r="EZ91">
        <v>-29.98461563714157</v>
      </c>
      <c r="FA91">
        <v>-7.635999999999999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2.884348</v>
      </c>
      <c r="FQ91">
        <v>-0.08849110694184048</v>
      </c>
      <c r="FR91">
        <v>0.03386214591546141</v>
      </c>
      <c r="FS91">
        <v>1</v>
      </c>
      <c r="FT91">
        <v>915.6441176470588</v>
      </c>
      <c r="FU91">
        <v>3.323147319583606</v>
      </c>
      <c r="FV91">
        <v>5.023661143058598</v>
      </c>
      <c r="FW91">
        <v>0</v>
      </c>
      <c r="FX91">
        <v>0.4647556</v>
      </c>
      <c r="FY91">
        <v>-0.009207422138836963</v>
      </c>
      <c r="FZ91">
        <v>0.001162175369726961</v>
      </c>
      <c r="GA91">
        <v>1</v>
      </c>
      <c r="GB91">
        <v>2</v>
      </c>
      <c r="GC91">
        <v>3</v>
      </c>
      <c r="GD91" t="s">
        <v>429</v>
      </c>
      <c r="GE91">
        <v>3.12706</v>
      </c>
      <c r="GF91">
        <v>2.73014</v>
      </c>
      <c r="GG91">
        <v>0.0863416</v>
      </c>
      <c r="GH91">
        <v>0.0864254</v>
      </c>
      <c r="GI91">
        <v>0.107268</v>
      </c>
      <c r="GJ91">
        <v>0.106419</v>
      </c>
      <c r="GK91">
        <v>27406.6</v>
      </c>
      <c r="GL91">
        <v>26553.4</v>
      </c>
      <c r="GM91">
        <v>30537.2</v>
      </c>
      <c r="GN91">
        <v>29318.7</v>
      </c>
      <c r="GO91">
        <v>37620.5</v>
      </c>
      <c r="GP91">
        <v>34455.4</v>
      </c>
      <c r="GQ91">
        <v>46715.5</v>
      </c>
      <c r="GR91">
        <v>43552.9</v>
      </c>
      <c r="GS91">
        <v>1.82073</v>
      </c>
      <c r="GT91">
        <v>1.8952</v>
      </c>
      <c r="GU91">
        <v>0.0762381</v>
      </c>
      <c r="GV91">
        <v>0</v>
      </c>
      <c r="GW91">
        <v>28.7436</v>
      </c>
      <c r="GX91">
        <v>999.9</v>
      </c>
      <c r="GY91">
        <v>53.2</v>
      </c>
      <c r="GZ91">
        <v>30.7</v>
      </c>
      <c r="HA91">
        <v>26.0283</v>
      </c>
      <c r="HB91">
        <v>63.1435</v>
      </c>
      <c r="HC91">
        <v>13.0008</v>
      </c>
      <c r="HD91">
        <v>1</v>
      </c>
      <c r="HE91">
        <v>0.132523</v>
      </c>
      <c r="HF91">
        <v>-1.57309</v>
      </c>
      <c r="HG91">
        <v>20.213</v>
      </c>
      <c r="HH91">
        <v>5.2399</v>
      </c>
      <c r="HI91">
        <v>11.974</v>
      </c>
      <c r="HJ91">
        <v>4.97205</v>
      </c>
      <c r="HK91">
        <v>3.291</v>
      </c>
      <c r="HL91">
        <v>9999</v>
      </c>
      <c r="HM91">
        <v>9999</v>
      </c>
      <c r="HN91">
        <v>9999</v>
      </c>
      <c r="HO91">
        <v>8.800000000000001</v>
      </c>
      <c r="HP91">
        <v>4.97296</v>
      </c>
      <c r="HQ91">
        <v>1.87728</v>
      </c>
      <c r="HR91">
        <v>1.87533</v>
      </c>
      <c r="HS91">
        <v>1.8782</v>
      </c>
      <c r="HT91">
        <v>1.87485</v>
      </c>
      <c r="HU91">
        <v>1.87841</v>
      </c>
      <c r="HV91">
        <v>1.87559</v>
      </c>
      <c r="HW91">
        <v>1.87669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0.506</v>
      </c>
      <c r="IL91">
        <v>0.2467</v>
      </c>
      <c r="IM91">
        <v>0.01830664842432997</v>
      </c>
      <c r="IN91">
        <v>0.001210377099612479</v>
      </c>
      <c r="IO91">
        <v>-1.737349625446182E-07</v>
      </c>
      <c r="IP91">
        <v>9.602382114479144E-11</v>
      </c>
      <c r="IQ91">
        <v>-0.04669540327090018</v>
      </c>
      <c r="IR91">
        <v>-0.0008754385166424805</v>
      </c>
      <c r="IS91">
        <v>0.0006803932339478627</v>
      </c>
      <c r="IT91">
        <v>-5.255226717913081E-06</v>
      </c>
      <c r="IU91">
        <v>1</v>
      </c>
      <c r="IV91">
        <v>2139</v>
      </c>
      <c r="IW91">
        <v>1</v>
      </c>
      <c r="IX91">
        <v>24</v>
      </c>
      <c r="IY91">
        <v>194826.2</v>
      </c>
      <c r="IZ91">
        <v>194826.1</v>
      </c>
      <c r="JA91">
        <v>1.10718</v>
      </c>
      <c r="JB91">
        <v>2.55493</v>
      </c>
      <c r="JC91">
        <v>1.39893</v>
      </c>
      <c r="JD91">
        <v>2.34985</v>
      </c>
      <c r="JE91">
        <v>1.44897</v>
      </c>
      <c r="JF91">
        <v>2.49634</v>
      </c>
      <c r="JG91">
        <v>36.908</v>
      </c>
      <c r="JH91">
        <v>24.0175</v>
      </c>
      <c r="JI91">
        <v>18</v>
      </c>
      <c r="JJ91">
        <v>475.181</v>
      </c>
      <c r="JK91">
        <v>492.716</v>
      </c>
      <c r="JL91">
        <v>31.1596</v>
      </c>
      <c r="JM91">
        <v>28.8627</v>
      </c>
      <c r="JN91">
        <v>30.0001</v>
      </c>
      <c r="JO91">
        <v>28.5568</v>
      </c>
      <c r="JP91">
        <v>28.6181</v>
      </c>
      <c r="JQ91">
        <v>22.2114</v>
      </c>
      <c r="JR91">
        <v>17.7447</v>
      </c>
      <c r="JS91">
        <v>100</v>
      </c>
      <c r="JT91">
        <v>31.1641</v>
      </c>
      <c r="JU91">
        <v>420</v>
      </c>
      <c r="JV91">
        <v>23.6205</v>
      </c>
      <c r="JW91">
        <v>100.955</v>
      </c>
      <c r="JX91">
        <v>100.191</v>
      </c>
    </row>
    <row r="92" spans="1:284">
      <c r="A92">
        <v>76</v>
      </c>
      <c r="B92">
        <v>1758838152.1</v>
      </c>
      <c r="C92">
        <v>1016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1758838149.1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2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5.9</v>
      </c>
      <c r="DA92">
        <v>0.5</v>
      </c>
      <c r="DB92" t="s">
        <v>421</v>
      </c>
      <c r="DC92">
        <v>2</v>
      </c>
      <c r="DD92">
        <v>1758838149.1</v>
      </c>
      <c r="DE92">
        <v>422.8658888888888</v>
      </c>
      <c r="DF92">
        <v>420.0023333333333</v>
      </c>
      <c r="DG92">
        <v>24.0316</v>
      </c>
      <c r="DH92">
        <v>23.56858888888889</v>
      </c>
      <c r="DI92">
        <v>422.3601111111111</v>
      </c>
      <c r="DJ92">
        <v>23.78492222222222</v>
      </c>
      <c r="DK92">
        <v>499.9801111111111</v>
      </c>
      <c r="DL92">
        <v>90.64855555555556</v>
      </c>
      <c r="DM92">
        <v>0.05236401111111111</v>
      </c>
      <c r="DN92">
        <v>30.4036</v>
      </c>
      <c r="DO92">
        <v>29.98908888888889</v>
      </c>
      <c r="DP92">
        <v>999.9000000000001</v>
      </c>
      <c r="DQ92">
        <v>0</v>
      </c>
      <c r="DR92">
        <v>0</v>
      </c>
      <c r="DS92">
        <v>9989.171111111111</v>
      </c>
      <c r="DT92">
        <v>0</v>
      </c>
      <c r="DU92">
        <v>1.87558</v>
      </c>
      <c r="DV92">
        <v>2.863316666666667</v>
      </c>
      <c r="DW92">
        <v>433.2783333333333</v>
      </c>
      <c r="DX92">
        <v>430.1403333333333</v>
      </c>
      <c r="DY92">
        <v>0.4630172222222222</v>
      </c>
      <c r="DZ92">
        <v>420.0023333333333</v>
      </c>
      <c r="EA92">
        <v>23.56858888888889</v>
      </c>
      <c r="EB92">
        <v>2.178428888888889</v>
      </c>
      <c r="EC92">
        <v>2.136456666666667</v>
      </c>
      <c r="ED92">
        <v>18.80455555555556</v>
      </c>
      <c r="EE92">
        <v>18.49363333333334</v>
      </c>
      <c r="EF92">
        <v>0.00500056</v>
      </c>
      <c r="EG92">
        <v>0</v>
      </c>
      <c r="EH92">
        <v>0</v>
      </c>
      <c r="EI92">
        <v>0</v>
      </c>
      <c r="EJ92">
        <v>915.3888888888889</v>
      </c>
      <c r="EK92">
        <v>0.00500056</v>
      </c>
      <c r="EL92">
        <v>-11.06666666666667</v>
      </c>
      <c r="EM92">
        <v>-3.611111111111111</v>
      </c>
      <c r="EN92">
        <v>35.03444444444445</v>
      </c>
      <c r="EO92">
        <v>38.236</v>
      </c>
      <c r="EP92">
        <v>36.66633333333333</v>
      </c>
      <c r="EQ92">
        <v>37.75644444444444</v>
      </c>
      <c r="ER92">
        <v>37.44422222222223</v>
      </c>
      <c r="ES92">
        <v>0</v>
      </c>
      <c r="ET92">
        <v>0</v>
      </c>
      <c r="EU92">
        <v>0</v>
      </c>
      <c r="EV92">
        <v>1758838159.8</v>
      </c>
      <c r="EW92">
        <v>0</v>
      </c>
      <c r="EX92">
        <v>915.96</v>
      </c>
      <c r="EY92">
        <v>-12.40769284934964</v>
      </c>
      <c r="EZ92">
        <v>-22.73846182009644</v>
      </c>
      <c r="FA92">
        <v>-9.312000000000001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2.883882682926829</v>
      </c>
      <c r="FQ92">
        <v>-0.06667756097560766</v>
      </c>
      <c r="FR92">
        <v>0.03334346529933201</v>
      </c>
      <c r="FS92">
        <v>1</v>
      </c>
      <c r="FT92">
        <v>915.5235294117647</v>
      </c>
      <c r="FU92">
        <v>-0.1894577942640094</v>
      </c>
      <c r="FV92">
        <v>5.478087838542026</v>
      </c>
      <c r="FW92">
        <v>1</v>
      </c>
      <c r="FX92">
        <v>0.4644661707317073</v>
      </c>
      <c r="FY92">
        <v>-0.01045850174216046</v>
      </c>
      <c r="FZ92">
        <v>0.001249496072128807</v>
      </c>
      <c r="GA92">
        <v>1</v>
      </c>
      <c r="GB92">
        <v>3</v>
      </c>
      <c r="GC92">
        <v>3</v>
      </c>
      <c r="GD92" t="s">
        <v>423</v>
      </c>
      <c r="GE92">
        <v>3.12714</v>
      </c>
      <c r="GF92">
        <v>2.7302</v>
      </c>
      <c r="GG92">
        <v>0.0863444</v>
      </c>
      <c r="GH92">
        <v>0.0864289</v>
      </c>
      <c r="GI92">
        <v>0.10727</v>
      </c>
      <c r="GJ92">
        <v>0.106419</v>
      </c>
      <c r="GK92">
        <v>27407</v>
      </c>
      <c r="GL92">
        <v>26553.1</v>
      </c>
      <c r="GM92">
        <v>30537.6</v>
      </c>
      <c r="GN92">
        <v>29318.5</v>
      </c>
      <c r="GO92">
        <v>37621</v>
      </c>
      <c r="GP92">
        <v>34455.2</v>
      </c>
      <c r="GQ92">
        <v>46716.3</v>
      </c>
      <c r="GR92">
        <v>43552.5</v>
      </c>
      <c r="GS92">
        <v>1.8206</v>
      </c>
      <c r="GT92">
        <v>1.89522</v>
      </c>
      <c r="GU92">
        <v>0.0763871</v>
      </c>
      <c r="GV92">
        <v>0</v>
      </c>
      <c r="GW92">
        <v>28.7424</v>
      </c>
      <c r="GX92">
        <v>999.9</v>
      </c>
      <c r="GY92">
        <v>53.2</v>
      </c>
      <c r="GZ92">
        <v>30.7</v>
      </c>
      <c r="HA92">
        <v>26.0295</v>
      </c>
      <c r="HB92">
        <v>62.7935</v>
      </c>
      <c r="HC92">
        <v>12.8766</v>
      </c>
      <c r="HD92">
        <v>1</v>
      </c>
      <c r="HE92">
        <v>0.132584</v>
      </c>
      <c r="HF92">
        <v>-1.57822</v>
      </c>
      <c r="HG92">
        <v>20.2131</v>
      </c>
      <c r="HH92">
        <v>5.2396</v>
      </c>
      <c r="HI92">
        <v>11.974</v>
      </c>
      <c r="HJ92">
        <v>4.97195</v>
      </c>
      <c r="HK92">
        <v>3.291</v>
      </c>
      <c r="HL92">
        <v>9999</v>
      </c>
      <c r="HM92">
        <v>9999</v>
      </c>
      <c r="HN92">
        <v>9999</v>
      </c>
      <c r="HO92">
        <v>8.800000000000001</v>
      </c>
      <c r="HP92">
        <v>4.97297</v>
      </c>
      <c r="HQ92">
        <v>1.87728</v>
      </c>
      <c r="HR92">
        <v>1.87533</v>
      </c>
      <c r="HS92">
        <v>1.87819</v>
      </c>
      <c r="HT92">
        <v>1.87485</v>
      </c>
      <c r="HU92">
        <v>1.87842</v>
      </c>
      <c r="HV92">
        <v>1.87559</v>
      </c>
      <c r="HW92">
        <v>1.87668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0.506</v>
      </c>
      <c r="IL92">
        <v>0.2467</v>
      </c>
      <c r="IM92">
        <v>0.01830664842432997</v>
      </c>
      <c r="IN92">
        <v>0.001210377099612479</v>
      </c>
      <c r="IO92">
        <v>-1.737349625446182E-07</v>
      </c>
      <c r="IP92">
        <v>9.602382114479144E-11</v>
      </c>
      <c r="IQ92">
        <v>-0.04669540327090018</v>
      </c>
      <c r="IR92">
        <v>-0.0008754385166424805</v>
      </c>
      <c r="IS92">
        <v>0.0006803932339478627</v>
      </c>
      <c r="IT92">
        <v>-5.255226717913081E-06</v>
      </c>
      <c r="IU92">
        <v>1</v>
      </c>
      <c r="IV92">
        <v>2139</v>
      </c>
      <c r="IW92">
        <v>1</v>
      </c>
      <c r="IX92">
        <v>24</v>
      </c>
      <c r="IY92">
        <v>194826.2</v>
      </c>
      <c r="IZ92">
        <v>194826.1</v>
      </c>
      <c r="JA92">
        <v>1.1084</v>
      </c>
      <c r="JB92">
        <v>2.55249</v>
      </c>
      <c r="JC92">
        <v>1.39893</v>
      </c>
      <c r="JD92">
        <v>2.34985</v>
      </c>
      <c r="JE92">
        <v>1.44897</v>
      </c>
      <c r="JF92">
        <v>2.60864</v>
      </c>
      <c r="JG92">
        <v>36.908</v>
      </c>
      <c r="JH92">
        <v>24.0175</v>
      </c>
      <c r="JI92">
        <v>18</v>
      </c>
      <c r="JJ92">
        <v>475.113</v>
      </c>
      <c r="JK92">
        <v>492.733</v>
      </c>
      <c r="JL92">
        <v>31.1614</v>
      </c>
      <c r="JM92">
        <v>28.8627</v>
      </c>
      <c r="JN92">
        <v>30.0001</v>
      </c>
      <c r="JO92">
        <v>28.5568</v>
      </c>
      <c r="JP92">
        <v>28.6181</v>
      </c>
      <c r="JQ92">
        <v>22.2105</v>
      </c>
      <c r="JR92">
        <v>17.7447</v>
      </c>
      <c r="JS92">
        <v>100</v>
      </c>
      <c r="JT92">
        <v>31.1641</v>
      </c>
      <c r="JU92">
        <v>420</v>
      </c>
      <c r="JV92">
        <v>23.6205</v>
      </c>
      <c r="JW92">
        <v>100.957</v>
      </c>
      <c r="JX92">
        <v>100.19</v>
      </c>
    </row>
    <row r="93" spans="1:284">
      <c r="A93">
        <v>77</v>
      </c>
      <c r="B93">
        <v>1758838154.1</v>
      </c>
      <c r="C93">
        <v>1018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1758838151.1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2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5.9</v>
      </c>
      <c r="DA93">
        <v>0.5</v>
      </c>
      <c r="DB93" t="s">
        <v>421</v>
      </c>
      <c r="DC93">
        <v>2</v>
      </c>
      <c r="DD93">
        <v>1758838151.1</v>
      </c>
      <c r="DE93">
        <v>422.8745555555556</v>
      </c>
      <c r="DF93">
        <v>419.9974444444445</v>
      </c>
      <c r="DG93">
        <v>24.03167777777778</v>
      </c>
      <c r="DH93">
        <v>23.56842222222222</v>
      </c>
      <c r="DI93">
        <v>422.3687777777778</v>
      </c>
      <c r="DJ93">
        <v>23.785</v>
      </c>
      <c r="DK93">
        <v>499.9706666666667</v>
      </c>
      <c r="DL93">
        <v>90.64798888888889</v>
      </c>
      <c r="DM93">
        <v>0.05231806666666667</v>
      </c>
      <c r="DN93">
        <v>30.40237777777778</v>
      </c>
      <c r="DO93">
        <v>29.98624444444444</v>
      </c>
      <c r="DP93">
        <v>999.9000000000001</v>
      </c>
      <c r="DQ93">
        <v>0</v>
      </c>
      <c r="DR93">
        <v>0</v>
      </c>
      <c r="DS93">
        <v>9999.722222222223</v>
      </c>
      <c r="DT93">
        <v>0</v>
      </c>
      <c r="DU93">
        <v>1.87558</v>
      </c>
      <c r="DV93">
        <v>2.87693</v>
      </c>
      <c r="DW93">
        <v>433.2871111111111</v>
      </c>
      <c r="DX93">
        <v>430.1351111111111</v>
      </c>
      <c r="DY93">
        <v>0.46327</v>
      </c>
      <c r="DZ93">
        <v>419.9974444444445</v>
      </c>
      <c r="EA93">
        <v>23.56842222222222</v>
      </c>
      <c r="EB93">
        <v>2.178423333333333</v>
      </c>
      <c r="EC93">
        <v>2.136426666666667</v>
      </c>
      <c r="ED93">
        <v>18.80451111111111</v>
      </c>
      <c r="EE93">
        <v>18.49342222222222</v>
      </c>
      <c r="EF93">
        <v>0.00500056</v>
      </c>
      <c r="EG93">
        <v>0</v>
      </c>
      <c r="EH93">
        <v>0</v>
      </c>
      <c r="EI93">
        <v>0</v>
      </c>
      <c r="EJ93">
        <v>914.5999999999999</v>
      </c>
      <c r="EK93">
        <v>0.00500056</v>
      </c>
      <c r="EL93">
        <v>-9.422222222222224</v>
      </c>
      <c r="EM93">
        <v>-2.988888888888889</v>
      </c>
      <c r="EN93">
        <v>34.90266666666667</v>
      </c>
      <c r="EO93">
        <v>38.215</v>
      </c>
      <c r="EP93">
        <v>36.61788888888889</v>
      </c>
      <c r="EQ93">
        <v>37.75655555555555</v>
      </c>
      <c r="ER93">
        <v>37.39544444444444</v>
      </c>
      <c r="ES93">
        <v>0</v>
      </c>
      <c r="ET93">
        <v>0</v>
      </c>
      <c r="EU93">
        <v>0</v>
      </c>
      <c r="EV93">
        <v>1758838161.6</v>
      </c>
      <c r="EW93">
        <v>0</v>
      </c>
      <c r="EX93">
        <v>915.8346153846153</v>
      </c>
      <c r="EY93">
        <v>-10.77948759209985</v>
      </c>
      <c r="EZ93">
        <v>-20.77606832482117</v>
      </c>
      <c r="FA93">
        <v>-9.434615384615384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2.8851335</v>
      </c>
      <c r="FQ93">
        <v>-0.1010400000000022</v>
      </c>
      <c r="FR93">
        <v>0.03359037462949766</v>
      </c>
      <c r="FS93">
        <v>1</v>
      </c>
      <c r="FT93">
        <v>915.4676470588236</v>
      </c>
      <c r="FU93">
        <v>-0.9854852678081982</v>
      </c>
      <c r="FV93">
        <v>5.45924583178878</v>
      </c>
      <c r="FW93">
        <v>1</v>
      </c>
      <c r="FX93">
        <v>0.464370575</v>
      </c>
      <c r="FY93">
        <v>-0.01153372232645452</v>
      </c>
      <c r="FZ93">
        <v>0.001273269686427427</v>
      </c>
      <c r="GA93">
        <v>1</v>
      </c>
      <c r="GB93">
        <v>3</v>
      </c>
      <c r="GC93">
        <v>3</v>
      </c>
      <c r="GD93" t="s">
        <v>423</v>
      </c>
      <c r="GE93">
        <v>3.12726</v>
      </c>
      <c r="GF93">
        <v>2.73002</v>
      </c>
      <c r="GG93">
        <v>0.0863424</v>
      </c>
      <c r="GH93">
        <v>0.0864279</v>
      </c>
      <c r="GI93">
        <v>0.107269</v>
      </c>
      <c r="GJ93">
        <v>0.106417</v>
      </c>
      <c r="GK93">
        <v>27406.7</v>
      </c>
      <c r="GL93">
        <v>26552.8</v>
      </c>
      <c r="GM93">
        <v>30537.2</v>
      </c>
      <c r="GN93">
        <v>29318.2</v>
      </c>
      <c r="GO93">
        <v>37620.6</v>
      </c>
      <c r="GP93">
        <v>34454.7</v>
      </c>
      <c r="GQ93">
        <v>46715.7</v>
      </c>
      <c r="GR93">
        <v>43551.8</v>
      </c>
      <c r="GS93">
        <v>1.82085</v>
      </c>
      <c r="GT93">
        <v>1.89482</v>
      </c>
      <c r="GU93">
        <v>0.07618220000000001</v>
      </c>
      <c r="GV93">
        <v>0</v>
      </c>
      <c r="GW93">
        <v>28.7419</v>
      </c>
      <c r="GX93">
        <v>999.9</v>
      </c>
      <c r="GY93">
        <v>53.2</v>
      </c>
      <c r="GZ93">
        <v>30.7</v>
      </c>
      <c r="HA93">
        <v>26.026</v>
      </c>
      <c r="HB93">
        <v>63.1935</v>
      </c>
      <c r="HC93">
        <v>13.0128</v>
      </c>
      <c r="HD93">
        <v>1</v>
      </c>
      <c r="HE93">
        <v>0.132663</v>
      </c>
      <c r="HF93">
        <v>-1.57538</v>
      </c>
      <c r="HG93">
        <v>20.2131</v>
      </c>
      <c r="HH93">
        <v>5.2393</v>
      </c>
      <c r="HI93">
        <v>11.974</v>
      </c>
      <c r="HJ93">
        <v>4.9719</v>
      </c>
      <c r="HK93">
        <v>3.291</v>
      </c>
      <c r="HL93">
        <v>9999</v>
      </c>
      <c r="HM93">
        <v>9999</v>
      </c>
      <c r="HN93">
        <v>9999</v>
      </c>
      <c r="HO93">
        <v>8.800000000000001</v>
      </c>
      <c r="HP93">
        <v>4.97299</v>
      </c>
      <c r="HQ93">
        <v>1.87729</v>
      </c>
      <c r="HR93">
        <v>1.87533</v>
      </c>
      <c r="HS93">
        <v>1.8782</v>
      </c>
      <c r="HT93">
        <v>1.87485</v>
      </c>
      <c r="HU93">
        <v>1.87847</v>
      </c>
      <c r="HV93">
        <v>1.8756</v>
      </c>
      <c r="HW93">
        <v>1.8767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0.506</v>
      </c>
      <c r="IL93">
        <v>0.2467</v>
      </c>
      <c r="IM93">
        <v>0.01830664842432997</v>
      </c>
      <c r="IN93">
        <v>0.001210377099612479</v>
      </c>
      <c r="IO93">
        <v>-1.737349625446182E-07</v>
      </c>
      <c r="IP93">
        <v>9.602382114479144E-11</v>
      </c>
      <c r="IQ93">
        <v>-0.04669540327090018</v>
      </c>
      <c r="IR93">
        <v>-0.0008754385166424805</v>
      </c>
      <c r="IS93">
        <v>0.0006803932339478627</v>
      </c>
      <c r="IT93">
        <v>-5.255226717913081E-06</v>
      </c>
      <c r="IU93">
        <v>1</v>
      </c>
      <c r="IV93">
        <v>2139</v>
      </c>
      <c r="IW93">
        <v>1</v>
      </c>
      <c r="IX93">
        <v>24</v>
      </c>
      <c r="IY93">
        <v>194826.2</v>
      </c>
      <c r="IZ93">
        <v>194826.2</v>
      </c>
      <c r="JA93">
        <v>1.10718</v>
      </c>
      <c r="JB93">
        <v>2.53906</v>
      </c>
      <c r="JC93">
        <v>1.39893</v>
      </c>
      <c r="JD93">
        <v>2.34985</v>
      </c>
      <c r="JE93">
        <v>1.44897</v>
      </c>
      <c r="JF93">
        <v>2.61475</v>
      </c>
      <c r="JG93">
        <v>36.8842</v>
      </c>
      <c r="JH93">
        <v>24.0262</v>
      </c>
      <c r="JI93">
        <v>18</v>
      </c>
      <c r="JJ93">
        <v>475.249</v>
      </c>
      <c r="JK93">
        <v>492.462</v>
      </c>
      <c r="JL93">
        <v>31.1638</v>
      </c>
      <c r="JM93">
        <v>28.8627</v>
      </c>
      <c r="JN93">
        <v>30.0001</v>
      </c>
      <c r="JO93">
        <v>28.5568</v>
      </c>
      <c r="JP93">
        <v>28.6181</v>
      </c>
      <c r="JQ93">
        <v>22.2104</v>
      </c>
      <c r="JR93">
        <v>17.7447</v>
      </c>
      <c r="JS93">
        <v>100</v>
      </c>
      <c r="JT93">
        <v>31.1742</v>
      </c>
      <c r="JU93">
        <v>420</v>
      </c>
      <c r="JV93">
        <v>23.6226</v>
      </c>
      <c r="JW93">
        <v>100.955</v>
      </c>
      <c r="JX93">
        <v>100.189</v>
      </c>
    </row>
    <row r="94" spans="1:284">
      <c r="A94">
        <v>78</v>
      </c>
      <c r="B94">
        <v>1758838156.1</v>
      </c>
      <c r="C94">
        <v>1020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1758838153.1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2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5.9</v>
      </c>
      <c r="DA94">
        <v>0.5</v>
      </c>
      <c r="DB94" t="s">
        <v>421</v>
      </c>
      <c r="DC94">
        <v>2</v>
      </c>
      <c r="DD94">
        <v>1758838153.1</v>
      </c>
      <c r="DE94">
        <v>422.8796666666667</v>
      </c>
      <c r="DF94">
        <v>419.9901111111111</v>
      </c>
      <c r="DG94">
        <v>24.03177777777778</v>
      </c>
      <c r="DH94">
        <v>23.56852222222222</v>
      </c>
      <c r="DI94">
        <v>422.3738888888889</v>
      </c>
      <c r="DJ94">
        <v>23.78511111111111</v>
      </c>
      <c r="DK94">
        <v>500.0096666666667</v>
      </c>
      <c r="DL94">
        <v>90.64788888888889</v>
      </c>
      <c r="DM94">
        <v>0.05222958888888889</v>
      </c>
      <c r="DN94">
        <v>30.40183333333333</v>
      </c>
      <c r="DO94">
        <v>29.98568888888889</v>
      </c>
      <c r="DP94">
        <v>999.9000000000001</v>
      </c>
      <c r="DQ94">
        <v>0</v>
      </c>
      <c r="DR94">
        <v>0</v>
      </c>
      <c r="DS94">
        <v>10007.14444444444</v>
      </c>
      <c r="DT94">
        <v>0</v>
      </c>
      <c r="DU94">
        <v>1.87558</v>
      </c>
      <c r="DV94">
        <v>2.889408888888889</v>
      </c>
      <c r="DW94">
        <v>433.2924444444445</v>
      </c>
      <c r="DX94">
        <v>430.1276666666667</v>
      </c>
      <c r="DY94">
        <v>0.4632668888888889</v>
      </c>
      <c r="DZ94">
        <v>419.9901111111111</v>
      </c>
      <c r="EA94">
        <v>23.56852222222222</v>
      </c>
      <c r="EB94">
        <v>2.178431111111111</v>
      </c>
      <c r="EC94">
        <v>2.136435555555556</v>
      </c>
      <c r="ED94">
        <v>18.80456666666667</v>
      </c>
      <c r="EE94">
        <v>18.49347777777778</v>
      </c>
      <c r="EF94">
        <v>0.00500056</v>
      </c>
      <c r="EG94">
        <v>0</v>
      </c>
      <c r="EH94">
        <v>0</v>
      </c>
      <c r="EI94">
        <v>0</v>
      </c>
      <c r="EJ94">
        <v>917.188888888889</v>
      </c>
      <c r="EK94">
        <v>0.00500056</v>
      </c>
      <c r="EL94">
        <v>-7.955555555555555</v>
      </c>
      <c r="EM94">
        <v>-2.722222222222222</v>
      </c>
      <c r="EN94">
        <v>34.85400000000001</v>
      </c>
      <c r="EO94">
        <v>38.215</v>
      </c>
      <c r="EP94">
        <v>36.65944444444445</v>
      </c>
      <c r="EQ94">
        <v>37.71488888888889</v>
      </c>
      <c r="ER94">
        <v>37.33988888888889</v>
      </c>
      <c r="ES94">
        <v>0</v>
      </c>
      <c r="ET94">
        <v>0</v>
      </c>
      <c r="EU94">
        <v>0</v>
      </c>
      <c r="EV94">
        <v>1758838163.4</v>
      </c>
      <c r="EW94">
        <v>0</v>
      </c>
      <c r="EX94">
        <v>916.78</v>
      </c>
      <c r="EY94">
        <v>4.146153516814832</v>
      </c>
      <c r="EZ94">
        <v>12.21538465568529</v>
      </c>
      <c r="FA94">
        <v>-9.728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2.882531951219512</v>
      </c>
      <c r="FQ94">
        <v>-0.06160975609755983</v>
      </c>
      <c r="FR94">
        <v>0.0326901273393212</v>
      </c>
      <c r="FS94">
        <v>1</v>
      </c>
      <c r="FT94">
        <v>915.3382352941177</v>
      </c>
      <c r="FU94">
        <v>11.03284935184256</v>
      </c>
      <c r="FV94">
        <v>5.524225508978476</v>
      </c>
      <c r="FW94">
        <v>0</v>
      </c>
      <c r="FX94">
        <v>0.4640548780487805</v>
      </c>
      <c r="FY94">
        <v>-0.009456878048779866</v>
      </c>
      <c r="FZ94">
        <v>0.00114835974636832</v>
      </c>
      <c r="GA94">
        <v>1</v>
      </c>
      <c r="GB94">
        <v>2</v>
      </c>
      <c r="GC94">
        <v>3</v>
      </c>
      <c r="GD94" t="s">
        <v>429</v>
      </c>
      <c r="GE94">
        <v>3.1272</v>
      </c>
      <c r="GF94">
        <v>2.73009</v>
      </c>
      <c r="GG94">
        <v>0.08634650000000001</v>
      </c>
      <c r="GH94">
        <v>0.0864234</v>
      </c>
      <c r="GI94">
        <v>0.107267</v>
      </c>
      <c r="GJ94">
        <v>0.106421</v>
      </c>
      <c r="GK94">
        <v>27406.5</v>
      </c>
      <c r="GL94">
        <v>26553.2</v>
      </c>
      <c r="GM94">
        <v>30537.2</v>
      </c>
      <c r="GN94">
        <v>29318.5</v>
      </c>
      <c r="GO94">
        <v>37620.7</v>
      </c>
      <c r="GP94">
        <v>34454.9</v>
      </c>
      <c r="GQ94">
        <v>46715.7</v>
      </c>
      <c r="GR94">
        <v>43552.3</v>
      </c>
      <c r="GS94">
        <v>1.82075</v>
      </c>
      <c r="GT94">
        <v>1.89503</v>
      </c>
      <c r="GU94">
        <v>0.0764802</v>
      </c>
      <c r="GV94">
        <v>0</v>
      </c>
      <c r="GW94">
        <v>28.7419</v>
      </c>
      <c r="GX94">
        <v>999.9</v>
      </c>
      <c r="GY94">
        <v>53.2</v>
      </c>
      <c r="GZ94">
        <v>30.6</v>
      </c>
      <c r="HA94">
        <v>25.8777</v>
      </c>
      <c r="HB94">
        <v>63.0835</v>
      </c>
      <c r="HC94">
        <v>12.9968</v>
      </c>
      <c r="HD94">
        <v>1</v>
      </c>
      <c r="HE94">
        <v>0.132762</v>
      </c>
      <c r="HF94">
        <v>-1.5906</v>
      </c>
      <c r="HG94">
        <v>20.2129</v>
      </c>
      <c r="HH94">
        <v>5.2396</v>
      </c>
      <c r="HI94">
        <v>11.974</v>
      </c>
      <c r="HJ94">
        <v>4.97185</v>
      </c>
      <c r="HK94">
        <v>3.291</v>
      </c>
      <c r="HL94">
        <v>9999</v>
      </c>
      <c r="HM94">
        <v>9999</v>
      </c>
      <c r="HN94">
        <v>9999</v>
      </c>
      <c r="HO94">
        <v>8.800000000000001</v>
      </c>
      <c r="HP94">
        <v>4.97298</v>
      </c>
      <c r="HQ94">
        <v>1.87728</v>
      </c>
      <c r="HR94">
        <v>1.87534</v>
      </c>
      <c r="HS94">
        <v>1.8782</v>
      </c>
      <c r="HT94">
        <v>1.87486</v>
      </c>
      <c r="HU94">
        <v>1.87848</v>
      </c>
      <c r="HV94">
        <v>1.8756</v>
      </c>
      <c r="HW94">
        <v>1.8767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0.506</v>
      </c>
      <c r="IL94">
        <v>0.2467</v>
      </c>
      <c r="IM94">
        <v>0.01830664842432997</v>
      </c>
      <c r="IN94">
        <v>0.001210377099612479</v>
      </c>
      <c r="IO94">
        <v>-1.737349625446182E-07</v>
      </c>
      <c r="IP94">
        <v>9.602382114479144E-11</v>
      </c>
      <c r="IQ94">
        <v>-0.04669540327090018</v>
      </c>
      <c r="IR94">
        <v>-0.0008754385166424805</v>
      </c>
      <c r="IS94">
        <v>0.0006803932339478627</v>
      </c>
      <c r="IT94">
        <v>-5.255226717913081E-06</v>
      </c>
      <c r="IU94">
        <v>1</v>
      </c>
      <c r="IV94">
        <v>2139</v>
      </c>
      <c r="IW94">
        <v>1</v>
      </c>
      <c r="IX94">
        <v>24</v>
      </c>
      <c r="IY94">
        <v>194826.3</v>
      </c>
      <c r="IZ94">
        <v>194826.2</v>
      </c>
      <c r="JA94">
        <v>1.10718</v>
      </c>
      <c r="JB94">
        <v>2.55615</v>
      </c>
      <c r="JC94">
        <v>1.39893</v>
      </c>
      <c r="JD94">
        <v>2.34985</v>
      </c>
      <c r="JE94">
        <v>1.44897</v>
      </c>
      <c r="JF94">
        <v>2.49268</v>
      </c>
      <c r="JG94">
        <v>36.8842</v>
      </c>
      <c r="JH94">
        <v>24.0175</v>
      </c>
      <c r="JI94">
        <v>18</v>
      </c>
      <c r="JJ94">
        <v>475.194</v>
      </c>
      <c r="JK94">
        <v>492.598</v>
      </c>
      <c r="JL94">
        <v>31.1661</v>
      </c>
      <c r="JM94">
        <v>28.8627</v>
      </c>
      <c r="JN94">
        <v>30.0001</v>
      </c>
      <c r="JO94">
        <v>28.5568</v>
      </c>
      <c r="JP94">
        <v>28.6181</v>
      </c>
      <c r="JQ94">
        <v>22.212</v>
      </c>
      <c r="JR94">
        <v>17.7447</v>
      </c>
      <c r="JS94">
        <v>100</v>
      </c>
      <c r="JT94">
        <v>31.1742</v>
      </c>
      <c r="JU94">
        <v>420</v>
      </c>
      <c r="JV94">
        <v>23.6214</v>
      </c>
      <c r="JW94">
        <v>100.955</v>
      </c>
      <c r="JX94">
        <v>100.19</v>
      </c>
    </row>
    <row r="95" spans="1:284">
      <c r="A95">
        <v>79</v>
      </c>
      <c r="B95">
        <v>1758838158.1</v>
      </c>
      <c r="C95">
        <v>1022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1758838155.1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2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5.9</v>
      </c>
      <c r="DA95">
        <v>0.5</v>
      </c>
      <c r="DB95" t="s">
        <v>421</v>
      </c>
      <c r="DC95">
        <v>2</v>
      </c>
      <c r="DD95">
        <v>1758838155.1</v>
      </c>
      <c r="DE95">
        <v>422.8796666666667</v>
      </c>
      <c r="DF95">
        <v>419.9892222222222</v>
      </c>
      <c r="DG95">
        <v>24.03117777777778</v>
      </c>
      <c r="DH95">
        <v>23.56851111111111</v>
      </c>
      <c r="DI95">
        <v>422.3741111111111</v>
      </c>
      <c r="DJ95">
        <v>23.78452222222223</v>
      </c>
      <c r="DK95">
        <v>500.0358888888889</v>
      </c>
      <c r="DL95">
        <v>90.64842222222222</v>
      </c>
      <c r="DM95">
        <v>0.05226933333333333</v>
      </c>
      <c r="DN95">
        <v>30.40182222222222</v>
      </c>
      <c r="DO95">
        <v>29.98685555555555</v>
      </c>
      <c r="DP95">
        <v>999.9000000000001</v>
      </c>
      <c r="DQ95">
        <v>0</v>
      </c>
      <c r="DR95">
        <v>0</v>
      </c>
      <c r="DS95">
        <v>10004.85</v>
      </c>
      <c r="DT95">
        <v>0</v>
      </c>
      <c r="DU95">
        <v>1.87558</v>
      </c>
      <c r="DV95">
        <v>2.890598888888889</v>
      </c>
      <c r="DW95">
        <v>433.2921111111111</v>
      </c>
      <c r="DX95">
        <v>430.1266666666667</v>
      </c>
      <c r="DY95">
        <v>0.4626895555555556</v>
      </c>
      <c r="DZ95">
        <v>419.9892222222222</v>
      </c>
      <c r="EA95">
        <v>23.56851111111111</v>
      </c>
      <c r="EB95">
        <v>2.178391111111111</v>
      </c>
      <c r="EC95">
        <v>2.136446666666667</v>
      </c>
      <c r="ED95">
        <v>18.80427777777778</v>
      </c>
      <c r="EE95">
        <v>18.49355555555556</v>
      </c>
      <c r="EF95">
        <v>0.00500056</v>
      </c>
      <c r="EG95">
        <v>0</v>
      </c>
      <c r="EH95">
        <v>0</v>
      </c>
      <c r="EI95">
        <v>0</v>
      </c>
      <c r="EJ95">
        <v>915.7555555555555</v>
      </c>
      <c r="EK95">
        <v>0.00500056</v>
      </c>
      <c r="EL95">
        <v>-4.244444444444444</v>
      </c>
      <c r="EM95">
        <v>-1.944444444444444</v>
      </c>
      <c r="EN95">
        <v>34.82622222222222</v>
      </c>
      <c r="EO95">
        <v>38.20099999999999</v>
      </c>
      <c r="EP95">
        <v>36.67344444444445</v>
      </c>
      <c r="EQ95">
        <v>37.708</v>
      </c>
      <c r="ER95">
        <v>37.32611111111111</v>
      </c>
      <c r="ES95">
        <v>0</v>
      </c>
      <c r="ET95">
        <v>0</v>
      </c>
      <c r="EU95">
        <v>0</v>
      </c>
      <c r="EV95">
        <v>1758838165.8</v>
      </c>
      <c r="EW95">
        <v>0</v>
      </c>
      <c r="EX95">
        <v>915.5680000000002</v>
      </c>
      <c r="EY95">
        <v>-12.47692346351904</v>
      </c>
      <c r="EZ95">
        <v>33.60000006541226</v>
      </c>
      <c r="FA95">
        <v>-8.479999999999999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2.8816425</v>
      </c>
      <c r="FQ95">
        <v>0.03467054409004725</v>
      </c>
      <c r="FR95">
        <v>0.03295059838227526</v>
      </c>
      <c r="FS95">
        <v>1</v>
      </c>
      <c r="FT95">
        <v>915.9588235294118</v>
      </c>
      <c r="FU95">
        <v>12.52559199099294</v>
      </c>
      <c r="FV95">
        <v>5.75801832981671</v>
      </c>
      <c r="FW95">
        <v>0</v>
      </c>
      <c r="FX95">
        <v>0.463631175</v>
      </c>
      <c r="FY95">
        <v>-0.0085873733583503</v>
      </c>
      <c r="FZ95">
        <v>0.00103582882001564</v>
      </c>
      <c r="GA95">
        <v>1</v>
      </c>
      <c r="GB95">
        <v>2</v>
      </c>
      <c r="GC95">
        <v>3</v>
      </c>
      <c r="GD95" t="s">
        <v>429</v>
      </c>
      <c r="GE95">
        <v>3.12721</v>
      </c>
      <c r="GF95">
        <v>2.7303</v>
      </c>
      <c r="GG95">
        <v>0.0863496</v>
      </c>
      <c r="GH95">
        <v>0.0864298</v>
      </c>
      <c r="GI95">
        <v>0.107265</v>
      </c>
      <c r="GJ95">
        <v>0.10642</v>
      </c>
      <c r="GK95">
        <v>27406.9</v>
      </c>
      <c r="GL95">
        <v>26553.2</v>
      </c>
      <c r="GM95">
        <v>30537.7</v>
      </c>
      <c r="GN95">
        <v>29318.7</v>
      </c>
      <c r="GO95">
        <v>37621.5</v>
      </c>
      <c r="GP95">
        <v>34454.9</v>
      </c>
      <c r="GQ95">
        <v>46716.6</v>
      </c>
      <c r="GR95">
        <v>43552.2</v>
      </c>
      <c r="GS95">
        <v>1.82068</v>
      </c>
      <c r="GT95">
        <v>1.8951</v>
      </c>
      <c r="GU95">
        <v>0.0768341</v>
      </c>
      <c r="GV95">
        <v>0</v>
      </c>
      <c r="GW95">
        <v>28.7419</v>
      </c>
      <c r="GX95">
        <v>999.9</v>
      </c>
      <c r="GY95">
        <v>53.2</v>
      </c>
      <c r="GZ95">
        <v>30.7</v>
      </c>
      <c r="HA95">
        <v>26.0257</v>
      </c>
      <c r="HB95">
        <v>62.8835</v>
      </c>
      <c r="HC95">
        <v>12.8446</v>
      </c>
      <c r="HD95">
        <v>1</v>
      </c>
      <c r="HE95">
        <v>0.13263</v>
      </c>
      <c r="HF95">
        <v>-1.60183</v>
      </c>
      <c r="HG95">
        <v>20.2127</v>
      </c>
      <c r="HH95">
        <v>5.24005</v>
      </c>
      <c r="HI95">
        <v>11.974</v>
      </c>
      <c r="HJ95">
        <v>4.97195</v>
      </c>
      <c r="HK95">
        <v>3.291</v>
      </c>
      <c r="HL95">
        <v>9999</v>
      </c>
      <c r="HM95">
        <v>9999</v>
      </c>
      <c r="HN95">
        <v>9999</v>
      </c>
      <c r="HO95">
        <v>8.800000000000001</v>
      </c>
      <c r="HP95">
        <v>4.97299</v>
      </c>
      <c r="HQ95">
        <v>1.87728</v>
      </c>
      <c r="HR95">
        <v>1.87535</v>
      </c>
      <c r="HS95">
        <v>1.8782</v>
      </c>
      <c r="HT95">
        <v>1.87486</v>
      </c>
      <c r="HU95">
        <v>1.87848</v>
      </c>
      <c r="HV95">
        <v>1.87561</v>
      </c>
      <c r="HW95">
        <v>1.87669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0.506</v>
      </c>
      <c r="IL95">
        <v>0.2466</v>
      </c>
      <c r="IM95">
        <v>0.01830664842432997</v>
      </c>
      <c r="IN95">
        <v>0.001210377099612479</v>
      </c>
      <c r="IO95">
        <v>-1.737349625446182E-07</v>
      </c>
      <c r="IP95">
        <v>9.602382114479144E-11</v>
      </c>
      <c r="IQ95">
        <v>-0.04669540327090018</v>
      </c>
      <c r="IR95">
        <v>-0.0008754385166424805</v>
      </c>
      <c r="IS95">
        <v>0.0006803932339478627</v>
      </c>
      <c r="IT95">
        <v>-5.255226717913081E-06</v>
      </c>
      <c r="IU95">
        <v>1</v>
      </c>
      <c r="IV95">
        <v>2139</v>
      </c>
      <c r="IW95">
        <v>1</v>
      </c>
      <c r="IX95">
        <v>24</v>
      </c>
      <c r="IY95">
        <v>194826.3</v>
      </c>
      <c r="IZ95">
        <v>194826.2</v>
      </c>
      <c r="JA95">
        <v>1.1084</v>
      </c>
      <c r="JB95">
        <v>2.55249</v>
      </c>
      <c r="JC95">
        <v>1.39893</v>
      </c>
      <c r="JD95">
        <v>2.34985</v>
      </c>
      <c r="JE95">
        <v>1.44897</v>
      </c>
      <c r="JF95">
        <v>2.59399</v>
      </c>
      <c r="JG95">
        <v>36.908</v>
      </c>
      <c r="JH95">
        <v>24.0087</v>
      </c>
      <c r="JI95">
        <v>18</v>
      </c>
      <c r="JJ95">
        <v>475.154</v>
      </c>
      <c r="JK95">
        <v>492.649</v>
      </c>
      <c r="JL95">
        <v>31.1701</v>
      </c>
      <c r="JM95">
        <v>28.8627</v>
      </c>
      <c r="JN95">
        <v>30</v>
      </c>
      <c r="JO95">
        <v>28.5568</v>
      </c>
      <c r="JP95">
        <v>28.6181</v>
      </c>
      <c r="JQ95">
        <v>22.2102</v>
      </c>
      <c r="JR95">
        <v>17.7447</v>
      </c>
      <c r="JS95">
        <v>100</v>
      </c>
      <c r="JT95">
        <v>31.1742</v>
      </c>
      <c r="JU95">
        <v>420</v>
      </c>
      <c r="JV95">
        <v>23.621</v>
      </c>
      <c r="JW95">
        <v>100.957</v>
      </c>
      <c r="JX95">
        <v>100.19</v>
      </c>
    </row>
    <row r="96" spans="1:284">
      <c r="A96">
        <v>80</v>
      </c>
      <c r="B96">
        <v>1758838160.1</v>
      </c>
      <c r="C96">
        <v>1024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1758838157.1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2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5.9</v>
      </c>
      <c r="DA96">
        <v>0.5</v>
      </c>
      <c r="DB96" t="s">
        <v>421</v>
      </c>
      <c r="DC96">
        <v>2</v>
      </c>
      <c r="DD96">
        <v>1758838157.1</v>
      </c>
      <c r="DE96">
        <v>422.8915555555556</v>
      </c>
      <c r="DF96">
        <v>419.9926666666667</v>
      </c>
      <c r="DG96">
        <v>24.03037777777778</v>
      </c>
      <c r="DH96">
        <v>23.56832222222222</v>
      </c>
      <c r="DI96">
        <v>422.3858888888889</v>
      </c>
      <c r="DJ96">
        <v>23.78373333333333</v>
      </c>
      <c r="DK96">
        <v>500.023</v>
      </c>
      <c r="DL96">
        <v>90.64913333333334</v>
      </c>
      <c r="DM96">
        <v>0.05243658888888889</v>
      </c>
      <c r="DN96">
        <v>30.40248888888889</v>
      </c>
      <c r="DO96">
        <v>29.98855555555555</v>
      </c>
      <c r="DP96">
        <v>999.9000000000001</v>
      </c>
      <c r="DQ96">
        <v>0</v>
      </c>
      <c r="DR96">
        <v>0</v>
      </c>
      <c r="DS96">
        <v>9996.588888888889</v>
      </c>
      <c r="DT96">
        <v>0</v>
      </c>
      <c r="DU96">
        <v>1.87558</v>
      </c>
      <c r="DV96">
        <v>2.899141111111111</v>
      </c>
      <c r="DW96">
        <v>433.3038888888889</v>
      </c>
      <c r="DX96">
        <v>430.1298888888889</v>
      </c>
      <c r="DY96">
        <v>0.46205</v>
      </c>
      <c r="DZ96">
        <v>419.9926666666667</v>
      </c>
      <c r="EA96">
        <v>23.56832222222222</v>
      </c>
      <c r="EB96">
        <v>2.178334444444444</v>
      </c>
      <c r="EC96">
        <v>2.136448888888889</v>
      </c>
      <c r="ED96">
        <v>18.80386666666667</v>
      </c>
      <c r="EE96">
        <v>18.49356666666667</v>
      </c>
      <c r="EF96">
        <v>0.00500056</v>
      </c>
      <c r="EG96">
        <v>0</v>
      </c>
      <c r="EH96">
        <v>0</v>
      </c>
      <c r="EI96">
        <v>0</v>
      </c>
      <c r="EJ96">
        <v>914.4222222222221</v>
      </c>
      <c r="EK96">
        <v>0.00500056</v>
      </c>
      <c r="EL96">
        <v>-3.822222222222223</v>
      </c>
      <c r="EM96">
        <v>-1.877777777777778</v>
      </c>
      <c r="EN96">
        <v>34.84</v>
      </c>
      <c r="EO96">
        <v>38.215</v>
      </c>
      <c r="EP96">
        <v>36.68722222222222</v>
      </c>
      <c r="EQ96">
        <v>37.70099999999999</v>
      </c>
      <c r="ER96">
        <v>37.27766666666667</v>
      </c>
      <c r="ES96">
        <v>0</v>
      </c>
      <c r="ET96">
        <v>0</v>
      </c>
      <c r="EU96">
        <v>0</v>
      </c>
      <c r="EV96">
        <v>1758838167.6</v>
      </c>
      <c r="EW96">
        <v>0</v>
      </c>
      <c r="EX96">
        <v>915.2192307692306</v>
      </c>
      <c r="EY96">
        <v>-24.58461556590344</v>
      </c>
      <c r="EZ96">
        <v>31.00854705431837</v>
      </c>
      <c r="FA96">
        <v>-7.938461538461538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2.882199024390244</v>
      </c>
      <c r="FQ96">
        <v>0.1178067595818843</v>
      </c>
      <c r="FR96">
        <v>0.03242388616699326</v>
      </c>
      <c r="FS96">
        <v>1</v>
      </c>
      <c r="FT96">
        <v>915.6823529411764</v>
      </c>
      <c r="FU96">
        <v>-9.809014650318749</v>
      </c>
      <c r="FV96">
        <v>5.584351591631922</v>
      </c>
      <c r="FW96">
        <v>0</v>
      </c>
      <c r="FX96">
        <v>0.4632520731707317</v>
      </c>
      <c r="FY96">
        <v>-0.008641108013936154</v>
      </c>
      <c r="FZ96">
        <v>0.001055539773840016</v>
      </c>
      <c r="GA96">
        <v>1</v>
      </c>
      <c r="GB96">
        <v>2</v>
      </c>
      <c r="GC96">
        <v>3</v>
      </c>
      <c r="GD96" t="s">
        <v>429</v>
      </c>
      <c r="GE96">
        <v>3.12722</v>
      </c>
      <c r="GF96">
        <v>2.73021</v>
      </c>
      <c r="GG96">
        <v>0.0863496</v>
      </c>
      <c r="GH96">
        <v>0.0864277</v>
      </c>
      <c r="GI96">
        <v>0.107266</v>
      </c>
      <c r="GJ96">
        <v>0.10642</v>
      </c>
      <c r="GK96">
        <v>27406.9</v>
      </c>
      <c r="GL96">
        <v>26553.1</v>
      </c>
      <c r="GM96">
        <v>30537.7</v>
      </c>
      <c r="GN96">
        <v>29318.5</v>
      </c>
      <c r="GO96">
        <v>37621.2</v>
      </c>
      <c r="GP96">
        <v>34454.7</v>
      </c>
      <c r="GQ96">
        <v>46716.3</v>
      </c>
      <c r="GR96">
        <v>43552.1</v>
      </c>
      <c r="GS96">
        <v>1.82092</v>
      </c>
      <c r="GT96">
        <v>1.89492</v>
      </c>
      <c r="GU96">
        <v>0.07640569999999999</v>
      </c>
      <c r="GV96">
        <v>0</v>
      </c>
      <c r="GW96">
        <v>28.7419</v>
      </c>
      <c r="GX96">
        <v>999.9</v>
      </c>
      <c r="GY96">
        <v>53.2</v>
      </c>
      <c r="GZ96">
        <v>30.7</v>
      </c>
      <c r="HA96">
        <v>26.0269</v>
      </c>
      <c r="HB96">
        <v>63.2835</v>
      </c>
      <c r="HC96">
        <v>12.9848</v>
      </c>
      <c r="HD96">
        <v>1</v>
      </c>
      <c r="HE96">
        <v>0.132538</v>
      </c>
      <c r="HF96">
        <v>-1.59462</v>
      </c>
      <c r="HG96">
        <v>20.2128</v>
      </c>
      <c r="HH96">
        <v>5.2393</v>
      </c>
      <c r="HI96">
        <v>11.974</v>
      </c>
      <c r="HJ96">
        <v>4.97205</v>
      </c>
      <c r="HK96">
        <v>3.291</v>
      </c>
      <c r="HL96">
        <v>9999</v>
      </c>
      <c r="HM96">
        <v>9999</v>
      </c>
      <c r="HN96">
        <v>9999</v>
      </c>
      <c r="HO96">
        <v>8.800000000000001</v>
      </c>
      <c r="HP96">
        <v>4.973</v>
      </c>
      <c r="HQ96">
        <v>1.87729</v>
      </c>
      <c r="HR96">
        <v>1.87535</v>
      </c>
      <c r="HS96">
        <v>1.8782</v>
      </c>
      <c r="HT96">
        <v>1.87485</v>
      </c>
      <c r="HU96">
        <v>1.87847</v>
      </c>
      <c r="HV96">
        <v>1.87561</v>
      </c>
      <c r="HW96">
        <v>1.8767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0.505</v>
      </c>
      <c r="IL96">
        <v>0.2467</v>
      </c>
      <c r="IM96">
        <v>0.01830664842432997</v>
      </c>
      <c r="IN96">
        <v>0.001210377099612479</v>
      </c>
      <c r="IO96">
        <v>-1.737349625446182E-07</v>
      </c>
      <c r="IP96">
        <v>9.602382114479144E-11</v>
      </c>
      <c r="IQ96">
        <v>-0.04669540327090018</v>
      </c>
      <c r="IR96">
        <v>-0.0008754385166424805</v>
      </c>
      <c r="IS96">
        <v>0.0006803932339478627</v>
      </c>
      <c r="IT96">
        <v>-5.255226717913081E-06</v>
      </c>
      <c r="IU96">
        <v>1</v>
      </c>
      <c r="IV96">
        <v>2139</v>
      </c>
      <c r="IW96">
        <v>1</v>
      </c>
      <c r="IX96">
        <v>24</v>
      </c>
      <c r="IY96">
        <v>194826.3</v>
      </c>
      <c r="IZ96">
        <v>194826.3</v>
      </c>
      <c r="JA96">
        <v>1.10718</v>
      </c>
      <c r="JB96">
        <v>2.54395</v>
      </c>
      <c r="JC96">
        <v>1.39893</v>
      </c>
      <c r="JD96">
        <v>2.34985</v>
      </c>
      <c r="JE96">
        <v>1.44897</v>
      </c>
      <c r="JF96">
        <v>2.62085</v>
      </c>
      <c r="JG96">
        <v>36.908</v>
      </c>
      <c r="JH96">
        <v>24.0262</v>
      </c>
      <c r="JI96">
        <v>18</v>
      </c>
      <c r="JJ96">
        <v>475.29</v>
      </c>
      <c r="JK96">
        <v>492.53</v>
      </c>
      <c r="JL96">
        <v>31.1745</v>
      </c>
      <c r="JM96">
        <v>28.8627</v>
      </c>
      <c r="JN96">
        <v>30.0001</v>
      </c>
      <c r="JO96">
        <v>28.5568</v>
      </c>
      <c r="JP96">
        <v>28.6181</v>
      </c>
      <c r="JQ96">
        <v>22.2124</v>
      </c>
      <c r="JR96">
        <v>17.7447</v>
      </c>
      <c r="JS96">
        <v>100</v>
      </c>
      <c r="JT96">
        <v>31.1817</v>
      </c>
      <c r="JU96">
        <v>420</v>
      </c>
      <c r="JV96">
        <v>23.6211</v>
      </c>
      <c r="JW96">
        <v>100.957</v>
      </c>
      <c r="JX96">
        <v>100.19</v>
      </c>
    </row>
    <row r="97" spans="1:284">
      <c r="A97">
        <v>81</v>
      </c>
      <c r="B97">
        <v>1758838162.1</v>
      </c>
      <c r="C97">
        <v>1026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1758838159.1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2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5.9</v>
      </c>
      <c r="DA97">
        <v>0.5</v>
      </c>
      <c r="DB97" t="s">
        <v>421</v>
      </c>
      <c r="DC97">
        <v>2</v>
      </c>
      <c r="DD97">
        <v>1758838159.1</v>
      </c>
      <c r="DE97">
        <v>422.9054444444445</v>
      </c>
      <c r="DF97">
        <v>419.9888888888888</v>
      </c>
      <c r="DG97">
        <v>24.03022222222222</v>
      </c>
      <c r="DH97">
        <v>23.5684</v>
      </c>
      <c r="DI97">
        <v>422.3996666666666</v>
      </c>
      <c r="DJ97">
        <v>23.78356666666667</v>
      </c>
      <c r="DK97">
        <v>499.9988888888889</v>
      </c>
      <c r="DL97">
        <v>90.64914444444445</v>
      </c>
      <c r="DM97">
        <v>0.05257873333333334</v>
      </c>
      <c r="DN97">
        <v>30.4026</v>
      </c>
      <c r="DO97">
        <v>29.98897777777778</v>
      </c>
      <c r="DP97">
        <v>999.9000000000001</v>
      </c>
      <c r="DQ97">
        <v>0</v>
      </c>
      <c r="DR97">
        <v>0</v>
      </c>
      <c r="DS97">
        <v>9990.068888888889</v>
      </c>
      <c r="DT97">
        <v>0</v>
      </c>
      <c r="DU97">
        <v>1.87558</v>
      </c>
      <c r="DV97">
        <v>2.91659</v>
      </c>
      <c r="DW97">
        <v>433.3178888888889</v>
      </c>
      <c r="DX97">
        <v>430.1261111111111</v>
      </c>
      <c r="DY97">
        <v>0.4618266666666667</v>
      </c>
      <c r="DZ97">
        <v>419.9888888888888</v>
      </c>
      <c r="EA97">
        <v>23.5684</v>
      </c>
      <c r="EB97">
        <v>2.178318888888889</v>
      </c>
      <c r="EC97">
        <v>2.136455555555555</v>
      </c>
      <c r="ED97">
        <v>18.80375555555555</v>
      </c>
      <c r="EE97">
        <v>18.49361111111111</v>
      </c>
      <c r="EF97">
        <v>0.00500056</v>
      </c>
      <c r="EG97">
        <v>0</v>
      </c>
      <c r="EH97">
        <v>0</v>
      </c>
      <c r="EI97">
        <v>0</v>
      </c>
      <c r="EJ97">
        <v>910.0111111111112</v>
      </c>
      <c r="EK97">
        <v>0.00500056</v>
      </c>
      <c r="EL97">
        <v>-1.833333333333334</v>
      </c>
      <c r="EM97">
        <v>-1.4</v>
      </c>
      <c r="EN97">
        <v>34.88177777777778</v>
      </c>
      <c r="EO97">
        <v>38.18033333333333</v>
      </c>
      <c r="EP97">
        <v>36.65255555555555</v>
      </c>
      <c r="EQ97">
        <v>37.68722222222222</v>
      </c>
      <c r="ER97">
        <v>37.27766666666667</v>
      </c>
      <c r="ES97">
        <v>0</v>
      </c>
      <c r="ET97">
        <v>0</v>
      </c>
      <c r="EU97">
        <v>0</v>
      </c>
      <c r="EV97">
        <v>1758838169.4</v>
      </c>
      <c r="EW97">
        <v>0</v>
      </c>
      <c r="EX97">
        <v>913.98</v>
      </c>
      <c r="EY97">
        <v>-26.36153838768312</v>
      </c>
      <c r="EZ97">
        <v>45.17692305437439</v>
      </c>
      <c r="FA97">
        <v>-6.44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2.8887845</v>
      </c>
      <c r="FQ97">
        <v>0.1014974859287029</v>
      </c>
      <c r="FR97">
        <v>0.03145292513821252</v>
      </c>
      <c r="FS97">
        <v>1</v>
      </c>
      <c r="FT97">
        <v>914.9882352941177</v>
      </c>
      <c r="FU97">
        <v>-23.02826595044925</v>
      </c>
      <c r="FV97">
        <v>6.073363478718915</v>
      </c>
      <c r="FW97">
        <v>0</v>
      </c>
      <c r="FX97">
        <v>0.46303515</v>
      </c>
      <c r="FY97">
        <v>-0.009114574108818392</v>
      </c>
      <c r="FZ97">
        <v>0.001074503898317728</v>
      </c>
      <c r="GA97">
        <v>1</v>
      </c>
      <c r="GB97">
        <v>2</v>
      </c>
      <c r="GC97">
        <v>3</v>
      </c>
      <c r="GD97" t="s">
        <v>429</v>
      </c>
      <c r="GE97">
        <v>3.12708</v>
      </c>
      <c r="GF97">
        <v>2.73026</v>
      </c>
      <c r="GG97">
        <v>0.0863478</v>
      </c>
      <c r="GH97">
        <v>0.0864183</v>
      </c>
      <c r="GI97">
        <v>0.107268</v>
      </c>
      <c r="GJ97">
        <v>0.10642</v>
      </c>
      <c r="GK97">
        <v>27406.3</v>
      </c>
      <c r="GL97">
        <v>26553.5</v>
      </c>
      <c r="GM97">
        <v>30537</v>
      </c>
      <c r="GN97">
        <v>29318.6</v>
      </c>
      <c r="GO97">
        <v>37620.1</v>
      </c>
      <c r="GP97">
        <v>34455.2</v>
      </c>
      <c r="GQ97">
        <v>46715</v>
      </c>
      <c r="GR97">
        <v>43552.7</v>
      </c>
      <c r="GS97">
        <v>1.82087</v>
      </c>
      <c r="GT97">
        <v>1.89515</v>
      </c>
      <c r="GU97">
        <v>0.07631259999999999</v>
      </c>
      <c r="GV97">
        <v>0</v>
      </c>
      <c r="GW97">
        <v>28.7411</v>
      </c>
      <c r="GX97">
        <v>999.9</v>
      </c>
      <c r="GY97">
        <v>53.2</v>
      </c>
      <c r="GZ97">
        <v>30.6</v>
      </c>
      <c r="HA97">
        <v>25.8797</v>
      </c>
      <c r="HB97">
        <v>63.1435</v>
      </c>
      <c r="HC97">
        <v>13.0489</v>
      </c>
      <c r="HD97">
        <v>1</v>
      </c>
      <c r="HE97">
        <v>0.132815</v>
      </c>
      <c r="HF97">
        <v>-1.59948</v>
      </c>
      <c r="HG97">
        <v>20.2129</v>
      </c>
      <c r="HH97">
        <v>5.23915</v>
      </c>
      <c r="HI97">
        <v>11.974</v>
      </c>
      <c r="HJ97">
        <v>4.97225</v>
      </c>
      <c r="HK97">
        <v>3.291</v>
      </c>
      <c r="HL97">
        <v>9999</v>
      </c>
      <c r="HM97">
        <v>9999</v>
      </c>
      <c r="HN97">
        <v>9999</v>
      </c>
      <c r="HO97">
        <v>8.800000000000001</v>
      </c>
      <c r="HP97">
        <v>4.97298</v>
      </c>
      <c r="HQ97">
        <v>1.87729</v>
      </c>
      <c r="HR97">
        <v>1.87536</v>
      </c>
      <c r="HS97">
        <v>1.8782</v>
      </c>
      <c r="HT97">
        <v>1.87485</v>
      </c>
      <c r="HU97">
        <v>1.87845</v>
      </c>
      <c r="HV97">
        <v>1.87561</v>
      </c>
      <c r="HW97">
        <v>1.87671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0.506</v>
      </c>
      <c r="IL97">
        <v>0.2467</v>
      </c>
      <c r="IM97">
        <v>0.01830664842432997</v>
      </c>
      <c r="IN97">
        <v>0.001210377099612479</v>
      </c>
      <c r="IO97">
        <v>-1.737349625446182E-07</v>
      </c>
      <c r="IP97">
        <v>9.602382114479144E-11</v>
      </c>
      <c r="IQ97">
        <v>-0.04669540327090018</v>
      </c>
      <c r="IR97">
        <v>-0.0008754385166424805</v>
      </c>
      <c r="IS97">
        <v>0.0006803932339478627</v>
      </c>
      <c r="IT97">
        <v>-5.255226717913081E-06</v>
      </c>
      <c r="IU97">
        <v>1</v>
      </c>
      <c r="IV97">
        <v>2139</v>
      </c>
      <c r="IW97">
        <v>1</v>
      </c>
      <c r="IX97">
        <v>24</v>
      </c>
      <c r="IY97">
        <v>194826.4</v>
      </c>
      <c r="IZ97">
        <v>194826.3</v>
      </c>
      <c r="JA97">
        <v>1.10718</v>
      </c>
      <c r="JB97">
        <v>2.55371</v>
      </c>
      <c r="JC97">
        <v>1.39893</v>
      </c>
      <c r="JD97">
        <v>2.34985</v>
      </c>
      <c r="JE97">
        <v>1.44897</v>
      </c>
      <c r="JF97">
        <v>2.51343</v>
      </c>
      <c r="JG97">
        <v>36.8842</v>
      </c>
      <c r="JH97">
        <v>24.0175</v>
      </c>
      <c r="JI97">
        <v>18</v>
      </c>
      <c r="JJ97">
        <v>475.262</v>
      </c>
      <c r="JK97">
        <v>492.682</v>
      </c>
      <c r="JL97">
        <v>31.1778</v>
      </c>
      <c r="JM97">
        <v>28.8627</v>
      </c>
      <c r="JN97">
        <v>30.0001</v>
      </c>
      <c r="JO97">
        <v>28.5568</v>
      </c>
      <c r="JP97">
        <v>28.6181</v>
      </c>
      <c r="JQ97">
        <v>22.213</v>
      </c>
      <c r="JR97">
        <v>17.7447</v>
      </c>
      <c r="JS97">
        <v>100</v>
      </c>
      <c r="JT97">
        <v>31.1817</v>
      </c>
      <c r="JU97">
        <v>420</v>
      </c>
      <c r="JV97">
        <v>23.6211</v>
      </c>
      <c r="JW97">
        <v>100.954</v>
      </c>
      <c r="JX97">
        <v>100.191</v>
      </c>
    </row>
    <row r="98" spans="1:284">
      <c r="A98">
        <v>82</v>
      </c>
      <c r="B98">
        <v>1758838164.1</v>
      </c>
      <c r="C98">
        <v>1028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1758838161.1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2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5.9</v>
      </c>
      <c r="DA98">
        <v>0.5</v>
      </c>
      <c r="DB98" t="s">
        <v>421</v>
      </c>
      <c r="DC98">
        <v>2</v>
      </c>
      <c r="DD98">
        <v>1758838161.1</v>
      </c>
      <c r="DE98">
        <v>422.9032222222222</v>
      </c>
      <c r="DF98">
        <v>419.9743333333333</v>
      </c>
      <c r="DG98">
        <v>24.03088888888889</v>
      </c>
      <c r="DH98">
        <v>23.56868888888889</v>
      </c>
      <c r="DI98">
        <v>422.3972222222222</v>
      </c>
      <c r="DJ98">
        <v>23.78421111111111</v>
      </c>
      <c r="DK98">
        <v>499.9741111111111</v>
      </c>
      <c r="DL98">
        <v>90.64812222222223</v>
      </c>
      <c r="DM98">
        <v>0.05259185555555556</v>
      </c>
      <c r="DN98">
        <v>30.40216666666667</v>
      </c>
      <c r="DO98">
        <v>29.98748888888889</v>
      </c>
      <c r="DP98">
        <v>999.9000000000001</v>
      </c>
      <c r="DQ98">
        <v>0</v>
      </c>
      <c r="DR98">
        <v>0</v>
      </c>
      <c r="DS98">
        <v>9993.815555555555</v>
      </c>
      <c r="DT98">
        <v>0</v>
      </c>
      <c r="DU98">
        <v>1.87558</v>
      </c>
      <c r="DV98">
        <v>2.928622222222222</v>
      </c>
      <c r="DW98">
        <v>433.316</v>
      </c>
      <c r="DX98">
        <v>430.1114444444445</v>
      </c>
      <c r="DY98">
        <v>0.4622026666666666</v>
      </c>
      <c r="DZ98">
        <v>419.9743333333333</v>
      </c>
      <c r="EA98">
        <v>23.56868888888889</v>
      </c>
      <c r="EB98">
        <v>2.178354444444444</v>
      </c>
      <c r="EC98">
        <v>2.136456666666667</v>
      </c>
      <c r="ED98">
        <v>18.80402222222222</v>
      </c>
      <c r="EE98">
        <v>18.49362222222222</v>
      </c>
      <c r="EF98">
        <v>0.00500056</v>
      </c>
      <c r="EG98">
        <v>0</v>
      </c>
      <c r="EH98">
        <v>0</v>
      </c>
      <c r="EI98">
        <v>0</v>
      </c>
      <c r="EJ98">
        <v>908.9</v>
      </c>
      <c r="EK98">
        <v>0.00500056</v>
      </c>
      <c r="EL98">
        <v>-2.422222222222222</v>
      </c>
      <c r="EM98">
        <v>-0.9777777777777779</v>
      </c>
      <c r="EN98">
        <v>34.90944444444445</v>
      </c>
      <c r="EO98">
        <v>38.16655555555556</v>
      </c>
      <c r="EP98">
        <v>36.63855555555555</v>
      </c>
      <c r="EQ98">
        <v>37.68033333333333</v>
      </c>
      <c r="ER98">
        <v>37.24988888888889</v>
      </c>
      <c r="ES98">
        <v>0</v>
      </c>
      <c r="ET98">
        <v>0</v>
      </c>
      <c r="EU98">
        <v>0</v>
      </c>
      <c r="EV98">
        <v>1758838171.8</v>
      </c>
      <c r="EW98">
        <v>0</v>
      </c>
      <c r="EX98">
        <v>913.1640000000001</v>
      </c>
      <c r="EY98">
        <v>-29.35384616409908</v>
      </c>
      <c r="EZ98">
        <v>39.13076949954266</v>
      </c>
      <c r="FA98">
        <v>-6.116000000000001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2.89844731707317</v>
      </c>
      <c r="FQ98">
        <v>0.1520519163763082</v>
      </c>
      <c r="FR98">
        <v>0.03470096646045626</v>
      </c>
      <c r="FS98">
        <v>1</v>
      </c>
      <c r="FT98">
        <v>913.964705882353</v>
      </c>
      <c r="FU98">
        <v>-26.73796802401988</v>
      </c>
      <c r="FV98">
        <v>6.19477400019523</v>
      </c>
      <c r="FW98">
        <v>0</v>
      </c>
      <c r="FX98">
        <v>0.4628012682926829</v>
      </c>
      <c r="FY98">
        <v>-0.005930111498257165</v>
      </c>
      <c r="FZ98">
        <v>0.0008840160307670762</v>
      </c>
      <c r="GA98">
        <v>1</v>
      </c>
      <c r="GB98">
        <v>2</v>
      </c>
      <c r="GC98">
        <v>3</v>
      </c>
      <c r="GD98" t="s">
        <v>429</v>
      </c>
      <c r="GE98">
        <v>3.12719</v>
      </c>
      <c r="GF98">
        <v>2.73044</v>
      </c>
      <c r="GG98">
        <v>0.0863421</v>
      </c>
      <c r="GH98">
        <v>0.0864202</v>
      </c>
      <c r="GI98">
        <v>0.107268</v>
      </c>
      <c r="GJ98">
        <v>0.106418</v>
      </c>
      <c r="GK98">
        <v>27406.2</v>
      </c>
      <c r="GL98">
        <v>26553.5</v>
      </c>
      <c r="GM98">
        <v>30536.7</v>
      </c>
      <c r="GN98">
        <v>29318.6</v>
      </c>
      <c r="GO98">
        <v>37619.6</v>
      </c>
      <c r="GP98">
        <v>34455.4</v>
      </c>
      <c r="GQ98">
        <v>46714.4</v>
      </c>
      <c r="GR98">
        <v>43552.8</v>
      </c>
      <c r="GS98">
        <v>1.82092</v>
      </c>
      <c r="GT98">
        <v>1.8951</v>
      </c>
      <c r="GU98">
        <v>0.0766478</v>
      </c>
      <c r="GV98">
        <v>0</v>
      </c>
      <c r="GW98">
        <v>28.7399</v>
      </c>
      <c r="GX98">
        <v>999.9</v>
      </c>
      <c r="GY98">
        <v>53.2</v>
      </c>
      <c r="GZ98">
        <v>30.7</v>
      </c>
      <c r="HA98">
        <v>26.0259</v>
      </c>
      <c r="HB98">
        <v>63.4535</v>
      </c>
      <c r="HC98">
        <v>12.8726</v>
      </c>
      <c r="HD98">
        <v>1</v>
      </c>
      <c r="HE98">
        <v>0.132886</v>
      </c>
      <c r="HF98">
        <v>-1.59386</v>
      </c>
      <c r="HG98">
        <v>20.213</v>
      </c>
      <c r="HH98">
        <v>5.2396</v>
      </c>
      <c r="HI98">
        <v>11.974</v>
      </c>
      <c r="HJ98">
        <v>4.9724</v>
      </c>
      <c r="HK98">
        <v>3.291</v>
      </c>
      <c r="HL98">
        <v>9999</v>
      </c>
      <c r="HM98">
        <v>9999</v>
      </c>
      <c r="HN98">
        <v>9999</v>
      </c>
      <c r="HO98">
        <v>8.800000000000001</v>
      </c>
      <c r="HP98">
        <v>4.97298</v>
      </c>
      <c r="HQ98">
        <v>1.87729</v>
      </c>
      <c r="HR98">
        <v>1.87536</v>
      </c>
      <c r="HS98">
        <v>1.8782</v>
      </c>
      <c r="HT98">
        <v>1.87485</v>
      </c>
      <c r="HU98">
        <v>1.87845</v>
      </c>
      <c r="HV98">
        <v>1.8756</v>
      </c>
      <c r="HW98">
        <v>1.8767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0.506</v>
      </c>
      <c r="IL98">
        <v>0.2467</v>
      </c>
      <c r="IM98">
        <v>0.01830664842432997</v>
      </c>
      <c r="IN98">
        <v>0.001210377099612479</v>
      </c>
      <c r="IO98">
        <v>-1.737349625446182E-07</v>
      </c>
      <c r="IP98">
        <v>9.602382114479144E-11</v>
      </c>
      <c r="IQ98">
        <v>-0.04669540327090018</v>
      </c>
      <c r="IR98">
        <v>-0.0008754385166424805</v>
      </c>
      <c r="IS98">
        <v>0.0006803932339478627</v>
      </c>
      <c r="IT98">
        <v>-5.255226717913081E-06</v>
      </c>
      <c r="IU98">
        <v>1</v>
      </c>
      <c r="IV98">
        <v>2139</v>
      </c>
      <c r="IW98">
        <v>1</v>
      </c>
      <c r="IX98">
        <v>24</v>
      </c>
      <c r="IY98">
        <v>194826.4</v>
      </c>
      <c r="IZ98">
        <v>194826.3</v>
      </c>
      <c r="JA98">
        <v>1.1084</v>
      </c>
      <c r="JB98">
        <v>2.55737</v>
      </c>
      <c r="JC98">
        <v>1.39893</v>
      </c>
      <c r="JD98">
        <v>2.34985</v>
      </c>
      <c r="JE98">
        <v>1.44897</v>
      </c>
      <c r="JF98">
        <v>2.57812</v>
      </c>
      <c r="JG98">
        <v>36.908</v>
      </c>
      <c r="JH98">
        <v>24.0175</v>
      </c>
      <c r="JI98">
        <v>18</v>
      </c>
      <c r="JJ98">
        <v>475.29</v>
      </c>
      <c r="JK98">
        <v>492.649</v>
      </c>
      <c r="JL98">
        <v>31.1815</v>
      </c>
      <c r="JM98">
        <v>28.863</v>
      </c>
      <c r="JN98">
        <v>30.0001</v>
      </c>
      <c r="JO98">
        <v>28.5568</v>
      </c>
      <c r="JP98">
        <v>28.6181</v>
      </c>
      <c r="JQ98">
        <v>22.213</v>
      </c>
      <c r="JR98">
        <v>17.7447</v>
      </c>
      <c r="JS98">
        <v>100</v>
      </c>
      <c r="JT98">
        <v>31.1914</v>
      </c>
      <c r="JU98">
        <v>420</v>
      </c>
      <c r="JV98">
        <v>23.6211</v>
      </c>
      <c r="JW98">
        <v>100.953</v>
      </c>
      <c r="JX98">
        <v>100.191</v>
      </c>
    </row>
    <row r="99" spans="1:284">
      <c r="A99">
        <v>83</v>
      </c>
      <c r="B99">
        <v>1758838166.1</v>
      </c>
      <c r="C99">
        <v>1030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1758838163.1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2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5.9</v>
      </c>
      <c r="DA99">
        <v>0.5</v>
      </c>
      <c r="DB99" t="s">
        <v>421</v>
      </c>
      <c r="DC99">
        <v>2</v>
      </c>
      <c r="DD99">
        <v>1758838163.1</v>
      </c>
      <c r="DE99">
        <v>422.8833333333333</v>
      </c>
      <c r="DF99">
        <v>419.9673333333333</v>
      </c>
      <c r="DG99">
        <v>24.03152222222222</v>
      </c>
      <c r="DH99">
        <v>23.56887777777778</v>
      </c>
      <c r="DI99">
        <v>422.3774444444444</v>
      </c>
      <c r="DJ99">
        <v>23.78483333333334</v>
      </c>
      <c r="DK99">
        <v>499.9631111111112</v>
      </c>
      <c r="DL99">
        <v>90.64696666666666</v>
      </c>
      <c r="DM99">
        <v>0.05261657777777778</v>
      </c>
      <c r="DN99">
        <v>30.40195555555555</v>
      </c>
      <c r="DO99">
        <v>29.98781111111111</v>
      </c>
      <c r="DP99">
        <v>999.9000000000001</v>
      </c>
      <c r="DQ99">
        <v>0</v>
      </c>
      <c r="DR99">
        <v>0</v>
      </c>
      <c r="DS99">
        <v>9996.452222222222</v>
      </c>
      <c r="DT99">
        <v>0</v>
      </c>
      <c r="DU99">
        <v>1.87558</v>
      </c>
      <c r="DV99">
        <v>2.91573</v>
      </c>
      <c r="DW99">
        <v>433.296</v>
      </c>
      <c r="DX99">
        <v>430.1044444444444</v>
      </c>
      <c r="DY99">
        <v>0.4626705555555556</v>
      </c>
      <c r="DZ99">
        <v>419.9673333333333</v>
      </c>
      <c r="EA99">
        <v>23.56887777777778</v>
      </c>
      <c r="EB99">
        <v>2.178385555555556</v>
      </c>
      <c r="EC99">
        <v>2.136444444444445</v>
      </c>
      <c r="ED99">
        <v>18.80424444444445</v>
      </c>
      <c r="EE99">
        <v>18.49352222222222</v>
      </c>
      <c r="EF99">
        <v>0.00500056</v>
      </c>
      <c r="EG99">
        <v>0</v>
      </c>
      <c r="EH99">
        <v>0</v>
      </c>
      <c r="EI99">
        <v>0</v>
      </c>
      <c r="EJ99">
        <v>910.6555555555556</v>
      </c>
      <c r="EK99">
        <v>0.00500056</v>
      </c>
      <c r="EL99">
        <v>-2.133333333333333</v>
      </c>
      <c r="EM99">
        <v>-0.8555555555555556</v>
      </c>
      <c r="EN99">
        <v>34.88166666666667</v>
      </c>
      <c r="EO99">
        <v>38.14566666666667</v>
      </c>
      <c r="EP99">
        <v>36.61077777777777</v>
      </c>
      <c r="EQ99">
        <v>37.68033333333334</v>
      </c>
      <c r="ER99">
        <v>37.24277777777777</v>
      </c>
      <c r="ES99">
        <v>0</v>
      </c>
      <c r="ET99">
        <v>0</v>
      </c>
      <c r="EU99">
        <v>0</v>
      </c>
      <c r="EV99">
        <v>1758838173.6</v>
      </c>
      <c r="EW99">
        <v>0</v>
      </c>
      <c r="EX99">
        <v>913.45</v>
      </c>
      <c r="EY99">
        <v>-31.64102547528928</v>
      </c>
      <c r="EZ99">
        <v>38.20170960979146</v>
      </c>
      <c r="FA99">
        <v>-4.953846153846154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2.89506475</v>
      </c>
      <c r="FQ99">
        <v>0.2256930956847955</v>
      </c>
      <c r="FR99">
        <v>0.0336562038105533</v>
      </c>
      <c r="FS99">
        <v>1</v>
      </c>
      <c r="FT99">
        <v>914.0500000000001</v>
      </c>
      <c r="FU99">
        <v>-25.43468302115359</v>
      </c>
      <c r="FV99">
        <v>6.23322454555378</v>
      </c>
      <c r="FW99">
        <v>0</v>
      </c>
      <c r="FX99">
        <v>0.4627014000000001</v>
      </c>
      <c r="FY99">
        <v>-0.002280225140714725</v>
      </c>
      <c r="FZ99">
        <v>0.0007548611395481939</v>
      </c>
      <c r="GA99">
        <v>1</v>
      </c>
      <c r="GB99">
        <v>2</v>
      </c>
      <c r="GC99">
        <v>3</v>
      </c>
      <c r="GD99" t="s">
        <v>429</v>
      </c>
      <c r="GE99">
        <v>3.12721</v>
      </c>
      <c r="GF99">
        <v>2.73041</v>
      </c>
      <c r="GG99">
        <v>0.0863375</v>
      </c>
      <c r="GH99">
        <v>0.0864254</v>
      </c>
      <c r="GI99">
        <v>0.107267</v>
      </c>
      <c r="GJ99">
        <v>0.106416</v>
      </c>
      <c r="GK99">
        <v>27406.2</v>
      </c>
      <c r="GL99">
        <v>26553.3</v>
      </c>
      <c r="GM99">
        <v>30536.6</v>
      </c>
      <c r="GN99">
        <v>29318.6</v>
      </c>
      <c r="GO99">
        <v>37619.7</v>
      </c>
      <c r="GP99">
        <v>34455.4</v>
      </c>
      <c r="GQ99">
        <v>46714.5</v>
      </c>
      <c r="GR99">
        <v>43552.7</v>
      </c>
      <c r="GS99">
        <v>1.82095</v>
      </c>
      <c r="GT99">
        <v>1.8951</v>
      </c>
      <c r="GU99">
        <v>0.07715080000000001</v>
      </c>
      <c r="GV99">
        <v>0</v>
      </c>
      <c r="GW99">
        <v>28.7395</v>
      </c>
      <c r="GX99">
        <v>999.9</v>
      </c>
      <c r="GY99">
        <v>53.2</v>
      </c>
      <c r="GZ99">
        <v>30.7</v>
      </c>
      <c r="HA99">
        <v>26.0263</v>
      </c>
      <c r="HB99">
        <v>63.0435</v>
      </c>
      <c r="HC99">
        <v>12.9567</v>
      </c>
      <c r="HD99">
        <v>1</v>
      </c>
      <c r="HE99">
        <v>0.132586</v>
      </c>
      <c r="HF99">
        <v>-1.60407</v>
      </c>
      <c r="HG99">
        <v>20.2128</v>
      </c>
      <c r="HH99">
        <v>5.2393</v>
      </c>
      <c r="HI99">
        <v>11.974</v>
      </c>
      <c r="HJ99">
        <v>4.9724</v>
      </c>
      <c r="HK99">
        <v>3.291</v>
      </c>
      <c r="HL99">
        <v>9999</v>
      </c>
      <c r="HM99">
        <v>9999</v>
      </c>
      <c r="HN99">
        <v>9999</v>
      </c>
      <c r="HO99">
        <v>8.800000000000001</v>
      </c>
      <c r="HP99">
        <v>4.97297</v>
      </c>
      <c r="HQ99">
        <v>1.87729</v>
      </c>
      <c r="HR99">
        <v>1.87539</v>
      </c>
      <c r="HS99">
        <v>1.8782</v>
      </c>
      <c r="HT99">
        <v>1.87485</v>
      </c>
      <c r="HU99">
        <v>1.87847</v>
      </c>
      <c r="HV99">
        <v>1.8756</v>
      </c>
      <c r="HW99">
        <v>1.87673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0.506</v>
      </c>
      <c r="IL99">
        <v>0.2467</v>
      </c>
      <c r="IM99">
        <v>0.01830664842432997</v>
      </c>
      <c r="IN99">
        <v>0.001210377099612479</v>
      </c>
      <c r="IO99">
        <v>-1.737349625446182E-07</v>
      </c>
      <c r="IP99">
        <v>9.602382114479144E-11</v>
      </c>
      <c r="IQ99">
        <v>-0.04669540327090018</v>
      </c>
      <c r="IR99">
        <v>-0.0008754385166424805</v>
      </c>
      <c r="IS99">
        <v>0.0006803932339478627</v>
      </c>
      <c r="IT99">
        <v>-5.255226717913081E-06</v>
      </c>
      <c r="IU99">
        <v>1</v>
      </c>
      <c r="IV99">
        <v>2139</v>
      </c>
      <c r="IW99">
        <v>1</v>
      </c>
      <c r="IX99">
        <v>24</v>
      </c>
      <c r="IY99">
        <v>194826.4</v>
      </c>
      <c r="IZ99">
        <v>194826.4</v>
      </c>
      <c r="JA99">
        <v>1.10718</v>
      </c>
      <c r="JB99">
        <v>2.54517</v>
      </c>
      <c r="JC99">
        <v>1.39893</v>
      </c>
      <c r="JD99">
        <v>2.34985</v>
      </c>
      <c r="JE99">
        <v>1.44897</v>
      </c>
      <c r="JF99">
        <v>2.62817</v>
      </c>
      <c r="JG99">
        <v>36.908</v>
      </c>
      <c r="JH99">
        <v>24.0262</v>
      </c>
      <c r="JI99">
        <v>18</v>
      </c>
      <c r="JJ99">
        <v>475.303</v>
      </c>
      <c r="JK99">
        <v>492.649</v>
      </c>
      <c r="JL99">
        <v>31.1845</v>
      </c>
      <c r="JM99">
        <v>28.8642</v>
      </c>
      <c r="JN99">
        <v>30</v>
      </c>
      <c r="JO99">
        <v>28.5568</v>
      </c>
      <c r="JP99">
        <v>28.6181</v>
      </c>
      <c r="JQ99">
        <v>22.2131</v>
      </c>
      <c r="JR99">
        <v>17.7447</v>
      </c>
      <c r="JS99">
        <v>100</v>
      </c>
      <c r="JT99">
        <v>31.1914</v>
      </c>
      <c r="JU99">
        <v>420</v>
      </c>
      <c r="JV99">
        <v>23.6211</v>
      </c>
      <c r="JW99">
        <v>100.953</v>
      </c>
      <c r="JX99">
        <v>100.191</v>
      </c>
    </row>
    <row r="100" spans="1:284">
      <c r="A100">
        <v>84</v>
      </c>
      <c r="B100">
        <v>1758838168.1</v>
      </c>
      <c r="C100">
        <v>1032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1758838165.1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2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5.9</v>
      </c>
      <c r="DA100">
        <v>0.5</v>
      </c>
      <c r="DB100" t="s">
        <v>421</v>
      </c>
      <c r="DC100">
        <v>2</v>
      </c>
      <c r="DD100">
        <v>1758838165.1</v>
      </c>
      <c r="DE100">
        <v>422.8658888888888</v>
      </c>
      <c r="DF100">
        <v>419.9814444444444</v>
      </c>
      <c r="DG100">
        <v>24.03178888888889</v>
      </c>
      <c r="DH100">
        <v>23.56856666666667</v>
      </c>
      <c r="DI100">
        <v>422.3601111111111</v>
      </c>
      <c r="DJ100">
        <v>23.78508888888889</v>
      </c>
      <c r="DK100">
        <v>499.9692222222222</v>
      </c>
      <c r="DL100">
        <v>90.64638888888889</v>
      </c>
      <c r="DM100">
        <v>0.0526576</v>
      </c>
      <c r="DN100">
        <v>30.40228888888889</v>
      </c>
      <c r="DO100">
        <v>29.99254444444445</v>
      </c>
      <c r="DP100">
        <v>999.9000000000001</v>
      </c>
      <c r="DQ100">
        <v>0</v>
      </c>
      <c r="DR100">
        <v>0</v>
      </c>
      <c r="DS100">
        <v>9998.394444444444</v>
      </c>
      <c r="DT100">
        <v>0</v>
      </c>
      <c r="DU100">
        <v>1.87558</v>
      </c>
      <c r="DV100">
        <v>2.884337777777778</v>
      </c>
      <c r="DW100">
        <v>433.2784444444445</v>
      </c>
      <c r="DX100">
        <v>430.1186666666666</v>
      </c>
      <c r="DY100">
        <v>0.463228</v>
      </c>
      <c r="DZ100">
        <v>419.9814444444444</v>
      </c>
      <c r="EA100">
        <v>23.56856666666667</v>
      </c>
      <c r="EB100">
        <v>2.178395555555556</v>
      </c>
      <c r="EC100">
        <v>2.136403333333333</v>
      </c>
      <c r="ED100">
        <v>18.80432222222222</v>
      </c>
      <c r="EE100">
        <v>18.49322222222222</v>
      </c>
      <c r="EF100">
        <v>0.00500056</v>
      </c>
      <c r="EG100">
        <v>0</v>
      </c>
      <c r="EH100">
        <v>0</v>
      </c>
      <c r="EI100">
        <v>0</v>
      </c>
      <c r="EJ100">
        <v>913</v>
      </c>
      <c r="EK100">
        <v>0.00500056</v>
      </c>
      <c r="EL100">
        <v>-5.122222222222223</v>
      </c>
      <c r="EM100">
        <v>-1.311111111111111</v>
      </c>
      <c r="EN100">
        <v>34.8261111111111</v>
      </c>
      <c r="EO100">
        <v>38.14566666666667</v>
      </c>
      <c r="EP100">
        <v>36.57599999999999</v>
      </c>
      <c r="EQ100">
        <v>37.65244444444445</v>
      </c>
      <c r="ER100">
        <v>37.27055555555555</v>
      </c>
      <c r="ES100">
        <v>0</v>
      </c>
      <c r="ET100">
        <v>0</v>
      </c>
      <c r="EU100">
        <v>0</v>
      </c>
      <c r="EV100">
        <v>1758838175.4</v>
      </c>
      <c r="EW100">
        <v>0</v>
      </c>
      <c r="EX100">
        <v>912.8200000000001</v>
      </c>
      <c r="EY100">
        <v>-25.56923043859303</v>
      </c>
      <c r="EZ100">
        <v>15.77692309044284</v>
      </c>
      <c r="FA100">
        <v>-4.308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2.89006243902439</v>
      </c>
      <c r="FQ100">
        <v>0.09172515679443118</v>
      </c>
      <c r="FR100">
        <v>0.03588024626587647</v>
      </c>
      <c r="FS100">
        <v>1</v>
      </c>
      <c r="FT100">
        <v>913.6029411764706</v>
      </c>
      <c r="FU100">
        <v>-13.59052708301333</v>
      </c>
      <c r="FV100">
        <v>5.945857940078839</v>
      </c>
      <c r="FW100">
        <v>0</v>
      </c>
      <c r="FX100">
        <v>0.4627785853658536</v>
      </c>
      <c r="FY100">
        <v>0.000177930313588424</v>
      </c>
      <c r="FZ100">
        <v>0.0008055059302626404</v>
      </c>
      <c r="GA100">
        <v>1</v>
      </c>
      <c r="GB100">
        <v>2</v>
      </c>
      <c r="GC100">
        <v>3</v>
      </c>
      <c r="GD100" t="s">
        <v>429</v>
      </c>
      <c r="GE100">
        <v>3.12712</v>
      </c>
      <c r="GF100">
        <v>2.73044</v>
      </c>
      <c r="GG100">
        <v>0.0863414</v>
      </c>
      <c r="GH100">
        <v>0.0864275</v>
      </c>
      <c r="GI100">
        <v>0.107268</v>
      </c>
      <c r="GJ100">
        <v>0.106415</v>
      </c>
      <c r="GK100">
        <v>27406.1</v>
      </c>
      <c r="GL100">
        <v>26553.2</v>
      </c>
      <c r="GM100">
        <v>30536.5</v>
      </c>
      <c r="GN100">
        <v>29318.6</v>
      </c>
      <c r="GO100">
        <v>37619.6</v>
      </c>
      <c r="GP100">
        <v>34455.5</v>
      </c>
      <c r="GQ100">
        <v>46714.3</v>
      </c>
      <c r="GR100">
        <v>43552.7</v>
      </c>
      <c r="GS100">
        <v>1.82095</v>
      </c>
      <c r="GT100">
        <v>1.89503</v>
      </c>
      <c r="GU100">
        <v>0.0775233</v>
      </c>
      <c r="GV100">
        <v>0</v>
      </c>
      <c r="GW100">
        <v>28.7395</v>
      </c>
      <c r="GX100">
        <v>999.9</v>
      </c>
      <c r="GY100">
        <v>53.2</v>
      </c>
      <c r="GZ100">
        <v>30.7</v>
      </c>
      <c r="HA100">
        <v>26.0261</v>
      </c>
      <c r="HB100">
        <v>63.0235</v>
      </c>
      <c r="HC100">
        <v>13.0769</v>
      </c>
      <c r="HD100">
        <v>1</v>
      </c>
      <c r="HE100">
        <v>0.132553</v>
      </c>
      <c r="HF100">
        <v>-1.61221</v>
      </c>
      <c r="HG100">
        <v>20.2127</v>
      </c>
      <c r="HH100">
        <v>5.239</v>
      </c>
      <c r="HI100">
        <v>11.974</v>
      </c>
      <c r="HJ100">
        <v>4.97255</v>
      </c>
      <c r="HK100">
        <v>3.291</v>
      </c>
      <c r="HL100">
        <v>9999</v>
      </c>
      <c r="HM100">
        <v>9999</v>
      </c>
      <c r="HN100">
        <v>9999</v>
      </c>
      <c r="HO100">
        <v>8.800000000000001</v>
      </c>
      <c r="HP100">
        <v>4.97295</v>
      </c>
      <c r="HQ100">
        <v>1.87729</v>
      </c>
      <c r="HR100">
        <v>1.87538</v>
      </c>
      <c r="HS100">
        <v>1.8782</v>
      </c>
      <c r="HT100">
        <v>1.87486</v>
      </c>
      <c r="HU100">
        <v>1.87848</v>
      </c>
      <c r="HV100">
        <v>1.8756</v>
      </c>
      <c r="HW100">
        <v>1.87672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0.505</v>
      </c>
      <c r="IL100">
        <v>0.2467</v>
      </c>
      <c r="IM100">
        <v>0.01830664842432997</v>
      </c>
      <c r="IN100">
        <v>0.001210377099612479</v>
      </c>
      <c r="IO100">
        <v>-1.737349625446182E-07</v>
      </c>
      <c r="IP100">
        <v>9.602382114479144E-11</v>
      </c>
      <c r="IQ100">
        <v>-0.04669540327090018</v>
      </c>
      <c r="IR100">
        <v>-0.0008754385166424805</v>
      </c>
      <c r="IS100">
        <v>0.0006803932339478627</v>
      </c>
      <c r="IT100">
        <v>-5.255226717913081E-06</v>
      </c>
      <c r="IU100">
        <v>1</v>
      </c>
      <c r="IV100">
        <v>2139</v>
      </c>
      <c r="IW100">
        <v>1</v>
      </c>
      <c r="IX100">
        <v>24</v>
      </c>
      <c r="IY100">
        <v>194826.5</v>
      </c>
      <c r="IZ100">
        <v>194826.4</v>
      </c>
      <c r="JA100">
        <v>1.10718</v>
      </c>
      <c r="JB100">
        <v>2.54761</v>
      </c>
      <c r="JC100">
        <v>1.39893</v>
      </c>
      <c r="JD100">
        <v>2.34985</v>
      </c>
      <c r="JE100">
        <v>1.44897</v>
      </c>
      <c r="JF100">
        <v>2.53906</v>
      </c>
      <c r="JG100">
        <v>36.908</v>
      </c>
      <c r="JH100">
        <v>24.0262</v>
      </c>
      <c r="JI100">
        <v>18</v>
      </c>
      <c r="JJ100">
        <v>475.303</v>
      </c>
      <c r="JK100">
        <v>492.598</v>
      </c>
      <c r="JL100">
        <v>31.1885</v>
      </c>
      <c r="JM100">
        <v>28.8651</v>
      </c>
      <c r="JN100">
        <v>30.0001</v>
      </c>
      <c r="JO100">
        <v>28.5568</v>
      </c>
      <c r="JP100">
        <v>28.6181</v>
      </c>
      <c r="JQ100">
        <v>22.2138</v>
      </c>
      <c r="JR100">
        <v>17.7447</v>
      </c>
      <c r="JS100">
        <v>100</v>
      </c>
      <c r="JT100">
        <v>31.1914</v>
      </c>
      <c r="JU100">
        <v>420</v>
      </c>
      <c r="JV100">
        <v>23.6212</v>
      </c>
      <c r="JW100">
        <v>100.953</v>
      </c>
      <c r="JX100">
        <v>100.191</v>
      </c>
    </row>
    <row r="101" spans="1:284">
      <c r="A101">
        <v>85</v>
      </c>
      <c r="B101">
        <v>1758838170.1</v>
      </c>
      <c r="C101">
        <v>1034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1758838167.1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2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5.9</v>
      </c>
      <c r="DA101">
        <v>0.5</v>
      </c>
      <c r="DB101" t="s">
        <v>421</v>
      </c>
      <c r="DC101">
        <v>2</v>
      </c>
      <c r="DD101">
        <v>1758838167.1</v>
      </c>
      <c r="DE101">
        <v>422.8596666666667</v>
      </c>
      <c r="DF101">
        <v>419.9925555555556</v>
      </c>
      <c r="DG101">
        <v>24.03177777777778</v>
      </c>
      <c r="DH101">
        <v>23.5678</v>
      </c>
      <c r="DI101">
        <v>422.354</v>
      </c>
      <c r="DJ101">
        <v>23.78507777777778</v>
      </c>
      <c r="DK101">
        <v>499.9982222222222</v>
      </c>
      <c r="DL101">
        <v>90.64678888888888</v>
      </c>
      <c r="DM101">
        <v>0.05256728888888889</v>
      </c>
      <c r="DN101">
        <v>30.40328888888889</v>
      </c>
      <c r="DO101">
        <v>29.99715555555555</v>
      </c>
      <c r="DP101">
        <v>999.9000000000001</v>
      </c>
      <c r="DQ101">
        <v>0</v>
      </c>
      <c r="DR101">
        <v>0</v>
      </c>
      <c r="DS101">
        <v>10006.38666666667</v>
      </c>
      <c r="DT101">
        <v>0</v>
      </c>
      <c r="DU101">
        <v>1.87558</v>
      </c>
      <c r="DV101">
        <v>2.867098888888889</v>
      </c>
      <c r="DW101">
        <v>433.272</v>
      </c>
      <c r="DX101">
        <v>430.1296666666667</v>
      </c>
      <c r="DY101">
        <v>0.4639592222222222</v>
      </c>
      <c r="DZ101">
        <v>419.9925555555556</v>
      </c>
      <c r="EA101">
        <v>23.5678</v>
      </c>
      <c r="EB101">
        <v>2.178402222222222</v>
      </c>
      <c r="EC101">
        <v>2.136344444444445</v>
      </c>
      <c r="ED101">
        <v>18.80436666666667</v>
      </c>
      <c r="EE101">
        <v>18.49278888888889</v>
      </c>
      <c r="EF101">
        <v>0.00500056</v>
      </c>
      <c r="EG101">
        <v>0</v>
      </c>
      <c r="EH101">
        <v>0</v>
      </c>
      <c r="EI101">
        <v>0</v>
      </c>
      <c r="EJ101">
        <v>914.9666666666667</v>
      </c>
      <c r="EK101">
        <v>0.00500056</v>
      </c>
      <c r="EL101">
        <v>-5.944444444444445</v>
      </c>
      <c r="EM101">
        <v>-1.888888888888889</v>
      </c>
      <c r="EN101">
        <v>34.84</v>
      </c>
      <c r="EO101">
        <v>38.13877777777778</v>
      </c>
      <c r="EP101">
        <v>36.55522222222222</v>
      </c>
      <c r="EQ101">
        <v>37.61777777777777</v>
      </c>
      <c r="ER101">
        <v>37.27744444444445</v>
      </c>
      <c r="ES101">
        <v>0</v>
      </c>
      <c r="ET101">
        <v>0</v>
      </c>
      <c r="EU101">
        <v>0</v>
      </c>
      <c r="EV101">
        <v>1758838177.8</v>
      </c>
      <c r="EW101">
        <v>0</v>
      </c>
      <c r="EX101">
        <v>912.2280000000002</v>
      </c>
      <c r="EY101">
        <v>-0.5692304934253403</v>
      </c>
      <c r="EZ101">
        <v>-13.28461543500305</v>
      </c>
      <c r="FA101">
        <v>-3.86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2.89386225</v>
      </c>
      <c r="FQ101">
        <v>-0.02840476547843164</v>
      </c>
      <c r="FR101">
        <v>0.03264932652349052</v>
      </c>
      <c r="FS101">
        <v>1</v>
      </c>
      <c r="FT101">
        <v>913.114705882353</v>
      </c>
      <c r="FU101">
        <v>-14.57142852865289</v>
      </c>
      <c r="FV101">
        <v>5.919913172700956</v>
      </c>
      <c r="FW101">
        <v>0</v>
      </c>
      <c r="FX101">
        <v>0.4628894</v>
      </c>
      <c r="FY101">
        <v>0.00256457786116161</v>
      </c>
      <c r="FZ101">
        <v>0.0009292449031337239</v>
      </c>
      <c r="GA101">
        <v>1</v>
      </c>
      <c r="GB101">
        <v>2</v>
      </c>
      <c r="GC101">
        <v>3</v>
      </c>
      <c r="GD101" t="s">
        <v>429</v>
      </c>
      <c r="GE101">
        <v>3.1273</v>
      </c>
      <c r="GF101">
        <v>2.73027</v>
      </c>
      <c r="GG101">
        <v>0.08634409999999999</v>
      </c>
      <c r="GH101">
        <v>0.08642519999999999</v>
      </c>
      <c r="GI101">
        <v>0.107271</v>
      </c>
      <c r="GJ101">
        <v>0.106416</v>
      </c>
      <c r="GK101">
        <v>27405.9</v>
      </c>
      <c r="GL101">
        <v>26553.1</v>
      </c>
      <c r="GM101">
        <v>30536.4</v>
      </c>
      <c r="GN101">
        <v>29318.4</v>
      </c>
      <c r="GO101">
        <v>37619.4</v>
      </c>
      <c r="GP101">
        <v>34455.4</v>
      </c>
      <c r="GQ101">
        <v>46714.3</v>
      </c>
      <c r="GR101">
        <v>43552.6</v>
      </c>
      <c r="GS101">
        <v>1.82113</v>
      </c>
      <c r="GT101">
        <v>1.89468</v>
      </c>
      <c r="GU101">
        <v>0.0771321</v>
      </c>
      <c r="GV101">
        <v>0</v>
      </c>
      <c r="GW101">
        <v>28.7395</v>
      </c>
      <c r="GX101">
        <v>999.9</v>
      </c>
      <c r="GY101">
        <v>53.2</v>
      </c>
      <c r="GZ101">
        <v>30.7</v>
      </c>
      <c r="HA101">
        <v>26.0267</v>
      </c>
      <c r="HB101">
        <v>63.0635</v>
      </c>
      <c r="HC101">
        <v>12.8486</v>
      </c>
      <c r="HD101">
        <v>1</v>
      </c>
      <c r="HE101">
        <v>0.132891</v>
      </c>
      <c r="HF101">
        <v>-1.59748</v>
      </c>
      <c r="HG101">
        <v>20.213</v>
      </c>
      <c r="HH101">
        <v>5.2393</v>
      </c>
      <c r="HI101">
        <v>11.974</v>
      </c>
      <c r="HJ101">
        <v>4.97215</v>
      </c>
      <c r="HK101">
        <v>3.291</v>
      </c>
      <c r="HL101">
        <v>9999</v>
      </c>
      <c r="HM101">
        <v>9999</v>
      </c>
      <c r="HN101">
        <v>9999</v>
      </c>
      <c r="HO101">
        <v>8.800000000000001</v>
      </c>
      <c r="HP101">
        <v>4.97297</v>
      </c>
      <c r="HQ101">
        <v>1.87729</v>
      </c>
      <c r="HR101">
        <v>1.87537</v>
      </c>
      <c r="HS101">
        <v>1.8782</v>
      </c>
      <c r="HT101">
        <v>1.87486</v>
      </c>
      <c r="HU101">
        <v>1.87848</v>
      </c>
      <c r="HV101">
        <v>1.8756</v>
      </c>
      <c r="HW101">
        <v>1.8767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0.505</v>
      </c>
      <c r="IL101">
        <v>0.2467</v>
      </c>
      <c r="IM101">
        <v>0.01830664842432997</v>
      </c>
      <c r="IN101">
        <v>0.001210377099612479</v>
      </c>
      <c r="IO101">
        <v>-1.737349625446182E-07</v>
      </c>
      <c r="IP101">
        <v>9.602382114479144E-11</v>
      </c>
      <c r="IQ101">
        <v>-0.04669540327090018</v>
      </c>
      <c r="IR101">
        <v>-0.0008754385166424805</v>
      </c>
      <c r="IS101">
        <v>0.0006803932339478627</v>
      </c>
      <c r="IT101">
        <v>-5.255226717913081E-06</v>
      </c>
      <c r="IU101">
        <v>1</v>
      </c>
      <c r="IV101">
        <v>2139</v>
      </c>
      <c r="IW101">
        <v>1</v>
      </c>
      <c r="IX101">
        <v>24</v>
      </c>
      <c r="IY101">
        <v>194826.5</v>
      </c>
      <c r="IZ101">
        <v>194826.4</v>
      </c>
      <c r="JA101">
        <v>1.1084</v>
      </c>
      <c r="JB101">
        <v>2.56104</v>
      </c>
      <c r="JC101">
        <v>1.39893</v>
      </c>
      <c r="JD101">
        <v>2.34985</v>
      </c>
      <c r="JE101">
        <v>1.44897</v>
      </c>
      <c r="JF101">
        <v>2.55981</v>
      </c>
      <c r="JG101">
        <v>36.908</v>
      </c>
      <c r="JH101">
        <v>24.0175</v>
      </c>
      <c r="JI101">
        <v>18</v>
      </c>
      <c r="JJ101">
        <v>475.398</v>
      </c>
      <c r="JK101">
        <v>492.361</v>
      </c>
      <c r="JL101">
        <v>31.1926</v>
      </c>
      <c r="JM101">
        <v>28.8651</v>
      </c>
      <c r="JN101">
        <v>30.0002</v>
      </c>
      <c r="JO101">
        <v>28.5568</v>
      </c>
      <c r="JP101">
        <v>28.6181</v>
      </c>
      <c r="JQ101">
        <v>22.2127</v>
      </c>
      <c r="JR101">
        <v>17.7447</v>
      </c>
      <c r="JS101">
        <v>100</v>
      </c>
      <c r="JT101">
        <v>31.193</v>
      </c>
      <c r="JU101">
        <v>420</v>
      </c>
      <c r="JV101">
        <v>23.6213</v>
      </c>
      <c r="JW101">
        <v>100.953</v>
      </c>
      <c r="JX101">
        <v>100.19</v>
      </c>
    </row>
    <row r="102" spans="1:284">
      <c r="A102">
        <v>86</v>
      </c>
      <c r="B102">
        <v>1758838172.1</v>
      </c>
      <c r="C102">
        <v>1036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1758838169.1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2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5.9</v>
      </c>
      <c r="DA102">
        <v>0.5</v>
      </c>
      <c r="DB102" t="s">
        <v>421</v>
      </c>
      <c r="DC102">
        <v>2</v>
      </c>
      <c r="DD102">
        <v>1758838169.1</v>
      </c>
      <c r="DE102">
        <v>422.8624444444445</v>
      </c>
      <c r="DF102">
        <v>419.9946666666667</v>
      </c>
      <c r="DG102">
        <v>24.0318</v>
      </c>
      <c r="DH102">
        <v>23.56696666666667</v>
      </c>
      <c r="DI102">
        <v>422.3567777777778</v>
      </c>
      <c r="DJ102">
        <v>23.7851</v>
      </c>
      <c r="DK102">
        <v>500.0316666666666</v>
      </c>
      <c r="DL102">
        <v>90.64815555555555</v>
      </c>
      <c r="DM102">
        <v>0.05245573333333334</v>
      </c>
      <c r="DN102">
        <v>30.4045</v>
      </c>
      <c r="DO102">
        <v>29.99804444444444</v>
      </c>
      <c r="DP102">
        <v>999.9000000000001</v>
      </c>
      <c r="DQ102">
        <v>0</v>
      </c>
      <c r="DR102">
        <v>0</v>
      </c>
      <c r="DS102">
        <v>10011.6</v>
      </c>
      <c r="DT102">
        <v>0</v>
      </c>
      <c r="DU102">
        <v>1.87558</v>
      </c>
      <c r="DV102">
        <v>2.867827777777777</v>
      </c>
      <c r="DW102">
        <v>433.2748888888889</v>
      </c>
      <c r="DX102">
        <v>430.1314444444444</v>
      </c>
      <c r="DY102">
        <v>0.4647984444444445</v>
      </c>
      <c r="DZ102">
        <v>419.9946666666667</v>
      </c>
      <c r="EA102">
        <v>23.56696666666667</v>
      </c>
      <c r="EB102">
        <v>2.178436666666667</v>
      </c>
      <c r="EC102">
        <v>2.136303333333333</v>
      </c>
      <c r="ED102">
        <v>18.80462222222222</v>
      </c>
      <c r="EE102">
        <v>18.49247777777778</v>
      </c>
      <c r="EF102">
        <v>0.00500056</v>
      </c>
      <c r="EG102">
        <v>0</v>
      </c>
      <c r="EH102">
        <v>0</v>
      </c>
      <c r="EI102">
        <v>0</v>
      </c>
      <c r="EJ102">
        <v>912.7222222222222</v>
      </c>
      <c r="EK102">
        <v>0.00500056</v>
      </c>
      <c r="EL102">
        <v>-4.488888888888889</v>
      </c>
      <c r="EM102">
        <v>-2.122222222222222</v>
      </c>
      <c r="EN102">
        <v>34.79133333333333</v>
      </c>
      <c r="EO102">
        <v>38.125</v>
      </c>
      <c r="EP102">
        <v>36.52044444444444</v>
      </c>
      <c r="EQ102">
        <v>37.63855555555555</v>
      </c>
      <c r="ER102">
        <v>37.29133333333333</v>
      </c>
      <c r="ES102">
        <v>0</v>
      </c>
      <c r="ET102">
        <v>0</v>
      </c>
      <c r="EU102">
        <v>0</v>
      </c>
      <c r="EV102">
        <v>1758838179.6</v>
      </c>
      <c r="EW102">
        <v>0</v>
      </c>
      <c r="EX102">
        <v>911.1961538461539</v>
      </c>
      <c r="EY102">
        <v>10.36239313844234</v>
      </c>
      <c r="EZ102">
        <v>-7.005128119980964</v>
      </c>
      <c r="FA102">
        <v>-3.265384615384616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2.893597804878048</v>
      </c>
      <c r="FQ102">
        <v>-0.06384564459929744</v>
      </c>
      <c r="FR102">
        <v>0.03203195276002488</v>
      </c>
      <c r="FS102">
        <v>1</v>
      </c>
      <c r="FT102">
        <v>912.7382352941177</v>
      </c>
      <c r="FU102">
        <v>-13.60886163902319</v>
      </c>
      <c r="FV102">
        <v>5.761791730411346</v>
      </c>
      <c r="FW102">
        <v>0</v>
      </c>
      <c r="FX102">
        <v>0.4631927804878048</v>
      </c>
      <c r="FY102">
        <v>0.007314459930313711</v>
      </c>
      <c r="FZ102">
        <v>0.001255701057949843</v>
      </c>
      <c r="GA102">
        <v>1</v>
      </c>
      <c r="GB102">
        <v>2</v>
      </c>
      <c r="GC102">
        <v>3</v>
      </c>
      <c r="GD102" t="s">
        <v>429</v>
      </c>
      <c r="GE102">
        <v>3.12722</v>
      </c>
      <c r="GF102">
        <v>2.73041</v>
      </c>
      <c r="GG102">
        <v>0.0863434</v>
      </c>
      <c r="GH102">
        <v>0.0864341</v>
      </c>
      <c r="GI102">
        <v>0.107273</v>
      </c>
      <c r="GJ102">
        <v>0.106412</v>
      </c>
      <c r="GK102">
        <v>27405.9</v>
      </c>
      <c r="GL102">
        <v>26552.9</v>
      </c>
      <c r="GM102">
        <v>30536.5</v>
      </c>
      <c r="GN102">
        <v>29318.5</v>
      </c>
      <c r="GO102">
        <v>37619.4</v>
      </c>
      <c r="GP102">
        <v>34455.5</v>
      </c>
      <c r="GQ102">
        <v>46714.4</v>
      </c>
      <c r="GR102">
        <v>43552.7</v>
      </c>
      <c r="GS102">
        <v>1.82092</v>
      </c>
      <c r="GT102">
        <v>1.89473</v>
      </c>
      <c r="GU102">
        <v>0.0769831</v>
      </c>
      <c r="GV102">
        <v>0</v>
      </c>
      <c r="GW102">
        <v>28.7395</v>
      </c>
      <c r="GX102">
        <v>999.9</v>
      </c>
      <c r="GY102">
        <v>53.2</v>
      </c>
      <c r="GZ102">
        <v>30.7</v>
      </c>
      <c r="HA102">
        <v>26.026</v>
      </c>
      <c r="HB102">
        <v>63.0735</v>
      </c>
      <c r="HC102">
        <v>12.9407</v>
      </c>
      <c r="HD102">
        <v>1</v>
      </c>
      <c r="HE102">
        <v>0.132861</v>
      </c>
      <c r="HF102">
        <v>-1.59078</v>
      </c>
      <c r="HG102">
        <v>20.213</v>
      </c>
      <c r="HH102">
        <v>5.2396</v>
      </c>
      <c r="HI102">
        <v>11.974</v>
      </c>
      <c r="HJ102">
        <v>4.9721</v>
      </c>
      <c r="HK102">
        <v>3.291</v>
      </c>
      <c r="HL102">
        <v>9999</v>
      </c>
      <c r="HM102">
        <v>9999</v>
      </c>
      <c r="HN102">
        <v>9999</v>
      </c>
      <c r="HO102">
        <v>8.800000000000001</v>
      </c>
      <c r="HP102">
        <v>4.97299</v>
      </c>
      <c r="HQ102">
        <v>1.87729</v>
      </c>
      <c r="HR102">
        <v>1.87537</v>
      </c>
      <c r="HS102">
        <v>1.8782</v>
      </c>
      <c r="HT102">
        <v>1.87486</v>
      </c>
      <c r="HU102">
        <v>1.87846</v>
      </c>
      <c r="HV102">
        <v>1.8756</v>
      </c>
      <c r="HW102">
        <v>1.8767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0.506</v>
      </c>
      <c r="IL102">
        <v>0.2467</v>
      </c>
      <c r="IM102">
        <v>0.01830664842432997</v>
      </c>
      <c r="IN102">
        <v>0.001210377099612479</v>
      </c>
      <c r="IO102">
        <v>-1.737349625446182E-07</v>
      </c>
      <c r="IP102">
        <v>9.602382114479144E-11</v>
      </c>
      <c r="IQ102">
        <v>-0.04669540327090018</v>
      </c>
      <c r="IR102">
        <v>-0.0008754385166424805</v>
      </c>
      <c r="IS102">
        <v>0.0006803932339478627</v>
      </c>
      <c r="IT102">
        <v>-5.255226717913081E-06</v>
      </c>
      <c r="IU102">
        <v>1</v>
      </c>
      <c r="IV102">
        <v>2139</v>
      </c>
      <c r="IW102">
        <v>1</v>
      </c>
      <c r="IX102">
        <v>24</v>
      </c>
      <c r="IY102">
        <v>194826.5</v>
      </c>
      <c r="IZ102">
        <v>194826.5</v>
      </c>
      <c r="JA102">
        <v>1.1084</v>
      </c>
      <c r="JB102">
        <v>2.54761</v>
      </c>
      <c r="JC102">
        <v>1.39893</v>
      </c>
      <c r="JD102">
        <v>2.34985</v>
      </c>
      <c r="JE102">
        <v>1.44897</v>
      </c>
      <c r="JF102">
        <v>2.61841</v>
      </c>
      <c r="JG102">
        <v>36.908</v>
      </c>
      <c r="JH102">
        <v>24.0262</v>
      </c>
      <c r="JI102">
        <v>18</v>
      </c>
      <c r="JJ102">
        <v>475.29</v>
      </c>
      <c r="JK102">
        <v>492.395</v>
      </c>
      <c r="JL102">
        <v>31.1943</v>
      </c>
      <c r="JM102">
        <v>28.8651</v>
      </c>
      <c r="JN102">
        <v>30.0001</v>
      </c>
      <c r="JO102">
        <v>28.5568</v>
      </c>
      <c r="JP102">
        <v>28.6181</v>
      </c>
      <c r="JQ102">
        <v>22.2108</v>
      </c>
      <c r="JR102">
        <v>17.7447</v>
      </c>
      <c r="JS102">
        <v>100</v>
      </c>
      <c r="JT102">
        <v>31.193</v>
      </c>
      <c r="JU102">
        <v>420</v>
      </c>
      <c r="JV102">
        <v>23.6214</v>
      </c>
      <c r="JW102">
        <v>100.953</v>
      </c>
      <c r="JX102">
        <v>100.191</v>
      </c>
    </row>
    <row r="103" spans="1:284">
      <c r="A103">
        <v>87</v>
      </c>
      <c r="B103">
        <v>1758838174.1</v>
      </c>
      <c r="C103">
        <v>1038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1758838171.1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2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5.9</v>
      </c>
      <c r="DA103">
        <v>0.5</v>
      </c>
      <c r="DB103" t="s">
        <v>421</v>
      </c>
      <c r="DC103">
        <v>2</v>
      </c>
      <c r="DD103">
        <v>1758838171.1</v>
      </c>
      <c r="DE103">
        <v>422.8665555555556</v>
      </c>
      <c r="DF103">
        <v>420.0146666666667</v>
      </c>
      <c r="DG103">
        <v>24.03172222222222</v>
      </c>
      <c r="DH103">
        <v>23.56611111111111</v>
      </c>
      <c r="DI103">
        <v>422.361</v>
      </c>
      <c r="DJ103">
        <v>23.78502222222222</v>
      </c>
      <c r="DK103">
        <v>500.0311111111111</v>
      </c>
      <c r="DL103">
        <v>90.64928888888888</v>
      </c>
      <c r="DM103">
        <v>0.05252044444444445</v>
      </c>
      <c r="DN103">
        <v>30.40504444444444</v>
      </c>
      <c r="DO103">
        <v>29.99642222222222</v>
      </c>
      <c r="DP103">
        <v>999.9000000000001</v>
      </c>
      <c r="DQ103">
        <v>0</v>
      </c>
      <c r="DR103">
        <v>0</v>
      </c>
      <c r="DS103">
        <v>10005.56111111111</v>
      </c>
      <c r="DT103">
        <v>0</v>
      </c>
      <c r="DU103">
        <v>1.87558</v>
      </c>
      <c r="DV103">
        <v>2.852067777777778</v>
      </c>
      <c r="DW103">
        <v>433.2791111111111</v>
      </c>
      <c r="DX103">
        <v>430.1514444444445</v>
      </c>
      <c r="DY103">
        <v>0.4655885555555556</v>
      </c>
      <c r="DZ103">
        <v>420.0146666666667</v>
      </c>
      <c r="EA103">
        <v>23.56611111111111</v>
      </c>
      <c r="EB103">
        <v>2.178457777777778</v>
      </c>
      <c r="EC103">
        <v>2.136252222222222</v>
      </c>
      <c r="ED103">
        <v>18.80477777777778</v>
      </c>
      <c r="EE103">
        <v>18.49208888888889</v>
      </c>
      <c r="EF103">
        <v>0.00500056</v>
      </c>
      <c r="EG103">
        <v>0</v>
      </c>
      <c r="EH103">
        <v>0</v>
      </c>
      <c r="EI103">
        <v>0</v>
      </c>
      <c r="EJ103">
        <v>912.3999999999999</v>
      </c>
      <c r="EK103">
        <v>0.00500056</v>
      </c>
      <c r="EL103">
        <v>-4.877777777777777</v>
      </c>
      <c r="EM103">
        <v>-2.333333333333333</v>
      </c>
      <c r="EN103">
        <v>34.88144444444444</v>
      </c>
      <c r="EO103">
        <v>38.125</v>
      </c>
      <c r="EP103">
        <v>36.52044444444444</v>
      </c>
      <c r="EQ103">
        <v>37.68733333333333</v>
      </c>
      <c r="ER103">
        <v>37.24266666666666</v>
      </c>
      <c r="ES103">
        <v>0</v>
      </c>
      <c r="ET103">
        <v>0</v>
      </c>
      <c r="EU103">
        <v>0</v>
      </c>
      <c r="EV103">
        <v>1758838181.4</v>
      </c>
      <c r="EW103">
        <v>0</v>
      </c>
      <c r="EX103">
        <v>910.932</v>
      </c>
      <c r="EY103">
        <v>3.653846010022947</v>
      </c>
      <c r="EZ103">
        <v>-19.10769220282576</v>
      </c>
      <c r="FA103">
        <v>-4.348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2.8881515</v>
      </c>
      <c r="FQ103">
        <v>-0.2004787992495438</v>
      </c>
      <c r="FR103">
        <v>0.03987258980490235</v>
      </c>
      <c r="FS103">
        <v>1</v>
      </c>
      <c r="FT103">
        <v>912.6558823529411</v>
      </c>
      <c r="FU103">
        <v>-12.5668448435021</v>
      </c>
      <c r="FV103">
        <v>5.720561016115484</v>
      </c>
      <c r="FW103">
        <v>0</v>
      </c>
      <c r="FX103">
        <v>0.4633907</v>
      </c>
      <c r="FY103">
        <v>0.01239939962476542</v>
      </c>
      <c r="FZ103">
        <v>0.001512055557841709</v>
      </c>
      <c r="GA103">
        <v>1</v>
      </c>
      <c r="GB103">
        <v>2</v>
      </c>
      <c r="GC103">
        <v>3</v>
      </c>
      <c r="GD103" t="s">
        <v>429</v>
      </c>
      <c r="GE103">
        <v>3.12698</v>
      </c>
      <c r="GF103">
        <v>2.73061</v>
      </c>
      <c r="GG103">
        <v>0.0863457</v>
      </c>
      <c r="GH103">
        <v>0.08643869999999999</v>
      </c>
      <c r="GI103">
        <v>0.107269</v>
      </c>
      <c r="GJ103">
        <v>0.106411</v>
      </c>
      <c r="GK103">
        <v>27405.9</v>
      </c>
      <c r="GL103">
        <v>26552.9</v>
      </c>
      <c r="GM103">
        <v>30536.5</v>
      </c>
      <c r="GN103">
        <v>29318.7</v>
      </c>
      <c r="GO103">
        <v>37619.5</v>
      </c>
      <c r="GP103">
        <v>34455.7</v>
      </c>
      <c r="GQ103">
        <v>46714.3</v>
      </c>
      <c r="GR103">
        <v>43552.8</v>
      </c>
      <c r="GS103">
        <v>1.82068</v>
      </c>
      <c r="GT103">
        <v>1.89503</v>
      </c>
      <c r="GU103">
        <v>0.07715080000000001</v>
      </c>
      <c r="GV103">
        <v>0</v>
      </c>
      <c r="GW103">
        <v>28.7395</v>
      </c>
      <c r="GX103">
        <v>999.9</v>
      </c>
      <c r="GY103">
        <v>53.2</v>
      </c>
      <c r="GZ103">
        <v>30.7</v>
      </c>
      <c r="HA103">
        <v>26.027</v>
      </c>
      <c r="HB103">
        <v>63.3235</v>
      </c>
      <c r="HC103">
        <v>13.105</v>
      </c>
      <c r="HD103">
        <v>1</v>
      </c>
      <c r="HE103">
        <v>0.132599</v>
      </c>
      <c r="HF103">
        <v>-1.58463</v>
      </c>
      <c r="HG103">
        <v>20.2131</v>
      </c>
      <c r="HH103">
        <v>5.2396</v>
      </c>
      <c r="HI103">
        <v>11.974</v>
      </c>
      <c r="HJ103">
        <v>4.97265</v>
      </c>
      <c r="HK103">
        <v>3.291</v>
      </c>
      <c r="HL103">
        <v>9999</v>
      </c>
      <c r="HM103">
        <v>9999</v>
      </c>
      <c r="HN103">
        <v>9999</v>
      </c>
      <c r="HO103">
        <v>8.800000000000001</v>
      </c>
      <c r="HP103">
        <v>4.97298</v>
      </c>
      <c r="HQ103">
        <v>1.87729</v>
      </c>
      <c r="HR103">
        <v>1.87535</v>
      </c>
      <c r="HS103">
        <v>1.87819</v>
      </c>
      <c r="HT103">
        <v>1.87485</v>
      </c>
      <c r="HU103">
        <v>1.87844</v>
      </c>
      <c r="HV103">
        <v>1.87559</v>
      </c>
      <c r="HW103">
        <v>1.87668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0.506</v>
      </c>
      <c r="IL103">
        <v>0.2467</v>
      </c>
      <c r="IM103">
        <v>0.01830664842432997</v>
      </c>
      <c r="IN103">
        <v>0.001210377099612479</v>
      </c>
      <c r="IO103">
        <v>-1.737349625446182E-07</v>
      </c>
      <c r="IP103">
        <v>9.602382114479144E-11</v>
      </c>
      <c r="IQ103">
        <v>-0.04669540327090018</v>
      </c>
      <c r="IR103">
        <v>-0.0008754385166424805</v>
      </c>
      <c r="IS103">
        <v>0.0006803932339478627</v>
      </c>
      <c r="IT103">
        <v>-5.255226717913081E-06</v>
      </c>
      <c r="IU103">
        <v>1</v>
      </c>
      <c r="IV103">
        <v>2139</v>
      </c>
      <c r="IW103">
        <v>1</v>
      </c>
      <c r="IX103">
        <v>24</v>
      </c>
      <c r="IY103">
        <v>194826.6</v>
      </c>
      <c r="IZ103">
        <v>194826.5</v>
      </c>
      <c r="JA103">
        <v>1.10718</v>
      </c>
      <c r="JB103">
        <v>2.54639</v>
      </c>
      <c r="JC103">
        <v>1.39893</v>
      </c>
      <c r="JD103">
        <v>2.34985</v>
      </c>
      <c r="JE103">
        <v>1.44897</v>
      </c>
      <c r="JF103">
        <v>2.55737</v>
      </c>
      <c r="JG103">
        <v>36.908</v>
      </c>
      <c r="JH103">
        <v>24.0262</v>
      </c>
      <c r="JI103">
        <v>18</v>
      </c>
      <c r="JJ103">
        <v>475.15</v>
      </c>
      <c r="JK103">
        <v>492.598</v>
      </c>
      <c r="JL103">
        <v>31.1954</v>
      </c>
      <c r="JM103">
        <v>28.8651</v>
      </c>
      <c r="JN103">
        <v>30.0001</v>
      </c>
      <c r="JO103">
        <v>28.5562</v>
      </c>
      <c r="JP103">
        <v>28.6181</v>
      </c>
      <c r="JQ103">
        <v>22.2114</v>
      </c>
      <c r="JR103">
        <v>17.7447</v>
      </c>
      <c r="JS103">
        <v>100</v>
      </c>
      <c r="JT103">
        <v>31.1965</v>
      </c>
      <c r="JU103">
        <v>420</v>
      </c>
      <c r="JV103">
        <v>23.6215</v>
      </c>
      <c r="JW103">
        <v>100.953</v>
      </c>
      <c r="JX103">
        <v>100.191</v>
      </c>
    </row>
    <row r="104" spans="1:284">
      <c r="A104">
        <v>88</v>
      </c>
      <c r="B104">
        <v>1758838176.1</v>
      </c>
      <c r="C104">
        <v>1040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1758838173.1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2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5.9</v>
      </c>
      <c r="DA104">
        <v>0.5</v>
      </c>
      <c r="DB104" t="s">
        <v>421</v>
      </c>
      <c r="DC104">
        <v>2</v>
      </c>
      <c r="DD104">
        <v>1758838173.1</v>
      </c>
      <c r="DE104">
        <v>422.873</v>
      </c>
      <c r="DF104">
        <v>420.0297777777778</v>
      </c>
      <c r="DG104">
        <v>24.03135555555555</v>
      </c>
      <c r="DH104">
        <v>23.56571111111111</v>
      </c>
      <c r="DI104">
        <v>422.3674444444444</v>
      </c>
      <c r="DJ104">
        <v>23.78466666666667</v>
      </c>
      <c r="DK104">
        <v>499.9743333333333</v>
      </c>
      <c r="DL104">
        <v>90.64955555555554</v>
      </c>
      <c r="DM104">
        <v>0.05278224444444444</v>
      </c>
      <c r="DN104">
        <v>30.40481111111111</v>
      </c>
      <c r="DO104">
        <v>29.9953</v>
      </c>
      <c r="DP104">
        <v>999.9000000000001</v>
      </c>
      <c r="DQ104">
        <v>0</v>
      </c>
      <c r="DR104">
        <v>0</v>
      </c>
      <c r="DS104">
        <v>9990.003333333334</v>
      </c>
      <c r="DT104">
        <v>0</v>
      </c>
      <c r="DU104">
        <v>1.87558</v>
      </c>
      <c r="DV104">
        <v>2.84338</v>
      </c>
      <c r="DW104">
        <v>433.2855555555555</v>
      </c>
      <c r="DX104">
        <v>430.1668888888889</v>
      </c>
      <c r="DY104">
        <v>0.4656473333333333</v>
      </c>
      <c r="DZ104">
        <v>420.0297777777778</v>
      </c>
      <c r="EA104">
        <v>23.56571111111111</v>
      </c>
      <c r="EB104">
        <v>2.178432222222222</v>
      </c>
      <c r="EC104">
        <v>2.136221111111111</v>
      </c>
      <c r="ED104">
        <v>18.80458888888889</v>
      </c>
      <c r="EE104">
        <v>18.49185555555556</v>
      </c>
      <c r="EF104">
        <v>0.00500056</v>
      </c>
      <c r="EG104">
        <v>0</v>
      </c>
      <c r="EH104">
        <v>0</v>
      </c>
      <c r="EI104">
        <v>0</v>
      </c>
      <c r="EJ104">
        <v>912.2111111111111</v>
      </c>
      <c r="EK104">
        <v>0.00500056</v>
      </c>
      <c r="EL104">
        <v>-5.066666666666666</v>
      </c>
      <c r="EM104">
        <v>-2.5</v>
      </c>
      <c r="EN104">
        <v>34.88855555555555</v>
      </c>
      <c r="EO104">
        <v>38.125</v>
      </c>
      <c r="EP104">
        <v>36.50644444444444</v>
      </c>
      <c r="EQ104">
        <v>37.68722222222222</v>
      </c>
      <c r="ER104">
        <v>37.18711111111111</v>
      </c>
      <c r="ES104">
        <v>0</v>
      </c>
      <c r="ET104">
        <v>0</v>
      </c>
      <c r="EU104">
        <v>0</v>
      </c>
      <c r="EV104">
        <v>1758838183.8</v>
      </c>
      <c r="EW104">
        <v>0</v>
      </c>
      <c r="EX104">
        <v>912.0040000000001</v>
      </c>
      <c r="EY104">
        <v>2.338461273568168</v>
      </c>
      <c r="EZ104">
        <v>-27.02307692437011</v>
      </c>
      <c r="FA104">
        <v>-5.524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2.883413902439024</v>
      </c>
      <c r="FQ104">
        <v>-0.299744947735196</v>
      </c>
      <c r="FR104">
        <v>0.0439951651378044</v>
      </c>
      <c r="FS104">
        <v>1</v>
      </c>
      <c r="FT104">
        <v>911.735294117647</v>
      </c>
      <c r="FU104">
        <v>-5.879297179471094</v>
      </c>
      <c r="FV104">
        <v>5.705821709805074</v>
      </c>
      <c r="FW104">
        <v>0</v>
      </c>
      <c r="FX104">
        <v>0.4636188780487804</v>
      </c>
      <c r="FY104">
        <v>0.01520634146341463</v>
      </c>
      <c r="FZ104">
        <v>0.001625407298976759</v>
      </c>
      <c r="GA104">
        <v>1</v>
      </c>
      <c r="GB104">
        <v>2</v>
      </c>
      <c r="GC104">
        <v>3</v>
      </c>
      <c r="GD104" t="s">
        <v>429</v>
      </c>
      <c r="GE104">
        <v>3.12711</v>
      </c>
      <c r="GF104">
        <v>2.73063</v>
      </c>
      <c r="GG104">
        <v>0.08635039999999999</v>
      </c>
      <c r="GH104">
        <v>0.08642569999999999</v>
      </c>
      <c r="GI104">
        <v>0.107265</v>
      </c>
      <c r="GJ104">
        <v>0.106413</v>
      </c>
      <c r="GK104">
        <v>27405.8</v>
      </c>
      <c r="GL104">
        <v>26553.4</v>
      </c>
      <c r="GM104">
        <v>30536.5</v>
      </c>
      <c r="GN104">
        <v>29318.8</v>
      </c>
      <c r="GO104">
        <v>37619.7</v>
      </c>
      <c r="GP104">
        <v>34455.6</v>
      </c>
      <c r="GQ104">
        <v>46714.3</v>
      </c>
      <c r="GR104">
        <v>43552.8</v>
      </c>
      <c r="GS104">
        <v>1.82078</v>
      </c>
      <c r="GT104">
        <v>1.8951</v>
      </c>
      <c r="GU104">
        <v>0.0770204</v>
      </c>
      <c r="GV104">
        <v>0</v>
      </c>
      <c r="GW104">
        <v>28.7395</v>
      </c>
      <c r="GX104">
        <v>999.9</v>
      </c>
      <c r="GY104">
        <v>53.2</v>
      </c>
      <c r="GZ104">
        <v>30.7</v>
      </c>
      <c r="HA104">
        <v>26.0266</v>
      </c>
      <c r="HB104">
        <v>63.3335</v>
      </c>
      <c r="HC104">
        <v>12.9367</v>
      </c>
      <c r="HD104">
        <v>1</v>
      </c>
      <c r="HE104">
        <v>0.13284</v>
      </c>
      <c r="HF104">
        <v>-1.58669</v>
      </c>
      <c r="HG104">
        <v>20.213</v>
      </c>
      <c r="HH104">
        <v>5.2399</v>
      </c>
      <c r="HI104">
        <v>11.974</v>
      </c>
      <c r="HJ104">
        <v>4.97245</v>
      </c>
      <c r="HK104">
        <v>3.291</v>
      </c>
      <c r="HL104">
        <v>9999</v>
      </c>
      <c r="HM104">
        <v>9999</v>
      </c>
      <c r="HN104">
        <v>9999</v>
      </c>
      <c r="HO104">
        <v>8.800000000000001</v>
      </c>
      <c r="HP104">
        <v>4.97296</v>
      </c>
      <c r="HQ104">
        <v>1.87729</v>
      </c>
      <c r="HR104">
        <v>1.87534</v>
      </c>
      <c r="HS104">
        <v>1.87819</v>
      </c>
      <c r="HT104">
        <v>1.87485</v>
      </c>
      <c r="HU104">
        <v>1.87847</v>
      </c>
      <c r="HV104">
        <v>1.8756</v>
      </c>
      <c r="HW104">
        <v>1.87669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0.506</v>
      </c>
      <c r="IL104">
        <v>0.2467</v>
      </c>
      <c r="IM104">
        <v>0.01830664842432997</v>
      </c>
      <c r="IN104">
        <v>0.001210377099612479</v>
      </c>
      <c r="IO104">
        <v>-1.737349625446182E-07</v>
      </c>
      <c r="IP104">
        <v>9.602382114479144E-11</v>
      </c>
      <c r="IQ104">
        <v>-0.04669540327090018</v>
      </c>
      <c r="IR104">
        <v>-0.0008754385166424805</v>
      </c>
      <c r="IS104">
        <v>0.0006803932339478627</v>
      </c>
      <c r="IT104">
        <v>-5.255226717913081E-06</v>
      </c>
      <c r="IU104">
        <v>1</v>
      </c>
      <c r="IV104">
        <v>2139</v>
      </c>
      <c r="IW104">
        <v>1</v>
      </c>
      <c r="IX104">
        <v>24</v>
      </c>
      <c r="IY104">
        <v>194826.6</v>
      </c>
      <c r="IZ104">
        <v>194826.5</v>
      </c>
      <c r="JA104">
        <v>1.1084</v>
      </c>
      <c r="JB104">
        <v>2.55859</v>
      </c>
      <c r="JC104">
        <v>1.39893</v>
      </c>
      <c r="JD104">
        <v>2.34985</v>
      </c>
      <c r="JE104">
        <v>1.44897</v>
      </c>
      <c r="JF104">
        <v>2.55493</v>
      </c>
      <c r="JG104">
        <v>36.908</v>
      </c>
      <c r="JH104">
        <v>24.0087</v>
      </c>
      <c r="JI104">
        <v>18</v>
      </c>
      <c r="JJ104">
        <v>475.199</v>
      </c>
      <c r="JK104">
        <v>492.649</v>
      </c>
      <c r="JL104">
        <v>31.1959</v>
      </c>
      <c r="JM104">
        <v>28.8651</v>
      </c>
      <c r="JN104">
        <v>30.0002</v>
      </c>
      <c r="JO104">
        <v>28.5553</v>
      </c>
      <c r="JP104">
        <v>28.6181</v>
      </c>
      <c r="JQ104">
        <v>22.2121</v>
      </c>
      <c r="JR104">
        <v>17.7447</v>
      </c>
      <c r="JS104">
        <v>100</v>
      </c>
      <c r="JT104">
        <v>31.1965</v>
      </c>
      <c r="JU104">
        <v>420</v>
      </c>
      <c r="JV104">
        <v>23.624</v>
      </c>
      <c r="JW104">
        <v>100.953</v>
      </c>
      <c r="JX104">
        <v>100.191</v>
      </c>
    </row>
    <row r="105" spans="1:284">
      <c r="A105">
        <v>89</v>
      </c>
      <c r="B105">
        <v>1758838178.1</v>
      </c>
      <c r="C105">
        <v>1042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1758838175.1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2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5.9</v>
      </c>
      <c r="DA105">
        <v>0.5</v>
      </c>
      <c r="DB105" t="s">
        <v>421</v>
      </c>
      <c r="DC105">
        <v>2</v>
      </c>
      <c r="DD105">
        <v>1758838175.1</v>
      </c>
      <c r="DE105">
        <v>422.8882222222222</v>
      </c>
      <c r="DF105">
        <v>420.0185555555556</v>
      </c>
      <c r="DG105">
        <v>24.03078888888889</v>
      </c>
      <c r="DH105">
        <v>23.5659</v>
      </c>
      <c r="DI105">
        <v>422.3825555555556</v>
      </c>
      <c r="DJ105">
        <v>23.78412222222222</v>
      </c>
      <c r="DK105">
        <v>499.9175555555556</v>
      </c>
      <c r="DL105">
        <v>90.64903333333334</v>
      </c>
      <c r="DM105">
        <v>0.05303456666666666</v>
      </c>
      <c r="DN105">
        <v>30.40371111111111</v>
      </c>
      <c r="DO105">
        <v>29.9957</v>
      </c>
      <c r="DP105">
        <v>999.9000000000001</v>
      </c>
      <c r="DQ105">
        <v>0</v>
      </c>
      <c r="DR105">
        <v>0</v>
      </c>
      <c r="DS105">
        <v>9983.817777777778</v>
      </c>
      <c r="DT105">
        <v>0</v>
      </c>
      <c r="DU105">
        <v>1.87558</v>
      </c>
      <c r="DV105">
        <v>2.869642222222222</v>
      </c>
      <c r="DW105">
        <v>433.3008888888889</v>
      </c>
      <c r="DX105">
        <v>430.1555555555555</v>
      </c>
      <c r="DY105">
        <v>0.4649093333333333</v>
      </c>
      <c r="DZ105">
        <v>420.0185555555556</v>
      </c>
      <c r="EA105">
        <v>23.5659</v>
      </c>
      <c r="EB105">
        <v>2.17837</v>
      </c>
      <c r="EC105">
        <v>2.136225555555555</v>
      </c>
      <c r="ED105">
        <v>18.80411111111111</v>
      </c>
      <c r="EE105">
        <v>18.4919</v>
      </c>
      <c r="EF105">
        <v>0.00500056</v>
      </c>
      <c r="EG105">
        <v>0</v>
      </c>
      <c r="EH105">
        <v>0</v>
      </c>
      <c r="EI105">
        <v>0</v>
      </c>
      <c r="EJ105">
        <v>913.2666666666667</v>
      </c>
      <c r="EK105">
        <v>0.00500056</v>
      </c>
      <c r="EL105">
        <v>-7.644444444444444</v>
      </c>
      <c r="EM105">
        <v>-2.8</v>
      </c>
      <c r="EN105">
        <v>34.97888888888889</v>
      </c>
      <c r="EO105">
        <v>38.125</v>
      </c>
      <c r="EP105">
        <v>36.53422222222222</v>
      </c>
      <c r="EQ105">
        <v>37.65266666666667</v>
      </c>
      <c r="ER105">
        <v>37.15933333333333</v>
      </c>
      <c r="ES105">
        <v>0</v>
      </c>
      <c r="ET105">
        <v>0</v>
      </c>
      <c r="EU105">
        <v>0</v>
      </c>
      <c r="EV105">
        <v>1758838185.6</v>
      </c>
      <c r="EW105">
        <v>0</v>
      </c>
      <c r="EX105">
        <v>912.1115384615385</v>
      </c>
      <c r="EY105">
        <v>-8.529914747695788</v>
      </c>
      <c r="EZ105">
        <v>-6.707692304306477</v>
      </c>
      <c r="FA105">
        <v>-5.238461538461539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2.885237</v>
      </c>
      <c r="FQ105">
        <v>-0.1901569981238332</v>
      </c>
      <c r="FR105">
        <v>0.04655482403575384</v>
      </c>
      <c r="FS105">
        <v>1</v>
      </c>
      <c r="FT105">
        <v>911.45</v>
      </c>
      <c r="FU105">
        <v>8.957983089895928</v>
      </c>
      <c r="FV105">
        <v>5.130259138048419</v>
      </c>
      <c r="FW105">
        <v>0</v>
      </c>
      <c r="FX105">
        <v>0.463811675</v>
      </c>
      <c r="FY105">
        <v>0.0129854071294555</v>
      </c>
      <c r="FZ105">
        <v>0.001524230812368979</v>
      </c>
      <c r="GA105">
        <v>1</v>
      </c>
      <c r="GB105">
        <v>2</v>
      </c>
      <c r="GC105">
        <v>3</v>
      </c>
      <c r="GD105" t="s">
        <v>429</v>
      </c>
      <c r="GE105">
        <v>3.12722</v>
      </c>
      <c r="GF105">
        <v>2.73088</v>
      </c>
      <c r="GG105">
        <v>0.0863522</v>
      </c>
      <c r="GH105">
        <v>0.0864212</v>
      </c>
      <c r="GI105">
        <v>0.107265</v>
      </c>
      <c r="GJ105">
        <v>0.106413</v>
      </c>
      <c r="GK105">
        <v>27405.9</v>
      </c>
      <c r="GL105">
        <v>26553.4</v>
      </c>
      <c r="GM105">
        <v>30536.7</v>
      </c>
      <c r="GN105">
        <v>29318.6</v>
      </c>
      <c r="GO105">
        <v>37619.8</v>
      </c>
      <c r="GP105">
        <v>34455.6</v>
      </c>
      <c r="GQ105">
        <v>46714.5</v>
      </c>
      <c r="GR105">
        <v>43552.8</v>
      </c>
      <c r="GS105">
        <v>1.82092</v>
      </c>
      <c r="GT105">
        <v>1.89498</v>
      </c>
      <c r="GU105">
        <v>0.0772625</v>
      </c>
      <c r="GV105">
        <v>0</v>
      </c>
      <c r="GW105">
        <v>28.7395</v>
      </c>
      <c r="GX105">
        <v>999.9</v>
      </c>
      <c r="GY105">
        <v>53.2</v>
      </c>
      <c r="GZ105">
        <v>30.7</v>
      </c>
      <c r="HA105">
        <v>26.0236</v>
      </c>
      <c r="HB105">
        <v>62.7735</v>
      </c>
      <c r="HC105">
        <v>12.9367</v>
      </c>
      <c r="HD105">
        <v>1</v>
      </c>
      <c r="HE105">
        <v>0.132894</v>
      </c>
      <c r="HF105">
        <v>-1.58913</v>
      </c>
      <c r="HG105">
        <v>20.2129</v>
      </c>
      <c r="HH105">
        <v>5.2393</v>
      </c>
      <c r="HI105">
        <v>11.974</v>
      </c>
      <c r="HJ105">
        <v>4.97235</v>
      </c>
      <c r="HK105">
        <v>3.291</v>
      </c>
      <c r="HL105">
        <v>9999</v>
      </c>
      <c r="HM105">
        <v>9999</v>
      </c>
      <c r="HN105">
        <v>9999</v>
      </c>
      <c r="HO105">
        <v>8.800000000000001</v>
      </c>
      <c r="HP105">
        <v>4.97297</v>
      </c>
      <c r="HQ105">
        <v>1.87729</v>
      </c>
      <c r="HR105">
        <v>1.87533</v>
      </c>
      <c r="HS105">
        <v>1.8782</v>
      </c>
      <c r="HT105">
        <v>1.87485</v>
      </c>
      <c r="HU105">
        <v>1.87847</v>
      </c>
      <c r="HV105">
        <v>1.87561</v>
      </c>
      <c r="HW105">
        <v>1.87669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0.506</v>
      </c>
      <c r="IL105">
        <v>0.2466</v>
      </c>
      <c r="IM105">
        <v>0.01830664842432997</v>
      </c>
      <c r="IN105">
        <v>0.001210377099612479</v>
      </c>
      <c r="IO105">
        <v>-1.737349625446182E-07</v>
      </c>
      <c r="IP105">
        <v>9.602382114479144E-11</v>
      </c>
      <c r="IQ105">
        <v>-0.04669540327090018</v>
      </c>
      <c r="IR105">
        <v>-0.0008754385166424805</v>
      </c>
      <c r="IS105">
        <v>0.0006803932339478627</v>
      </c>
      <c r="IT105">
        <v>-5.255226717913081E-06</v>
      </c>
      <c r="IU105">
        <v>1</v>
      </c>
      <c r="IV105">
        <v>2139</v>
      </c>
      <c r="IW105">
        <v>1</v>
      </c>
      <c r="IX105">
        <v>24</v>
      </c>
      <c r="IY105">
        <v>194826.6</v>
      </c>
      <c r="IZ105">
        <v>194826.6</v>
      </c>
      <c r="JA105">
        <v>1.1084</v>
      </c>
      <c r="JB105">
        <v>2.55005</v>
      </c>
      <c r="JC105">
        <v>1.39893</v>
      </c>
      <c r="JD105">
        <v>2.34985</v>
      </c>
      <c r="JE105">
        <v>1.44897</v>
      </c>
      <c r="JF105">
        <v>2.60864</v>
      </c>
      <c r="JG105">
        <v>36.908</v>
      </c>
      <c r="JH105">
        <v>24.0262</v>
      </c>
      <c r="JI105">
        <v>18</v>
      </c>
      <c r="JJ105">
        <v>475.282</v>
      </c>
      <c r="JK105">
        <v>492.564</v>
      </c>
      <c r="JL105">
        <v>31.1968</v>
      </c>
      <c r="JM105">
        <v>28.8651</v>
      </c>
      <c r="JN105">
        <v>30.0001</v>
      </c>
      <c r="JO105">
        <v>28.5556</v>
      </c>
      <c r="JP105">
        <v>28.6181</v>
      </c>
      <c r="JQ105">
        <v>22.2134</v>
      </c>
      <c r="JR105">
        <v>17.7447</v>
      </c>
      <c r="JS105">
        <v>100</v>
      </c>
      <c r="JT105">
        <v>31.1965</v>
      </c>
      <c r="JU105">
        <v>420</v>
      </c>
      <c r="JV105">
        <v>23.6231</v>
      </c>
      <c r="JW105">
        <v>100.953</v>
      </c>
      <c r="JX105">
        <v>100.191</v>
      </c>
    </row>
    <row r="106" spans="1:284">
      <c r="A106">
        <v>90</v>
      </c>
      <c r="B106">
        <v>1758838180.1</v>
      </c>
      <c r="C106">
        <v>1044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1758838177.1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2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5.9</v>
      </c>
      <c r="DA106">
        <v>0.5</v>
      </c>
      <c r="DB106" t="s">
        <v>421</v>
      </c>
      <c r="DC106">
        <v>2</v>
      </c>
      <c r="DD106">
        <v>1758838177.1</v>
      </c>
      <c r="DE106">
        <v>422.9141111111111</v>
      </c>
      <c r="DF106">
        <v>419.9783333333333</v>
      </c>
      <c r="DG106">
        <v>24.03035555555556</v>
      </c>
      <c r="DH106">
        <v>23.56617777777778</v>
      </c>
      <c r="DI106">
        <v>422.4083333333334</v>
      </c>
      <c r="DJ106">
        <v>23.78371111111111</v>
      </c>
      <c r="DK106">
        <v>499.9702222222222</v>
      </c>
      <c r="DL106">
        <v>90.64839999999998</v>
      </c>
      <c r="DM106">
        <v>0.05299104444444444</v>
      </c>
      <c r="DN106">
        <v>30.4025</v>
      </c>
      <c r="DO106">
        <v>29.996</v>
      </c>
      <c r="DP106">
        <v>999.9000000000001</v>
      </c>
      <c r="DQ106">
        <v>0</v>
      </c>
      <c r="DR106">
        <v>0</v>
      </c>
      <c r="DS106">
        <v>9998.056666666665</v>
      </c>
      <c r="DT106">
        <v>0</v>
      </c>
      <c r="DU106">
        <v>1.87558</v>
      </c>
      <c r="DV106">
        <v>2.935555555555555</v>
      </c>
      <c r="DW106">
        <v>433.327</v>
      </c>
      <c r="DX106">
        <v>430.1145555555556</v>
      </c>
      <c r="DY106">
        <v>0.4641885555555556</v>
      </c>
      <c r="DZ106">
        <v>419.9783333333333</v>
      </c>
      <c r="EA106">
        <v>23.56617777777778</v>
      </c>
      <c r="EB106">
        <v>2.178314444444444</v>
      </c>
      <c r="EC106">
        <v>2.136235555555556</v>
      </c>
      <c r="ED106">
        <v>18.80368888888889</v>
      </c>
      <c r="EE106">
        <v>18.49197777777778</v>
      </c>
      <c r="EF106">
        <v>0.00500056</v>
      </c>
      <c r="EG106">
        <v>0</v>
      </c>
      <c r="EH106">
        <v>0</v>
      </c>
      <c r="EI106">
        <v>0</v>
      </c>
      <c r="EJ106">
        <v>912.6666666666666</v>
      </c>
      <c r="EK106">
        <v>0.00500056</v>
      </c>
      <c r="EL106">
        <v>-9.800000000000001</v>
      </c>
      <c r="EM106">
        <v>-2.9</v>
      </c>
      <c r="EN106">
        <v>34.90955555555556</v>
      </c>
      <c r="EO106">
        <v>38.118</v>
      </c>
      <c r="EP106">
        <v>36.55511111111111</v>
      </c>
      <c r="EQ106">
        <v>37.61788888888889</v>
      </c>
      <c r="ER106">
        <v>37.18011111111111</v>
      </c>
      <c r="ES106">
        <v>0</v>
      </c>
      <c r="ET106">
        <v>0</v>
      </c>
      <c r="EU106">
        <v>0</v>
      </c>
      <c r="EV106">
        <v>1758838187.4</v>
      </c>
      <c r="EW106">
        <v>0</v>
      </c>
      <c r="EX106">
        <v>911.676</v>
      </c>
      <c r="EY106">
        <v>-14.50769257145435</v>
      </c>
      <c r="EZ106">
        <v>-18.61538470581439</v>
      </c>
      <c r="FA106">
        <v>-6.124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2.895511707317073</v>
      </c>
      <c r="FQ106">
        <v>0.03301087108014</v>
      </c>
      <c r="FR106">
        <v>0.05612111497347107</v>
      </c>
      <c r="FS106">
        <v>1</v>
      </c>
      <c r="FT106">
        <v>911.3058823529411</v>
      </c>
      <c r="FU106">
        <v>5.139801296197178</v>
      </c>
      <c r="FV106">
        <v>4.706937381734628</v>
      </c>
      <c r="FW106">
        <v>0</v>
      </c>
      <c r="FX106">
        <v>0.4640221707317073</v>
      </c>
      <c r="FY106">
        <v>0.008183958188153132</v>
      </c>
      <c r="FZ106">
        <v>0.001334137611332742</v>
      </c>
      <c r="GA106">
        <v>1</v>
      </c>
      <c r="GB106">
        <v>2</v>
      </c>
      <c r="GC106">
        <v>3</v>
      </c>
      <c r="GD106" t="s">
        <v>429</v>
      </c>
      <c r="GE106">
        <v>3.12727</v>
      </c>
      <c r="GF106">
        <v>2.73058</v>
      </c>
      <c r="GG106">
        <v>0.0863502</v>
      </c>
      <c r="GH106">
        <v>0.0864222</v>
      </c>
      <c r="GI106">
        <v>0.107266</v>
      </c>
      <c r="GJ106">
        <v>0.106409</v>
      </c>
      <c r="GK106">
        <v>27406</v>
      </c>
      <c r="GL106">
        <v>26553.2</v>
      </c>
      <c r="GM106">
        <v>30536.7</v>
      </c>
      <c r="GN106">
        <v>29318.5</v>
      </c>
      <c r="GO106">
        <v>37620</v>
      </c>
      <c r="GP106">
        <v>34455.6</v>
      </c>
      <c r="GQ106">
        <v>46714.7</v>
      </c>
      <c r="GR106">
        <v>43552.6</v>
      </c>
      <c r="GS106">
        <v>1.82117</v>
      </c>
      <c r="GT106">
        <v>1.89487</v>
      </c>
      <c r="GU106">
        <v>0.0773184</v>
      </c>
      <c r="GV106">
        <v>0</v>
      </c>
      <c r="GW106">
        <v>28.7395</v>
      </c>
      <c r="GX106">
        <v>999.9</v>
      </c>
      <c r="GY106">
        <v>53.2</v>
      </c>
      <c r="GZ106">
        <v>30.6</v>
      </c>
      <c r="HA106">
        <v>25.8784</v>
      </c>
      <c r="HB106">
        <v>63.0835</v>
      </c>
      <c r="HC106">
        <v>13.0529</v>
      </c>
      <c r="HD106">
        <v>1</v>
      </c>
      <c r="HE106">
        <v>0.132591</v>
      </c>
      <c r="HF106">
        <v>-1.58498</v>
      </c>
      <c r="HG106">
        <v>20.213</v>
      </c>
      <c r="HH106">
        <v>5.23915</v>
      </c>
      <c r="HI106">
        <v>11.974</v>
      </c>
      <c r="HJ106">
        <v>4.97245</v>
      </c>
      <c r="HK106">
        <v>3.291</v>
      </c>
      <c r="HL106">
        <v>9999</v>
      </c>
      <c r="HM106">
        <v>9999</v>
      </c>
      <c r="HN106">
        <v>9999</v>
      </c>
      <c r="HO106">
        <v>8.800000000000001</v>
      </c>
      <c r="HP106">
        <v>4.97297</v>
      </c>
      <c r="HQ106">
        <v>1.87729</v>
      </c>
      <c r="HR106">
        <v>1.87532</v>
      </c>
      <c r="HS106">
        <v>1.8782</v>
      </c>
      <c r="HT106">
        <v>1.87485</v>
      </c>
      <c r="HU106">
        <v>1.87844</v>
      </c>
      <c r="HV106">
        <v>1.8756</v>
      </c>
      <c r="HW106">
        <v>1.87668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0.505</v>
      </c>
      <c r="IL106">
        <v>0.2466</v>
      </c>
      <c r="IM106">
        <v>0.01830664842432997</v>
      </c>
      <c r="IN106">
        <v>0.001210377099612479</v>
      </c>
      <c r="IO106">
        <v>-1.737349625446182E-07</v>
      </c>
      <c r="IP106">
        <v>9.602382114479144E-11</v>
      </c>
      <c r="IQ106">
        <v>-0.04669540327090018</v>
      </c>
      <c r="IR106">
        <v>-0.0008754385166424805</v>
      </c>
      <c r="IS106">
        <v>0.0006803932339478627</v>
      </c>
      <c r="IT106">
        <v>-5.255226717913081E-06</v>
      </c>
      <c r="IU106">
        <v>1</v>
      </c>
      <c r="IV106">
        <v>2139</v>
      </c>
      <c r="IW106">
        <v>1</v>
      </c>
      <c r="IX106">
        <v>24</v>
      </c>
      <c r="IY106">
        <v>194826.7</v>
      </c>
      <c r="IZ106">
        <v>194826.6</v>
      </c>
      <c r="JA106">
        <v>1.10718</v>
      </c>
      <c r="JB106">
        <v>2.54272</v>
      </c>
      <c r="JC106">
        <v>1.39893</v>
      </c>
      <c r="JD106">
        <v>2.34985</v>
      </c>
      <c r="JE106">
        <v>1.44897</v>
      </c>
      <c r="JF106">
        <v>2.58301</v>
      </c>
      <c r="JG106">
        <v>36.908</v>
      </c>
      <c r="JH106">
        <v>24.0262</v>
      </c>
      <c r="JI106">
        <v>18</v>
      </c>
      <c r="JJ106">
        <v>475.418</v>
      </c>
      <c r="JK106">
        <v>492.496</v>
      </c>
      <c r="JL106">
        <v>31.1981</v>
      </c>
      <c r="JM106">
        <v>28.8651</v>
      </c>
      <c r="JN106">
        <v>30</v>
      </c>
      <c r="JO106">
        <v>28.5556</v>
      </c>
      <c r="JP106">
        <v>28.6181</v>
      </c>
      <c r="JQ106">
        <v>22.2136</v>
      </c>
      <c r="JR106">
        <v>17.7447</v>
      </c>
      <c r="JS106">
        <v>100</v>
      </c>
      <c r="JT106">
        <v>31.1992</v>
      </c>
      <c r="JU106">
        <v>420</v>
      </c>
      <c r="JV106">
        <v>23.622</v>
      </c>
      <c r="JW106">
        <v>100.954</v>
      </c>
      <c r="JX106">
        <v>100.19</v>
      </c>
    </row>
    <row r="107" spans="1:284">
      <c r="A107">
        <v>91</v>
      </c>
      <c r="B107">
        <v>1758838648.5</v>
      </c>
      <c r="C107">
        <v>1512.400000095367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1758838645.75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2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3.7</v>
      </c>
      <c r="DA107">
        <v>0.5</v>
      </c>
      <c r="DB107" t="s">
        <v>421</v>
      </c>
      <c r="DC107">
        <v>2</v>
      </c>
      <c r="DD107">
        <v>1758838645.75</v>
      </c>
      <c r="DE107">
        <v>421.1567</v>
      </c>
      <c r="DF107">
        <v>419.9975000000001</v>
      </c>
      <c r="DG107">
        <v>23.81044</v>
      </c>
      <c r="DH107">
        <v>23.64181</v>
      </c>
      <c r="DI107">
        <v>420.6527</v>
      </c>
      <c r="DJ107">
        <v>23.56862</v>
      </c>
      <c r="DK107">
        <v>500.0366</v>
      </c>
      <c r="DL107">
        <v>90.63844</v>
      </c>
      <c r="DM107">
        <v>0.05263851000000001</v>
      </c>
      <c r="DN107">
        <v>30.23762</v>
      </c>
      <c r="DO107">
        <v>29.98801</v>
      </c>
      <c r="DP107">
        <v>999.9</v>
      </c>
      <c r="DQ107">
        <v>0</v>
      </c>
      <c r="DR107">
        <v>0</v>
      </c>
      <c r="DS107">
        <v>10005.189</v>
      </c>
      <c r="DT107">
        <v>0</v>
      </c>
      <c r="DU107">
        <v>1.720845</v>
      </c>
      <c r="DV107">
        <v>1.159288</v>
      </c>
      <c r="DW107">
        <v>431.4294000000001</v>
      </c>
      <c r="DX107">
        <v>430.1673000000001</v>
      </c>
      <c r="DY107">
        <v>0.1686154</v>
      </c>
      <c r="DZ107">
        <v>419.9975000000001</v>
      </c>
      <c r="EA107">
        <v>23.64181</v>
      </c>
      <c r="EB107">
        <v>2.158139</v>
      </c>
      <c r="EC107">
        <v>2.142858</v>
      </c>
      <c r="ED107">
        <v>18.65492</v>
      </c>
      <c r="EE107">
        <v>18.54139</v>
      </c>
      <c r="EF107">
        <v>0.00500056</v>
      </c>
      <c r="EG107">
        <v>0</v>
      </c>
      <c r="EH107">
        <v>0</v>
      </c>
      <c r="EI107">
        <v>0</v>
      </c>
      <c r="EJ107">
        <v>326.24</v>
      </c>
      <c r="EK107">
        <v>0.00500056</v>
      </c>
      <c r="EL107">
        <v>-3.33</v>
      </c>
      <c r="EM107">
        <v>-2.02</v>
      </c>
      <c r="EN107">
        <v>35.062</v>
      </c>
      <c r="EO107">
        <v>38.062</v>
      </c>
      <c r="EP107">
        <v>36.5</v>
      </c>
      <c r="EQ107">
        <v>37.625</v>
      </c>
      <c r="ER107">
        <v>37.062</v>
      </c>
      <c r="ES107">
        <v>0</v>
      </c>
      <c r="ET107">
        <v>0</v>
      </c>
      <c r="EU107">
        <v>0</v>
      </c>
      <c r="EV107">
        <v>1758838656</v>
      </c>
      <c r="EW107">
        <v>0</v>
      </c>
      <c r="EX107">
        <v>327.0076923076923</v>
      </c>
      <c r="EY107">
        <v>-4.841025510496681</v>
      </c>
      <c r="EZ107">
        <v>23.11794917028387</v>
      </c>
      <c r="FA107">
        <v>-4.261538461538461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1.1720595</v>
      </c>
      <c r="FQ107">
        <v>-0.01752405253283805</v>
      </c>
      <c r="FR107">
        <v>0.02227045721915021</v>
      </c>
      <c r="FS107">
        <v>1</v>
      </c>
      <c r="FT107">
        <v>327.1558823529412</v>
      </c>
      <c r="FU107">
        <v>-18.60504183776879</v>
      </c>
      <c r="FV107">
        <v>6.215833254277553</v>
      </c>
      <c r="FW107">
        <v>0</v>
      </c>
      <c r="FX107">
        <v>0.169647575</v>
      </c>
      <c r="FY107">
        <v>-0.01131357973733627</v>
      </c>
      <c r="FZ107">
        <v>0.001312695583284638</v>
      </c>
      <c r="GA107">
        <v>1</v>
      </c>
      <c r="GB107">
        <v>2</v>
      </c>
      <c r="GC107">
        <v>3</v>
      </c>
      <c r="GD107" t="s">
        <v>429</v>
      </c>
      <c r="GE107">
        <v>3.1271</v>
      </c>
      <c r="GF107">
        <v>2.73053</v>
      </c>
      <c r="GG107">
        <v>0.08605640000000001</v>
      </c>
      <c r="GH107">
        <v>0.0864085</v>
      </c>
      <c r="GI107">
        <v>0.106563</v>
      </c>
      <c r="GJ107">
        <v>0.106624</v>
      </c>
      <c r="GK107">
        <v>27404.7</v>
      </c>
      <c r="GL107">
        <v>26548.3</v>
      </c>
      <c r="GM107">
        <v>30526.1</v>
      </c>
      <c r="GN107">
        <v>29313.1</v>
      </c>
      <c r="GO107">
        <v>37637.8</v>
      </c>
      <c r="GP107">
        <v>34443.1</v>
      </c>
      <c r="GQ107">
        <v>46699.4</v>
      </c>
      <c r="GR107">
        <v>43546.9</v>
      </c>
      <c r="GS107">
        <v>1.81977</v>
      </c>
      <c r="GT107">
        <v>1.87435</v>
      </c>
      <c r="GU107">
        <v>0.0729784</v>
      </c>
      <c r="GV107">
        <v>0</v>
      </c>
      <c r="GW107">
        <v>28.8036</v>
      </c>
      <c r="GX107">
        <v>999.9</v>
      </c>
      <c r="GY107">
        <v>53.3</v>
      </c>
      <c r="GZ107">
        <v>30.6</v>
      </c>
      <c r="HA107">
        <v>25.9339</v>
      </c>
      <c r="HB107">
        <v>62.8435</v>
      </c>
      <c r="HC107">
        <v>14.2628</v>
      </c>
      <c r="HD107">
        <v>1</v>
      </c>
      <c r="HE107">
        <v>0.140556</v>
      </c>
      <c r="HF107">
        <v>-1.50846</v>
      </c>
      <c r="HG107">
        <v>20.2134</v>
      </c>
      <c r="HH107">
        <v>5.23541</v>
      </c>
      <c r="HI107">
        <v>11.974</v>
      </c>
      <c r="HJ107">
        <v>4.97185</v>
      </c>
      <c r="HK107">
        <v>3.291</v>
      </c>
      <c r="HL107">
        <v>9999</v>
      </c>
      <c r="HM107">
        <v>9999</v>
      </c>
      <c r="HN107">
        <v>9999</v>
      </c>
      <c r="HO107">
        <v>8.9</v>
      </c>
      <c r="HP107">
        <v>4.97295</v>
      </c>
      <c r="HQ107">
        <v>1.87729</v>
      </c>
      <c r="HR107">
        <v>1.87541</v>
      </c>
      <c r="HS107">
        <v>1.8782</v>
      </c>
      <c r="HT107">
        <v>1.87486</v>
      </c>
      <c r="HU107">
        <v>1.87848</v>
      </c>
      <c r="HV107">
        <v>1.87559</v>
      </c>
      <c r="HW107">
        <v>1.87673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0.503</v>
      </c>
      <c r="IL107">
        <v>0.2418</v>
      </c>
      <c r="IM107">
        <v>0.01830664842432997</v>
      </c>
      <c r="IN107">
        <v>0.001210377099612479</v>
      </c>
      <c r="IO107">
        <v>-1.737349625446182E-07</v>
      </c>
      <c r="IP107">
        <v>9.602382114479144E-11</v>
      </c>
      <c r="IQ107">
        <v>-0.04669540327090018</v>
      </c>
      <c r="IR107">
        <v>-0.0008754385166424805</v>
      </c>
      <c r="IS107">
        <v>0.0006803932339478627</v>
      </c>
      <c r="IT107">
        <v>-5.255226717913081E-06</v>
      </c>
      <c r="IU107">
        <v>1</v>
      </c>
      <c r="IV107">
        <v>2139</v>
      </c>
      <c r="IW107">
        <v>1</v>
      </c>
      <c r="IX107">
        <v>24</v>
      </c>
      <c r="IY107">
        <v>194834.5</v>
      </c>
      <c r="IZ107">
        <v>194834.4</v>
      </c>
      <c r="JA107">
        <v>1.1084</v>
      </c>
      <c r="JB107">
        <v>2.55615</v>
      </c>
      <c r="JC107">
        <v>1.39893</v>
      </c>
      <c r="JD107">
        <v>2.34863</v>
      </c>
      <c r="JE107">
        <v>1.44897</v>
      </c>
      <c r="JF107">
        <v>2.52441</v>
      </c>
      <c r="JG107">
        <v>37.0747</v>
      </c>
      <c r="JH107">
        <v>23.9999</v>
      </c>
      <c r="JI107">
        <v>18</v>
      </c>
      <c r="JJ107">
        <v>475.045</v>
      </c>
      <c r="JK107">
        <v>479.189</v>
      </c>
      <c r="JL107">
        <v>31.0699</v>
      </c>
      <c r="JM107">
        <v>28.9704</v>
      </c>
      <c r="JN107">
        <v>30.0003</v>
      </c>
      <c r="JO107">
        <v>28.6162</v>
      </c>
      <c r="JP107">
        <v>28.6719</v>
      </c>
      <c r="JQ107">
        <v>22.2297</v>
      </c>
      <c r="JR107">
        <v>17.6846</v>
      </c>
      <c r="JS107">
        <v>100</v>
      </c>
      <c r="JT107">
        <v>31.0778</v>
      </c>
      <c r="JU107">
        <v>420</v>
      </c>
      <c r="JV107">
        <v>23.5725</v>
      </c>
      <c r="JW107">
        <v>100.92</v>
      </c>
      <c r="JX107">
        <v>100.175</v>
      </c>
    </row>
    <row r="108" spans="1:284">
      <c r="A108">
        <v>92</v>
      </c>
      <c r="B108">
        <v>1758838650.5</v>
      </c>
      <c r="C108">
        <v>1514.400000095367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1758838647.666667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2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3.7</v>
      </c>
      <c r="DA108">
        <v>0.5</v>
      </c>
      <c r="DB108" t="s">
        <v>421</v>
      </c>
      <c r="DC108">
        <v>2</v>
      </c>
      <c r="DD108">
        <v>1758838647.666667</v>
      </c>
      <c r="DE108">
        <v>421.1643333333333</v>
      </c>
      <c r="DF108">
        <v>419.9997777777778</v>
      </c>
      <c r="DG108">
        <v>23.8103</v>
      </c>
      <c r="DH108">
        <v>23.64171111111111</v>
      </c>
      <c r="DI108">
        <v>420.6604444444445</v>
      </c>
      <c r="DJ108">
        <v>23.56847777777777</v>
      </c>
      <c r="DK108">
        <v>500.0226666666666</v>
      </c>
      <c r="DL108">
        <v>90.63857777777778</v>
      </c>
      <c r="DM108">
        <v>0.05266353333333333</v>
      </c>
      <c r="DN108">
        <v>30.23668888888889</v>
      </c>
      <c r="DO108">
        <v>29.98958888888889</v>
      </c>
      <c r="DP108">
        <v>999.9000000000001</v>
      </c>
      <c r="DQ108">
        <v>0</v>
      </c>
      <c r="DR108">
        <v>0</v>
      </c>
      <c r="DS108">
        <v>10001.94333333333</v>
      </c>
      <c r="DT108">
        <v>0</v>
      </c>
      <c r="DU108">
        <v>1.718823333333333</v>
      </c>
      <c r="DV108">
        <v>1.164657777777778</v>
      </c>
      <c r="DW108">
        <v>431.4372222222222</v>
      </c>
      <c r="DX108">
        <v>430.1696666666667</v>
      </c>
      <c r="DY108">
        <v>0.1685556666666667</v>
      </c>
      <c r="DZ108">
        <v>419.9997777777778</v>
      </c>
      <c r="EA108">
        <v>23.64171111111111</v>
      </c>
      <c r="EB108">
        <v>2.15813</v>
      </c>
      <c r="EC108">
        <v>2.142852222222222</v>
      </c>
      <c r="ED108">
        <v>18.65485555555556</v>
      </c>
      <c r="EE108">
        <v>18.54135555555555</v>
      </c>
      <c r="EF108">
        <v>0.00500056</v>
      </c>
      <c r="EG108">
        <v>0</v>
      </c>
      <c r="EH108">
        <v>0</v>
      </c>
      <c r="EI108">
        <v>0</v>
      </c>
      <c r="EJ108">
        <v>324.0333333333333</v>
      </c>
      <c r="EK108">
        <v>0.00500056</v>
      </c>
      <c r="EL108">
        <v>-2.877777777777778</v>
      </c>
      <c r="EM108">
        <v>-2.033333333333333</v>
      </c>
      <c r="EN108">
        <v>35.062</v>
      </c>
      <c r="EO108">
        <v>38.062</v>
      </c>
      <c r="EP108">
        <v>36.5</v>
      </c>
      <c r="EQ108">
        <v>37.625</v>
      </c>
      <c r="ER108">
        <v>37.062</v>
      </c>
      <c r="ES108">
        <v>0</v>
      </c>
      <c r="ET108">
        <v>0</v>
      </c>
      <c r="EU108">
        <v>0</v>
      </c>
      <c r="EV108">
        <v>1758838657.8</v>
      </c>
      <c r="EW108">
        <v>0</v>
      </c>
      <c r="EX108">
        <v>327.02</v>
      </c>
      <c r="EY108">
        <v>-16.99230792275507</v>
      </c>
      <c r="EZ108">
        <v>8.384616121220645</v>
      </c>
      <c r="FA108">
        <v>-4.016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1.175486341463414</v>
      </c>
      <c r="FQ108">
        <v>-0.05685888501742115</v>
      </c>
      <c r="FR108">
        <v>0.01838246470325264</v>
      </c>
      <c r="FS108">
        <v>1</v>
      </c>
      <c r="FT108">
        <v>326.6470588235293</v>
      </c>
      <c r="FU108">
        <v>-0.9747898314254545</v>
      </c>
      <c r="FV108">
        <v>6.342723264364013</v>
      </c>
      <c r="FW108">
        <v>1</v>
      </c>
      <c r="FX108">
        <v>0.1695025365853658</v>
      </c>
      <c r="FY108">
        <v>-0.01136218118466873</v>
      </c>
      <c r="FZ108">
        <v>0.001330526818412604</v>
      </c>
      <c r="GA108">
        <v>1</v>
      </c>
      <c r="GB108">
        <v>3</v>
      </c>
      <c r="GC108">
        <v>3</v>
      </c>
      <c r="GD108" t="s">
        <v>423</v>
      </c>
      <c r="GE108">
        <v>3.12739</v>
      </c>
      <c r="GF108">
        <v>2.73023</v>
      </c>
      <c r="GG108">
        <v>0.0860567</v>
      </c>
      <c r="GH108">
        <v>0.0864026</v>
      </c>
      <c r="GI108">
        <v>0.106564</v>
      </c>
      <c r="GJ108">
        <v>0.106623</v>
      </c>
      <c r="GK108">
        <v>27404.7</v>
      </c>
      <c r="GL108">
        <v>26548.2</v>
      </c>
      <c r="GM108">
        <v>30526</v>
      </c>
      <c r="GN108">
        <v>29312.8</v>
      </c>
      <c r="GO108">
        <v>37637.6</v>
      </c>
      <c r="GP108">
        <v>34442.7</v>
      </c>
      <c r="GQ108">
        <v>46699.2</v>
      </c>
      <c r="GR108">
        <v>43546.5</v>
      </c>
      <c r="GS108">
        <v>1.82023</v>
      </c>
      <c r="GT108">
        <v>1.87395</v>
      </c>
      <c r="GU108">
        <v>0.07286670000000001</v>
      </c>
      <c r="GV108">
        <v>0</v>
      </c>
      <c r="GW108">
        <v>28.8036</v>
      </c>
      <c r="GX108">
        <v>999.9</v>
      </c>
      <c r="GY108">
        <v>53.3</v>
      </c>
      <c r="GZ108">
        <v>30.6</v>
      </c>
      <c r="HA108">
        <v>25.9296</v>
      </c>
      <c r="HB108">
        <v>62.8235</v>
      </c>
      <c r="HC108">
        <v>14.1947</v>
      </c>
      <c r="HD108">
        <v>1</v>
      </c>
      <c r="HE108">
        <v>0.14044</v>
      </c>
      <c r="HF108">
        <v>-1.51917</v>
      </c>
      <c r="HG108">
        <v>20.2133</v>
      </c>
      <c r="HH108">
        <v>5.23541</v>
      </c>
      <c r="HI108">
        <v>11.974</v>
      </c>
      <c r="HJ108">
        <v>4.9718</v>
      </c>
      <c r="HK108">
        <v>3.291</v>
      </c>
      <c r="HL108">
        <v>9999</v>
      </c>
      <c r="HM108">
        <v>9999</v>
      </c>
      <c r="HN108">
        <v>9999</v>
      </c>
      <c r="HO108">
        <v>8.9</v>
      </c>
      <c r="HP108">
        <v>4.97296</v>
      </c>
      <c r="HQ108">
        <v>1.87729</v>
      </c>
      <c r="HR108">
        <v>1.87545</v>
      </c>
      <c r="HS108">
        <v>1.8782</v>
      </c>
      <c r="HT108">
        <v>1.87488</v>
      </c>
      <c r="HU108">
        <v>1.87848</v>
      </c>
      <c r="HV108">
        <v>1.87559</v>
      </c>
      <c r="HW108">
        <v>1.87676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0.504</v>
      </c>
      <c r="IL108">
        <v>0.2419</v>
      </c>
      <c r="IM108">
        <v>0.01830664842432997</v>
      </c>
      <c r="IN108">
        <v>0.001210377099612479</v>
      </c>
      <c r="IO108">
        <v>-1.737349625446182E-07</v>
      </c>
      <c r="IP108">
        <v>9.602382114479144E-11</v>
      </c>
      <c r="IQ108">
        <v>-0.04669540327090018</v>
      </c>
      <c r="IR108">
        <v>-0.0008754385166424805</v>
      </c>
      <c r="IS108">
        <v>0.0006803932339478627</v>
      </c>
      <c r="IT108">
        <v>-5.255226717913081E-06</v>
      </c>
      <c r="IU108">
        <v>1</v>
      </c>
      <c r="IV108">
        <v>2139</v>
      </c>
      <c r="IW108">
        <v>1</v>
      </c>
      <c r="IX108">
        <v>24</v>
      </c>
      <c r="IY108">
        <v>194834.5</v>
      </c>
      <c r="IZ108">
        <v>194834.4</v>
      </c>
      <c r="JA108">
        <v>1.1084</v>
      </c>
      <c r="JB108">
        <v>2.54272</v>
      </c>
      <c r="JC108">
        <v>1.39893</v>
      </c>
      <c r="JD108">
        <v>2.34863</v>
      </c>
      <c r="JE108">
        <v>1.44897</v>
      </c>
      <c r="JF108">
        <v>2.60742</v>
      </c>
      <c r="JG108">
        <v>37.0747</v>
      </c>
      <c r="JH108">
        <v>24.0262</v>
      </c>
      <c r="JI108">
        <v>18</v>
      </c>
      <c r="JJ108">
        <v>475.298</v>
      </c>
      <c r="JK108">
        <v>478.924</v>
      </c>
      <c r="JL108">
        <v>31.0723</v>
      </c>
      <c r="JM108">
        <v>28.9716</v>
      </c>
      <c r="JN108">
        <v>30.0001</v>
      </c>
      <c r="JO108">
        <v>28.6174</v>
      </c>
      <c r="JP108">
        <v>28.6719</v>
      </c>
      <c r="JQ108">
        <v>22.2306</v>
      </c>
      <c r="JR108">
        <v>17.9695</v>
      </c>
      <c r="JS108">
        <v>100</v>
      </c>
      <c r="JT108">
        <v>31.0778</v>
      </c>
      <c r="JU108">
        <v>420</v>
      </c>
      <c r="JV108">
        <v>23.5703</v>
      </c>
      <c r="JW108">
        <v>100.919</v>
      </c>
      <c r="JX108">
        <v>100.174</v>
      </c>
    </row>
    <row r="109" spans="1:284">
      <c r="A109">
        <v>93</v>
      </c>
      <c r="B109">
        <v>1758838652.5</v>
      </c>
      <c r="C109">
        <v>1516.400000095367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1758838649.8125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2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3.7</v>
      </c>
      <c r="DA109">
        <v>0.5</v>
      </c>
      <c r="DB109" t="s">
        <v>421</v>
      </c>
      <c r="DC109">
        <v>2</v>
      </c>
      <c r="DD109">
        <v>1758838649.8125</v>
      </c>
      <c r="DE109">
        <v>421.171875</v>
      </c>
      <c r="DF109">
        <v>419.992125</v>
      </c>
      <c r="DG109">
        <v>23.8102375</v>
      </c>
      <c r="DH109">
        <v>23.641625</v>
      </c>
      <c r="DI109">
        <v>420.668</v>
      </c>
      <c r="DJ109">
        <v>23.5684</v>
      </c>
      <c r="DK109">
        <v>500.059125</v>
      </c>
      <c r="DL109">
        <v>90.63917499999999</v>
      </c>
      <c r="DM109">
        <v>0.0525079125</v>
      </c>
      <c r="DN109">
        <v>30.236575</v>
      </c>
      <c r="DO109">
        <v>29.9903625</v>
      </c>
      <c r="DP109">
        <v>999.9</v>
      </c>
      <c r="DQ109">
        <v>0</v>
      </c>
      <c r="DR109">
        <v>0</v>
      </c>
      <c r="DS109">
        <v>10006.17125</v>
      </c>
      <c r="DT109">
        <v>0</v>
      </c>
      <c r="DU109">
        <v>1.71302</v>
      </c>
      <c r="DV109">
        <v>1.17988875</v>
      </c>
      <c r="DW109">
        <v>431.44475</v>
      </c>
      <c r="DX109">
        <v>430.16175</v>
      </c>
      <c r="DY109">
        <v>0.168563125</v>
      </c>
      <c r="DZ109">
        <v>419.992125</v>
      </c>
      <c r="EA109">
        <v>23.641625</v>
      </c>
      <c r="EB109">
        <v>2.1581375</v>
      </c>
      <c r="EC109">
        <v>2.14285875</v>
      </c>
      <c r="ED109">
        <v>18.654925</v>
      </c>
      <c r="EE109">
        <v>18.5414125</v>
      </c>
      <c r="EF109">
        <v>0.00500056</v>
      </c>
      <c r="EG109">
        <v>0</v>
      </c>
      <c r="EH109">
        <v>0</v>
      </c>
      <c r="EI109">
        <v>0</v>
      </c>
      <c r="EJ109">
        <v>324.65</v>
      </c>
      <c r="EK109">
        <v>0.00500056</v>
      </c>
      <c r="EL109">
        <v>-6.887499999999999</v>
      </c>
      <c r="EM109">
        <v>-2.025</v>
      </c>
      <c r="EN109">
        <v>35.05425</v>
      </c>
      <c r="EO109">
        <v>38.062</v>
      </c>
      <c r="EP109">
        <v>36.5</v>
      </c>
      <c r="EQ109">
        <v>37.625</v>
      </c>
      <c r="ER109">
        <v>37.062</v>
      </c>
      <c r="ES109">
        <v>0</v>
      </c>
      <c r="ET109">
        <v>0</v>
      </c>
      <c r="EU109">
        <v>0</v>
      </c>
      <c r="EV109">
        <v>1758838660.2</v>
      </c>
      <c r="EW109">
        <v>0</v>
      </c>
      <c r="EX109">
        <v>326.164</v>
      </c>
      <c r="EY109">
        <v>-11.81538485869464</v>
      </c>
      <c r="EZ109">
        <v>-8.469230226981342</v>
      </c>
      <c r="FA109">
        <v>-4.140000000000001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1.17651425</v>
      </c>
      <c r="FQ109">
        <v>-0.03671403377110842</v>
      </c>
      <c r="FR109">
        <v>0.01961822301936389</v>
      </c>
      <c r="FS109">
        <v>1</v>
      </c>
      <c r="FT109">
        <v>326.6235294117647</v>
      </c>
      <c r="FU109">
        <v>-3.391902223600609</v>
      </c>
      <c r="FV109">
        <v>5.413819942220281</v>
      </c>
      <c r="FW109">
        <v>0</v>
      </c>
      <c r="FX109">
        <v>0.16910625</v>
      </c>
      <c r="FY109">
        <v>-0.008153966228892655</v>
      </c>
      <c r="FZ109">
        <v>0.001097280883593621</v>
      </c>
      <c r="GA109">
        <v>1</v>
      </c>
      <c r="GB109">
        <v>2</v>
      </c>
      <c r="GC109">
        <v>3</v>
      </c>
      <c r="GD109" t="s">
        <v>429</v>
      </c>
      <c r="GE109">
        <v>3.12711</v>
      </c>
      <c r="GF109">
        <v>2.73011</v>
      </c>
      <c r="GG109">
        <v>0.0860567</v>
      </c>
      <c r="GH109">
        <v>0.08641550000000001</v>
      </c>
      <c r="GI109">
        <v>0.106568</v>
      </c>
      <c r="GJ109">
        <v>0.106624</v>
      </c>
      <c r="GK109">
        <v>27404.6</v>
      </c>
      <c r="GL109">
        <v>26547.9</v>
      </c>
      <c r="GM109">
        <v>30525.9</v>
      </c>
      <c r="GN109">
        <v>29312.9</v>
      </c>
      <c r="GO109">
        <v>37637.2</v>
      </c>
      <c r="GP109">
        <v>34442.7</v>
      </c>
      <c r="GQ109">
        <v>46698.9</v>
      </c>
      <c r="GR109">
        <v>43546.5</v>
      </c>
      <c r="GS109">
        <v>1.81973</v>
      </c>
      <c r="GT109">
        <v>1.87398</v>
      </c>
      <c r="GU109">
        <v>0.0728294</v>
      </c>
      <c r="GV109">
        <v>0</v>
      </c>
      <c r="GW109">
        <v>28.8036</v>
      </c>
      <c r="GX109">
        <v>999.9</v>
      </c>
      <c r="GY109">
        <v>53.3</v>
      </c>
      <c r="GZ109">
        <v>30.6</v>
      </c>
      <c r="HA109">
        <v>25.9288</v>
      </c>
      <c r="HB109">
        <v>63.1335</v>
      </c>
      <c r="HC109">
        <v>14.375</v>
      </c>
      <c r="HD109">
        <v>1</v>
      </c>
      <c r="HE109">
        <v>0.140475</v>
      </c>
      <c r="HF109">
        <v>-1.52206</v>
      </c>
      <c r="HG109">
        <v>20.2133</v>
      </c>
      <c r="HH109">
        <v>5.23541</v>
      </c>
      <c r="HI109">
        <v>11.974</v>
      </c>
      <c r="HJ109">
        <v>4.97195</v>
      </c>
      <c r="HK109">
        <v>3.291</v>
      </c>
      <c r="HL109">
        <v>9999</v>
      </c>
      <c r="HM109">
        <v>9999</v>
      </c>
      <c r="HN109">
        <v>9999</v>
      </c>
      <c r="HO109">
        <v>8.9</v>
      </c>
      <c r="HP109">
        <v>4.97295</v>
      </c>
      <c r="HQ109">
        <v>1.87729</v>
      </c>
      <c r="HR109">
        <v>1.87545</v>
      </c>
      <c r="HS109">
        <v>1.8782</v>
      </c>
      <c r="HT109">
        <v>1.8749</v>
      </c>
      <c r="HU109">
        <v>1.87849</v>
      </c>
      <c r="HV109">
        <v>1.8756</v>
      </c>
      <c r="HW109">
        <v>1.87677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0.504</v>
      </c>
      <c r="IL109">
        <v>0.2418</v>
      </c>
      <c r="IM109">
        <v>0.01830664842432997</v>
      </c>
      <c r="IN109">
        <v>0.001210377099612479</v>
      </c>
      <c r="IO109">
        <v>-1.737349625446182E-07</v>
      </c>
      <c r="IP109">
        <v>9.602382114479144E-11</v>
      </c>
      <c r="IQ109">
        <v>-0.04669540327090018</v>
      </c>
      <c r="IR109">
        <v>-0.0008754385166424805</v>
      </c>
      <c r="IS109">
        <v>0.0006803932339478627</v>
      </c>
      <c r="IT109">
        <v>-5.255226717913081E-06</v>
      </c>
      <c r="IU109">
        <v>1</v>
      </c>
      <c r="IV109">
        <v>2139</v>
      </c>
      <c r="IW109">
        <v>1</v>
      </c>
      <c r="IX109">
        <v>24</v>
      </c>
      <c r="IY109">
        <v>194834.5</v>
      </c>
      <c r="IZ109">
        <v>194834.5</v>
      </c>
      <c r="JA109">
        <v>1.1084</v>
      </c>
      <c r="JB109">
        <v>2.55737</v>
      </c>
      <c r="JC109">
        <v>1.39893</v>
      </c>
      <c r="JD109">
        <v>2.34863</v>
      </c>
      <c r="JE109">
        <v>1.44897</v>
      </c>
      <c r="JF109">
        <v>2.47925</v>
      </c>
      <c r="JG109">
        <v>37.0747</v>
      </c>
      <c r="JH109">
        <v>24.0175</v>
      </c>
      <c r="JI109">
        <v>18</v>
      </c>
      <c r="JJ109">
        <v>475.031</v>
      </c>
      <c r="JK109">
        <v>478.949</v>
      </c>
      <c r="JL109">
        <v>31.0758</v>
      </c>
      <c r="JM109">
        <v>28.9716</v>
      </c>
      <c r="JN109">
        <v>30.0002</v>
      </c>
      <c r="JO109">
        <v>28.6181</v>
      </c>
      <c r="JP109">
        <v>28.673</v>
      </c>
      <c r="JQ109">
        <v>22.2274</v>
      </c>
      <c r="JR109">
        <v>17.9695</v>
      </c>
      <c r="JS109">
        <v>100</v>
      </c>
      <c r="JT109">
        <v>31.0778</v>
      </c>
      <c r="JU109">
        <v>420</v>
      </c>
      <c r="JV109">
        <v>23.5714</v>
      </c>
      <c r="JW109">
        <v>100.919</v>
      </c>
      <c r="JX109">
        <v>100.174</v>
      </c>
    </row>
    <row r="110" spans="1:284">
      <c r="A110">
        <v>94</v>
      </c>
      <c r="B110">
        <v>1758838654.5</v>
      </c>
      <c r="C110">
        <v>1518.400000095367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1758838651.5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2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3.7</v>
      </c>
      <c r="DA110">
        <v>0.5</v>
      </c>
      <c r="DB110" t="s">
        <v>421</v>
      </c>
      <c r="DC110">
        <v>2</v>
      </c>
      <c r="DD110">
        <v>1758838651.5</v>
      </c>
      <c r="DE110">
        <v>421.1617777777778</v>
      </c>
      <c r="DF110">
        <v>420.001</v>
      </c>
      <c r="DG110">
        <v>23.81055555555556</v>
      </c>
      <c r="DH110">
        <v>23.6404</v>
      </c>
      <c r="DI110">
        <v>420.6578888888889</v>
      </c>
      <c r="DJ110">
        <v>23.56871111111111</v>
      </c>
      <c r="DK110">
        <v>500.0582222222222</v>
      </c>
      <c r="DL110">
        <v>90.64066666666668</v>
      </c>
      <c r="DM110">
        <v>0.05246662222222222</v>
      </c>
      <c r="DN110">
        <v>30.23768888888889</v>
      </c>
      <c r="DO110">
        <v>29.99072222222222</v>
      </c>
      <c r="DP110">
        <v>999.9000000000001</v>
      </c>
      <c r="DQ110">
        <v>0</v>
      </c>
      <c r="DR110">
        <v>0</v>
      </c>
      <c r="DS110">
        <v>9998.752222222225</v>
      </c>
      <c r="DT110">
        <v>0</v>
      </c>
      <c r="DU110">
        <v>1.71009</v>
      </c>
      <c r="DV110">
        <v>1.160695555555555</v>
      </c>
      <c r="DW110">
        <v>431.4344444444445</v>
      </c>
      <c r="DX110">
        <v>430.1704444444445</v>
      </c>
      <c r="DY110">
        <v>0.1701181111111111</v>
      </c>
      <c r="DZ110">
        <v>420.001</v>
      </c>
      <c r="EA110">
        <v>23.6404</v>
      </c>
      <c r="EB110">
        <v>2.158202222222222</v>
      </c>
      <c r="EC110">
        <v>2.142781111111111</v>
      </c>
      <c r="ED110">
        <v>18.6554</v>
      </c>
      <c r="EE110">
        <v>18.54083333333334</v>
      </c>
      <c r="EF110">
        <v>0.00500056</v>
      </c>
      <c r="EG110">
        <v>0</v>
      </c>
      <c r="EH110">
        <v>0</v>
      </c>
      <c r="EI110">
        <v>0</v>
      </c>
      <c r="EJ110">
        <v>327.0111111111112</v>
      </c>
      <c r="EK110">
        <v>0.00500056</v>
      </c>
      <c r="EL110">
        <v>-8.055555555555555</v>
      </c>
      <c r="EM110">
        <v>-2.188888888888889</v>
      </c>
      <c r="EN110">
        <v>35.03444444444445</v>
      </c>
      <c r="EO110">
        <v>38.062</v>
      </c>
      <c r="EP110">
        <v>36.5</v>
      </c>
      <c r="EQ110">
        <v>37.611</v>
      </c>
      <c r="ER110">
        <v>37.062</v>
      </c>
      <c r="ES110">
        <v>0</v>
      </c>
      <c r="ET110">
        <v>0</v>
      </c>
      <c r="EU110">
        <v>0</v>
      </c>
      <c r="EV110">
        <v>1758838662</v>
      </c>
      <c r="EW110">
        <v>0</v>
      </c>
      <c r="EX110">
        <v>325.8269230769231</v>
      </c>
      <c r="EY110">
        <v>-9.309401932442984</v>
      </c>
      <c r="EZ110">
        <v>-14.94017043225061</v>
      </c>
      <c r="FA110">
        <v>-4.646153846153846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1.170558780487805</v>
      </c>
      <c r="FQ110">
        <v>-0.07971742160278555</v>
      </c>
      <c r="FR110">
        <v>0.02387714237049907</v>
      </c>
      <c r="FS110">
        <v>1</v>
      </c>
      <c r="FT110">
        <v>326.7029411764705</v>
      </c>
      <c r="FU110">
        <v>-6.406417135356533</v>
      </c>
      <c r="FV110">
        <v>5.552714508085616</v>
      </c>
      <c r="FW110">
        <v>0</v>
      </c>
      <c r="FX110">
        <v>0.1691149024390244</v>
      </c>
      <c r="FY110">
        <v>-0.002288926829268225</v>
      </c>
      <c r="FZ110">
        <v>0.00112092126319681</v>
      </c>
      <c r="GA110">
        <v>1</v>
      </c>
      <c r="GB110">
        <v>2</v>
      </c>
      <c r="GC110">
        <v>3</v>
      </c>
      <c r="GD110" t="s">
        <v>429</v>
      </c>
      <c r="GE110">
        <v>3.12699</v>
      </c>
      <c r="GF110">
        <v>2.73026</v>
      </c>
      <c r="GG110">
        <v>0.0860587</v>
      </c>
      <c r="GH110">
        <v>0.0864183</v>
      </c>
      <c r="GI110">
        <v>0.106571</v>
      </c>
      <c r="GJ110">
        <v>0.106597</v>
      </c>
      <c r="GK110">
        <v>27404.5</v>
      </c>
      <c r="GL110">
        <v>26547.9</v>
      </c>
      <c r="GM110">
        <v>30525.9</v>
      </c>
      <c r="GN110">
        <v>29313</v>
      </c>
      <c r="GO110">
        <v>37637.1</v>
      </c>
      <c r="GP110">
        <v>34443.9</v>
      </c>
      <c r="GQ110">
        <v>46698.9</v>
      </c>
      <c r="GR110">
        <v>43546.7</v>
      </c>
      <c r="GS110">
        <v>1.81942</v>
      </c>
      <c r="GT110">
        <v>1.87425</v>
      </c>
      <c r="GU110">
        <v>0.07268040000000001</v>
      </c>
      <c r="GV110">
        <v>0</v>
      </c>
      <c r="GW110">
        <v>28.8036</v>
      </c>
      <c r="GX110">
        <v>999.9</v>
      </c>
      <c r="GY110">
        <v>53.3</v>
      </c>
      <c r="GZ110">
        <v>30.6</v>
      </c>
      <c r="HA110">
        <v>25.9315</v>
      </c>
      <c r="HB110">
        <v>63.1135</v>
      </c>
      <c r="HC110">
        <v>14.1827</v>
      </c>
      <c r="HD110">
        <v>1</v>
      </c>
      <c r="HE110">
        <v>0.140597</v>
      </c>
      <c r="HF110">
        <v>-1.52081</v>
      </c>
      <c r="HG110">
        <v>20.2134</v>
      </c>
      <c r="HH110">
        <v>5.23541</v>
      </c>
      <c r="HI110">
        <v>11.974</v>
      </c>
      <c r="HJ110">
        <v>4.9722</v>
      </c>
      <c r="HK110">
        <v>3.291</v>
      </c>
      <c r="HL110">
        <v>9999</v>
      </c>
      <c r="HM110">
        <v>9999</v>
      </c>
      <c r="HN110">
        <v>9999</v>
      </c>
      <c r="HO110">
        <v>8.9</v>
      </c>
      <c r="HP110">
        <v>4.97296</v>
      </c>
      <c r="HQ110">
        <v>1.87729</v>
      </c>
      <c r="HR110">
        <v>1.87545</v>
      </c>
      <c r="HS110">
        <v>1.8782</v>
      </c>
      <c r="HT110">
        <v>1.8749</v>
      </c>
      <c r="HU110">
        <v>1.8785</v>
      </c>
      <c r="HV110">
        <v>1.87561</v>
      </c>
      <c r="HW110">
        <v>1.87676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0.504</v>
      </c>
      <c r="IL110">
        <v>0.2418</v>
      </c>
      <c r="IM110">
        <v>0.01830664842432997</v>
      </c>
      <c r="IN110">
        <v>0.001210377099612479</v>
      </c>
      <c r="IO110">
        <v>-1.737349625446182E-07</v>
      </c>
      <c r="IP110">
        <v>9.602382114479144E-11</v>
      </c>
      <c r="IQ110">
        <v>-0.04669540327090018</v>
      </c>
      <c r="IR110">
        <v>-0.0008754385166424805</v>
      </c>
      <c r="IS110">
        <v>0.0006803932339478627</v>
      </c>
      <c r="IT110">
        <v>-5.255226717913081E-06</v>
      </c>
      <c r="IU110">
        <v>1</v>
      </c>
      <c r="IV110">
        <v>2139</v>
      </c>
      <c r="IW110">
        <v>1</v>
      </c>
      <c r="IX110">
        <v>24</v>
      </c>
      <c r="IY110">
        <v>194834.6</v>
      </c>
      <c r="IZ110">
        <v>194834.5</v>
      </c>
      <c r="JA110">
        <v>1.10962</v>
      </c>
      <c r="JB110">
        <v>2.54883</v>
      </c>
      <c r="JC110">
        <v>1.39893</v>
      </c>
      <c r="JD110">
        <v>2.34863</v>
      </c>
      <c r="JE110">
        <v>1.44897</v>
      </c>
      <c r="JF110">
        <v>2.60498</v>
      </c>
      <c r="JG110">
        <v>37.0747</v>
      </c>
      <c r="JH110">
        <v>24.0175</v>
      </c>
      <c r="JI110">
        <v>18</v>
      </c>
      <c r="JJ110">
        <v>474.867</v>
      </c>
      <c r="JK110">
        <v>479.141</v>
      </c>
      <c r="JL110">
        <v>31.079</v>
      </c>
      <c r="JM110">
        <v>28.9716</v>
      </c>
      <c r="JN110">
        <v>30.0003</v>
      </c>
      <c r="JO110">
        <v>28.6181</v>
      </c>
      <c r="JP110">
        <v>28.6742</v>
      </c>
      <c r="JQ110">
        <v>22.2284</v>
      </c>
      <c r="JR110">
        <v>17.9695</v>
      </c>
      <c r="JS110">
        <v>100</v>
      </c>
      <c r="JT110">
        <v>31.0844</v>
      </c>
      <c r="JU110">
        <v>420</v>
      </c>
      <c r="JV110">
        <v>23.5702</v>
      </c>
      <c r="JW110">
        <v>100.919</v>
      </c>
      <c r="JX110">
        <v>100.175</v>
      </c>
    </row>
    <row r="111" spans="1:284">
      <c r="A111">
        <v>95</v>
      </c>
      <c r="B111">
        <v>1758838656.5</v>
      </c>
      <c r="C111">
        <v>1520.400000095367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1758838653.5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2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3.7</v>
      </c>
      <c r="DA111">
        <v>0.5</v>
      </c>
      <c r="DB111" t="s">
        <v>421</v>
      </c>
      <c r="DC111">
        <v>2</v>
      </c>
      <c r="DD111">
        <v>1758838653.5</v>
      </c>
      <c r="DE111">
        <v>421.1445555555556</v>
      </c>
      <c r="DF111">
        <v>420.0103333333334</v>
      </c>
      <c r="DG111">
        <v>23.81075555555556</v>
      </c>
      <c r="DH111">
        <v>23.63374444444445</v>
      </c>
      <c r="DI111">
        <v>420.6405555555556</v>
      </c>
      <c r="DJ111">
        <v>23.5689</v>
      </c>
      <c r="DK111">
        <v>499.9841111111111</v>
      </c>
      <c r="DL111">
        <v>90.64230000000001</v>
      </c>
      <c r="DM111">
        <v>0.05255905555555556</v>
      </c>
      <c r="DN111">
        <v>30.23935555555556</v>
      </c>
      <c r="DO111">
        <v>29.9903111111111</v>
      </c>
      <c r="DP111">
        <v>999.9000000000001</v>
      </c>
      <c r="DQ111">
        <v>0</v>
      </c>
      <c r="DR111">
        <v>0</v>
      </c>
      <c r="DS111">
        <v>9991.392222222223</v>
      </c>
      <c r="DT111">
        <v>0</v>
      </c>
      <c r="DU111">
        <v>1.71009</v>
      </c>
      <c r="DV111">
        <v>1.133995555555556</v>
      </c>
      <c r="DW111">
        <v>431.4166666666667</v>
      </c>
      <c r="DX111">
        <v>430.177</v>
      </c>
      <c r="DY111">
        <v>0.176989</v>
      </c>
      <c r="DZ111">
        <v>420.0103333333334</v>
      </c>
      <c r="EA111">
        <v>23.63374444444445</v>
      </c>
      <c r="EB111">
        <v>2.158261111111111</v>
      </c>
      <c r="EC111">
        <v>2.142216666666667</v>
      </c>
      <c r="ED111">
        <v>18.65582222222222</v>
      </c>
      <c r="EE111">
        <v>18.53661111111111</v>
      </c>
      <c r="EF111">
        <v>0.00500056</v>
      </c>
      <c r="EG111">
        <v>0</v>
      </c>
      <c r="EH111">
        <v>0</v>
      </c>
      <c r="EI111">
        <v>0</v>
      </c>
      <c r="EJ111">
        <v>326.2666666666667</v>
      </c>
      <c r="EK111">
        <v>0.00500056</v>
      </c>
      <c r="EL111">
        <v>-7.244444444444444</v>
      </c>
      <c r="EM111">
        <v>-1.988888888888889</v>
      </c>
      <c r="EN111">
        <v>35.01377777777778</v>
      </c>
      <c r="EO111">
        <v>38.062</v>
      </c>
      <c r="EP111">
        <v>36.5</v>
      </c>
      <c r="EQ111">
        <v>37.59</v>
      </c>
      <c r="ER111">
        <v>37.062</v>
      </c>
      <c r="ES111">
        <v>0</v>
      </c>
      <c r="ET111">
        <v>0</v>
      </c>
      <c r="EU111">
        <v>0</v>
      </c>
      <c r="EV111">
        <v>1758838663.8</v>
      </c>
      <c r="EW111">
        <v>0</v>
      </c>
      <c r="EX111">
        <v>325.404</v>
      </c>
      <c r="EY111">
        <v>-15.59230802912673</v>
      </c>
      <c r="EZ111">
        <v>-25.42307657163288</v>
      </c>
      <c r="FA111">
        <v>-4.144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1.162502</v>
      </c>
      <c r="FQ111">
        <v>-0.1740056285178262</v>
      </c>
      <c r="FR111">
        <v>0.03008684182495729</v>
      </c>
      <c r="FS111">
        <v>1</v>
      </c>
      <c r="FT111">
        <v>326.1058823529411</v>
      </c>
      <c r="FU111">
        <v>-16.32085573977065</v>
      </c>
      <c r="FV111">
        <v>5.627868741752466</v>
      </c>
      <c r="FW111">
        <v>0</v>
      </c>
      <c r="FX111">
        <v>0.170787675</v>
      </c>
      <c r="FY111">
        <v>0.03371514821763553</v>
      </c>
      <c r="FZ111">
        <v>0.005730464171371723</v>
      </c>
      <c r="GA111">
        <v>1</v>
      </c>
      <c r="GB111">
        <v>2</v>
      </c>
      <c r="GC111">
        <v>3</v>
      </c>
      <c r="GD111" t="s">
        <v>429</v>
      </c>
      <c r="GE111">
        <v>3.12704</v>
      </c>
      <c r="GF111">
        <v>2.7306</v>
      </c>
      <c r="GG111">
        <v>0.0860558</v>
      </c>
      <c r="GH111">
        <v>0.0864105</v>
      </c>
      <c r="GI111">
        <v>0.106568</v>
      </c>
      <c r="GJ111">
        <v>0.106532</v>
      </c>
      <c r="GK111">
        <v>27404.6</v>
      </c>
      <c r="GL111">
        <v>26548</v>
      </c>
      <c r="GM111">
        <v>30525.9</v>
      </c>
      <c r="GN111">
        <v>29312.8</v>
      </c>
      <c r="GO111">
        <v>37637.5</v>
      </c>
      <c r="GP111">
        <v>34446.3</v>
      </c>
      <c r="GQ111">
        <v>46699.2</v>
      </c>
      <c r="GR111">
        <v>43546.6</v>
      </c>
      <c r="GS111">
        <v>1.81955</v>
      </c>
      <c r="GT111">
        <v>1.8743</v>
      </c>
      <c r="GU111">
        <v>0.07286670000000001</v>
      </c>
      <c r="GV111">
        <v>0</v>
      </c>
      <c r="GW111">
        <v>28.8036</v>
      </c>
      <c r="GX111">
        <v>999.9</v>
      </c>
      <c r="GY111">
        <v>53.3</v>
      </c>
      <c r="GZ111">
        <v>30.6</v>
      </c>
      <c r="HA111">
        <v>25.9286</v>
      </c>
      <c r="HB111">
        <v>62.9135</v>
      </c>
      <c r="HC111">
        <v>14.4191</v>
      </c>
      <c r="HD111">
        <v>1</v>
      </c>
      <c r="HE111">
        <v>0.140704</v>
      </c>
      <c r="HF111">
        <v>-1.52558</v>
      </c>
      <c r="HG111">
        <v>20.2134</v>
      </c>
      <c r="HH111">
        <v>5.23541</v>
      </c>
      <c r="HI111">
        <v>11.974</v>
      </c>
      <c r="HJ111">
        <v>4.97215</v>
      </c>
      <c r="HK111">
        <v>3.291</v>
      </c>
      <c r="HL111">
        <v>9999</v>
      </c>
      <c r="HM111">
        <v>9999</v>
      </c>
      <c r="HN111">
        <v>9999</v>
      </c>
      <c r="HO111">
        <v>8.9</v>
      </c>
      <c r="HP111">
        <v>4.97296</v>
      </c>
      <c r="HQ111">
        <v>1.87729</v>
      </c>
      <c r="HR111">
        <v>1.87544</v>
      </c>
      <c r="HS111">
        <v>1.8782</v>
      </c>
      <c r="HT111">
        <v>1.87491</v>
      </c>
      <c r="HU111">
        <v>1.87851</v>
      </c>
      <c r="HV111">
        <v>1.8756</v>
      </c>
      <c r="HW111">
        <v>1.87676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0.503</v>
      </c>
      <c r="IL111">
        <v>0.2419</v>
      </c>
      <c r="IM111">
        <v>0.01830664842432997</v>
      </c>
      <c r="IN111">
        <v>0.001210377099612479</v>
      </c>
      <c r="IO111">
        <v>-1.737349625446182E-07</v>
      </c>
      <c r="IP111">
        <v>9.602382114479144E-11</v>
      </c>
      <c r="IQ111">
        <v>-0.04669540327090018</v>
      </c>
      <c r="IR111">
        <v>-0.0008754385166424805</v>
      </c>
      <c r="IS111">
        <v>0.0006803932339478627</v>
      </c>
      <c r="IT111">
        <v>-5.255226717913081E-06</v>
      </c>
      <c r="IU111">
        <v>1</v>
      </c>
      <c r="IV111">
        <v>2139</v>
      </c>
      <c r="IW111">
        <v>1</v>
      </c>
      <c r="IX111">
        <v>24</v>
      </c>
      <c r="IY111">
        <v>194834.6</v>
      </c>
      <c r="IZ111">
        <v>194834.5</v>
      </c>
      <c r="JA111">
        <v>1.1084</v>
      </c>
      <c r="JB111">
        <v>2.54883</v>
      </c>
      <c r="JC111">
        <v>1.39893</v>
      </c>
      <c r="JD111">
        <v>2.34863</v>
      </c>
      <c r="JE111">
        <v>1.44897</v>
      </c>
      <c r="JF111">
        <v>2.54272</v>
      </c>
      <c r="JG111">
        <v>37.0747</v>
      </c>
      <c r="JH111">
        <v>24.0175</v>
      </c>
      <c r="JI111">
        <v>18</v>
      </c>
      <c r="JJ111">
        <v>474.935</v>
      </c>
      <c r="JK111">
        <v>479.176</v>
      </c>
      <c r="JL111">
        <v>31.0818</v>
      </c>
      <c r="JM111">
        <v>28.9716</v>
      </c>
      <c r="JN111">
        <v>30.0003</v>
      </c>
      <c r="JO111">
        <v>28.6181</v>
      </c>
      <c r="JP111">
        <v>28.6743</v>
      </c>
      <c r="JQ111">
        <v>22.2285</v>
      </c>
      <c r="JR111">
        <v>17.9695</v>
      </c>
      <c r="JS111">
        <v>100</v>
      </c>
      <c r="JT111">
        <v>31.0844</v>
      </c>
      <c r="JU111">
        <v>420</v>
      </c>
      <c r="JV111">
        <v>23.5727</v>
      </c>
      <c r="JW111">
        <v>100.919</v>
      </c>
      <c r="JX111">
        <v>100.174</v>
      </c>
    </row>
    <row r="112" spans="1:284">
      <c r="A112">
        <v>96</v>
      </c>
      <c r="B112">
        <v>1758838658.5</v>
      </c>
      <c r="C112">
        <v>1522.400000095367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1758838655.5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2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3.7</v>
      </c>
      <c r="DA112">
        <v>0.5</v>
      </c>
      <c r="DB112" t="s">
        <v>421</v>
      </c>
      <c r="DC112">
        <v>2</v>
      </c>
      <c r="DD112">
        <v>1758838655.5</v>
      </c>
      <c r="DE112">
        <v>421.1386666666667</v>
      </c>
      <c r="DF112">
        <v>420.0111111111112</v>
      </c>
      <c r="DG112">
        <v>23.80961111111111</v>
      </c>
      <c r="DH112">
        <v>23.62063333333333</v>
      </c>
      <c r="DI112">
        <v>420.6346666666666</v>
      </c>
      <c r="DJ112">
        <v>23.56781111111111</v>
      </c>
      <c r="DK112">
        <v>499.9174444444444</v>
      </c>
      <c r="DL112">
        <v>90.64342222222223</v>
      </c>
      <c r="DM112">
        <v>0.0527456</v>
      </c>
      <c r="DN112">
        <v>30.24037777777777</v>
      </c>
      <c r="DO112">
        <v>29.99053333333334</v>
      </c>
      <c r="DP112">
        <v>999.9000000000001</v>
      </c>
      <c r="DQ112">
        <v>0</v>
      </c>
      <c r="DR112">
        <v>0</v>
      </c>
      <c r="DS112">
        <v>9991.673333333334</v>
      </c>
      <c r="DT112">
        <v>0</v>
      </c>
      <c r="DU112">
        <v>1.710548888888889</v>
      </c>
      <c r="DV112">
        <v>1.127336666666667</v>
      </c>
      <c r="DW112">
        <v>431.4102222222222</v>
      </c>
      <c r="DX112">
        <v>430.1721111111111</v>
      </c>
      <c r="DY112">
        <v>0.1889776666666667</v>
      </c>
      <c r="DZ112">
        <v>420.0111111111112</v>
      </c>
      <c r="EA112">
        <v>23.62063333333333</v>
      </c>
      <c r="EB112">
        <v>2.158186666666667</v>
      </c>
      <c r="EC112">
        <v>2.141054444444444</v>
      </c>
      <c r="ED112">
        <v>18.65524444444445</v>
      </c>
      <c r="EE112">
        <v>18.52794444444444</v>
      </c>
      <c r="EF112">
        <v>0.00500056</v>
      </c>
      <c r="EG112">
        <v>0</v>
      </c>
      <c r="EH112">
        <v>0</v>
      </c>
      <c r="EI112">
        <v>0</v>
      </c>
      <c r="EJ112">
        <v>324.0222222222222</v>
      </c>
      <c r="EK112">
        <v>0.00500056</v>
      </c>
      <c r="EL112">
        <v>-4.688888888888888</v>
      </c>
      <c r="EM112">
        <v>-2.311111111111111</v>
      </c>
      <c r="EN112">
        <v>35</v>
      </c>
      <c r="EO112">
        <v>38.062</v>
      </c>
      <c r="EP112">
        <v>36.5</v>
      </c>
      <c r="EQ112">
        <v>37.569</v>
      </c>
      <c r="ER112">
        <v>37.062</v>
      </c>
      <c r="ES112">
        <v>0</v>
      </c>
      <c r="ET112">
        <v>0</v>
      </c>
      <c r="EU112">
        <v>0</v>
      </c>
      <c r="EV112">
        <v>1758838666.2</v>
      </c>
      <c r="EW112">
        <v>0</v>
      </c>
      <c r="EX112">
        <v>325.04</v>
      </c>
      <c r="EY112">
        <v>-18.35384641549538</v>
      </c>
      <c r="EZ112">
        <v>-10.33076898562601</v>
      </c>
      <c r="FA112">
        <v>-4.468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1.160882926829268</v>
      </c>
      <c r="FQ112">
        <v>-0.1693425783972124</v>
      </c>
      <c r="FR112">
        <v>0.02971872910685032</v>
      </c>
      <c r="FS112">
        <v>1</v>
      </c>
      <c r="FT112">
        <v>325.5441176470589</v>
      </c>
      <c r="FU112">
        <v>-20.074866433256</v>
      </c>
      <c r="FV112">
        <v>5.926420960235941</v>
      </c>
      <c r="FW112">
        <v>0</v>
      </c>
      <c r="FX112">
        <v>0.1731581951219512</v>
      </c>
      <c r="FY112">
        <v>0.0673794982578399</v>
      </c>
      <c r="FZ112">
        <v>0.009930452528729093</v>
      </c>
      <c r="GA112">
        <v>1</v>
      </c>
      <c r="GB112">
        <v>2</v>
      </c>
      <c r="GC112">
        <v>3</v>
      </c>
      <c r="GD112" t="s">
        <v>429</v>
      </c>
      <c r="GE112">
        <v>3.12703</v>
      </c>
      <c r="GF112">
        <v>2.7308</v>
      </c>
      <c r="GG112">
        <v>0.0860614</v>
      </c>
      <c r="GH112">
        <v>0.0864134</v>
      </c>
      <c r="GI112">
        <v>0.106549</v>
      </c>
      <c r="GJ112">
        <v>0.10649</v>
      </c>
      <c r="GK112">
        <v>27404.8</v>
      </c>
      <c r="GL112">
        <v>26547.9</v>
      </c>
      <c r="GM112">
        <v>30526.3</v>
      </c>
      <c r="GN112">
        <v>29312.9</v>
      </c>
      <c r="GO112">
        <v>37638.8</v>
      </c>
      <c r="GP112">
        <v>34448</v>
      </c>
      <c r="GQ112">
        <v>46699.9</v>
      </c>
      <c r="GR112">
        <v>43546.6</v>
      </c>
      <c r="GS112">
        <v>1.81947</v>
      </c>
      <c r="GT112">
        <v>1.87415</v>
      </c>
      <c r="GU112">
        <v>0.0729412</v>
      </c>
      <c r="GV112">
        <v>0</v>
      </c>
      <c r="GW112">
        <v>28.803</v>
      </c>
      <c r="GX112">
        <v>999.9</v>
      </c>
      <c r="GY112">
        <v>53.3</v>
      </c>
      <c r="GZ112">
        <v>30.6</v>
      </c>
      <c r="HA112">
        <v>25.9285</v>
      </c>
      <c r="HB112">
        <v>62.9535</v>
      </c>
      <c r="HC112">
        <v>14.2147</v>
      </c>
      <c r="HD112">
        <v>1</v>
      </c>
      <c r="HE112">
        <v>0.140663</v>
      </c>
      <c r="HF112">
        <v>-1.52072</v>
      </c>
      <c r="HG112">
        <v>20.2134</v>
      </c>
      <c r="HH112">
        <v>5.23556</v>
      </c>
      <c r="HI112">
        <v>11.974</v>
      </c>
      <c r="HJ112">
        <v>4.97225</v>
      </c>
      <c r="HK112">
        <v>3.291</v>
      </c>
      <c r="HL112">
        <v>9999</v>
      </c>
      <c r="HM112">
        <v>9999</v>
      </c>
      <c r="HN112">
        <v>9999</v>
      </c>
      <c r="HO112">
        <v>8.9</v>
      </c>
      <c r="HP112">
        <v>4.97296</v>
      </c>
      <c r="HQ112">
        <v>1.87729</v>
      </c>
      <c r="HR112">
        <v>1.87542</v>
      </c>
      <c r="HS112">
        <v>1.8782</v>
      </c>
      <c r="HT112">
        <v>1.87489</v>
      </c>
      <c r="HU112">
        <v>1.8785</v>
      </c>
      <c r="HV112">
        <v>1.8756</v>
      </c>
      <c r="HW112">
        <v>1.87678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0.504</v>
      </c>
      <c r="IL112">
        <v>0.2417</v>
      </c>
      <c r="IM112">
        <v>0.01830664842432997</v>
      </c>
      <c r="IN112">
        <v>0.001210377099612479</v>
      </c>
      <c r="IO112">
        <v>-1.737349625446182E-07</v>
      </c>
      <c r="IP112">
        <v>9.602382114479144E-11</v>
      </c>
      <c r="IQ112">
        <v>-0.04669540327090018</v>
      </c>
      <c r="IR112">
        <v>-0.0008754385166424805</v>
      </c>
      <c r="IS112">
        <v>0.0006803932339478627</v>
      </c>
      <c r="IT112">
        <v>-5.255226717913081E-06</v>
      </c>
      <c r="IU112">
        <v>1</v>
      </c>
      <c r="IV112">
        <v>2139</v>
      </c>
      <c r="IW112">
        <v>1</v>
      </c>
      <c r="IX112">
        <v>24</v>
      </c>
      <c r="IY112">
        <v>194834.6</v>
      </c>
      <c r="IZ112">
        <v>194834.6</v>
      </c>
      <c r="JA112">
        <v>1.1084</v>
      </c>
      <c r="JB112">
        <v>2.55615</v>
      </c>
      <c r="JC112">
        <v>1.39893</v>
      </c>
      <c r="JD112">
        <v>2.34863</v>
      </c>
      <c r="JE112">
        <v>1.44897</v>
      </c>
      <c r="JF112">
        <v>2.57324</v>
      </c>
      <c r="JG112">
        <v>37.0747</v>
      </c>
      <c r="JH112">
        <v>24.0175</v>
      </c>
      <c r="JI112">
        <v>18</v>
      </c>
      <c r="JJ112">
        <v>474.895</v>
      </c>
      <c r="JK112">
        <v>479.076</v>
      </c>
      <c r="JL112">
        <v>31.0849</v>
      </c>
      <c r="JM112">
        <v>28.9729</v>
      </c>
      <c r="JN112">
        <v>30.0002</v>
      </c>
      <c r="JO112">
        <v>28.6181</v>
      </c>
      <c r="JP112">
        <v>28.6743</v>
      </c>
      <c r="JQ112">
        <v>22.2274</v>
      </c>
      <c r="JR112">
        <v>17.9695</v>
      </c>
      <c r="JS112">
        <v>100</v>
      </c>
      <c r="JT112">
        <v>31.0913</v>
      </c>
      <c r="JU112">
        <v>420</v>
      </c>
      <c r="JV112">
        <v>23.5742</v>
      </c>
      <c r="JW112">
        <v>100.92</v>
      </c>
      <c r="JX112">
        <v>100.174</v>
      </c>
    </row>
    <row r="113" spans="1:284">
      <c r="A113">
        <v>97</v>
      </c>
      <c r="B113">
        <v>1758838660.5</v>
      </c>
      <c r="C113">
        <v>1524.400000095367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1758838657.5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2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3.7</v>
      </c>
      <c r="DA113">
        <v>0.5</v>
      </c>
      <c r="DB113" t="s">
        <v>421</v>
      </c>
      <c r="DC113">
        <v>2</v>
      </c>
      <c r="DD113">
        <v>1758838657.5</v>
      </c>
      <c r="DE113">
        <v>421.1552222222222</v>
      </c>
      <c r="DF113">
        <v>420.0092222222222</v>
      </c>
      <c r="DG113">
        <v>23.80564444444444</v>
      </c>
      <c r="DH113">
        <v>23.60637777777778</v>
      </c>
      <c r="DI113">
        <v>420.6512222222222</v>
      </c>
      <c r="DJ113">
        <v>23.56393333333334</v>
      </c>
      <c r="DK113">
        <v>499.9281111111111</v>
      </c>
      <c r="DL113">
        <v>90.64359999999999</v>
      </c>
      <c r="DM113">
        <v>0.05291437777777778</v>
      </c>
      <c r="DN113">
        <v>30.23953333333333</v>
      </c>
      <c r="DO113">
        <v>29.99117777777778</v>
      </c>
      <c r="DP113">
        <v>999.9000000000001</v>
      </c>
      <c r="DQ113">
        <v>0</v>
      </c>
      <c r="DR113">
        <v>0</v>
      </c>
      <c r="DS113">
        <v>9995.353333333333</v>
      </c>
      <c r="DT113">
        <v>0</v>
      </c>
      <c r="DU113">
        <v>1.715145555555556</v>
      </c>
      <c r="DV113">
        <v>1.14597</v>
      </c>
      <c r="DW113">
        <v>431.4256666666667</v>
      </c>
      <c r="DX113">
        <v>430.1637777777777</v>
      </c>
      <c r="DY113">
        <v>0.1992731111111111</v>
      </c>
      <c r="DZ113">
        <v>420.0092222222222</v>
      </c>
      <c r="EA113">
        <v>23.60637777777778</v>
      </c>
      <c r="EB113">
        <v>2.157831111111111</v>
      </c>
      <c r="EC113">
        <v>2.139767777777778</v>
      </c>
      <c r="ED113">
        <v>18.65262222222222</v>
      </c>
      <c r="EE113">
        <v>18.51834444444444</v>
      </c>
      <c r="EF113">
        <v>0.00500056</v>
      </c>
      <c r="EG113">
        <v>0</v>
      </c>
      <c r="EH113">
        <v>0</v>
      </c>
      <c r="EI113">
        <v>0</v>
      </c>
      <c r="EJ113">
        <v>321.7777777777778</v>
      </c>
      <c r="EK113">
        <v>0.00500056</v>
      </c>
      <c r="EL113">
        <v>-2.8</v>
      </c>
      <c r="EM113">
        <v>-2.055555555555555</v>
      </c>
      <c r="EN113">
        <v>35</v>
      </c>
      <c r="EO113">
        <v>38.04133333333333</v>
      </c>
      <c r="EP113">
        <v>36.493</v>
      </c>
      <c r="EQ113">
        <v>37.562</v>
      </c>
      <c r="ER113">
        <v>37.062</v>
      </c>
      <c r="ES113">
        <v>0</v>
      </c>
      <c r="ET113">
        <v>0</v>
      </c>
      <c r="EU113">
        <v>0</v>
      </c>
      <c r="EV113">
        <v>1758838668</v>
      </c>
      <c r="EW113">
        <v>0</v>
      </c>
      <c r="EX113">
        <v>325.0807692307692</v>
      </c>
      <c r="EY113">
        <v>-2.533333505229399</v>
      </c>
      <c r="EZ113">
        <v>-34.10598271767708</v>
      </c>
      <c r="FA113">
        <v>-5.023076923076923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1.15916325</v>
      </c>
      <c r="FQ113">
        <v>-0.1356370356472814</v>
      </c>
      <c r="FR113">
        <v>0.02928719476046655</v>
      </c>
      <c r="FS113">
        <v>1</v>
      </c>
      <c r="FT113">
        <v>324.9235294117647</v>
      </c>
      <c r="FU113">
        <v>-11.47440805298691</v>
      </c>
      <c r="FV113">
        <v>6.149034301202934</v>
      </c>
      <c r="FW113">
        <v>0</v>
      </c>
      <c r="FX113">
        <v>0.177790025</v>
      </c>
      <c r="FY113">
        <v>0.1221396360225137</v>
      </c>
      <c r="FZ113">
        <v>0.01430956288551034</v>
      </c>
      <c r="GA113">
        <v>0</v>
      </c>
      <c r="GB113">
        <v>1</v>
      </c>
      <c r="GC113">
        <v>3</v>
      </c>
      <c r="GD113" t="s">
        <v>458</v>
      </c>
      <c r="GE113">
        <v>3.12707</v>
      </c>
      <c r="GF113">
        <v>2.73079</v>
      </c>
      <c r="GG113">
        <v>0.0860644</v>
      </c>
      <c r="GH113">
        <v>0.0864139</v>
      </c>
      <c r="GI113">
        <v>0.106521</v>
      </c>
      <c r="GJ113">
        <v>0.10648</v>
      </c>
      <c r="GK113">
        <v>27404.7</v>
      </c>
      <c r="GL113">
        <v>26547.9</v>
      </c>
      <c r="GM113">
        <v>30526.3</v>
      </c>
      <c r="GN113">
        <v>29312.9</v>
      </c>
      <c r="GO113">
        <v>37639.8</v>
      </c>
      <c r="GP113">
        <v>34448.4</v>
      </c>
      <c r="GQ113">
        <v>46699.6</v>
      </c>
      <c r="GR113">
        <v>43546.6</v>
      </c>
      <c r="GS113">
        <v>1.8195</v>
      </c>
      <c r="GT113">
        <v>1.87407</v>
      </c>
      <c r="GU113">
        <v>0.07309019999999999</v>
      </c>
      <c r="GV113">
        <v>0</v>
      </c>
      <c r="GW113">
        <v>28.8025</v>
      </c>
      <c r="GX113">
        <v>999.9</v>
      </c>
      <c r="GY113">
        <v>53.3</v>
      </c>
      <c r="GZ113">
        <v>30.6</v>
      </c>
      <c r="HA113">
        <v>25.9276</v>
      </c>
      <c r="HB113">
        <v>63.0535</v>
      </c>
      <c r="HC113">
        <v>14.375</v>
      </c>
      <c r="HD113">
        <v>1</v>
      </c>
      <c r="HE113">
        <v>0.140595</v>
      </c>
      <c r="HF113">
        <v>-1.5267</v>
      </c>
      <c r="HG113">
        <v>20.2133</v>
      </c>
      <c r="HH113">
        <v>5.23556</v>
      </c>
      <c r="HI113">
        <v>11.974</v>
      </c>
      <c r="HJ113">
        <v>4.97235</v>
      </c>
      <c r="HK113">
        <v>3.291</v>
      </c>
      <c r="HL113">
        <v>9999</v>
      </c>
      <c r="HM113">
        <v>9999</v>
      </c>
      <c r="HN113">
        <v>9999</v>
      </c>
      <c r="HO113">
        <v>8.9</v>
      </c>
      <c r="HP113">
        <v>4.97299</v>
      </c>
      <c r="HQ113">
        <v>1.8773</v>
      </c>
      <c r="HR113">
        <v>1.87543</v>
      </c>
      <c r="HS113">
        <v>1.8782</v>
      </c>
      <c r="HT113">
        <v>1.87486</v>
      </c>
      <c r="HU113">
        <v>1.87851</v>
      </c>
      <c r="HV113">
        <v>1.87561</v>
      </c>
      <c r="HW113">
        <v>1.87681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0.503</v>
      </c>
      <c r="IL113">
        <v>0.2415</v>
      </c>
      <c r="IM113">
        <v>0.01830664842432997</v>
      </c>
      <c r="IN113">
        <v>0.001210377099612479</v>
      </c>
      <c r="IO113">
        <v>-1.737349625446182E-07</v>
      </c>
      <c r="IP113">
        <v>9.602382114479144E-11</v>
      </c>
      <c r="IQ113">
        <v>-0.04669540327090018</v>
      </c>
      <c r="IR113">
        <v>-0.0008754385166424805</v>
      </c>
      <c r="IS113">
        <v>0.0006803932339478627</v>
      </c>
      <c r="IT113">
        <v>-5.255226717913081E-06</v>
      </c>
      <c r="IU113">
        <v>1</v>
      </c>
      <c r="IV113">
        <v>2139</v>
      </c>
      <c r="IW113">
        <v>1</v>
      </c>
      <c r="IX113">
        <v>24</v>
      </c>
      <c r="IY113">
        <v>194834.7</v>
      </c>
      <c r="IZ113">
        <v>194834.6</v>
      </c>
      <c r="JA113">
        <v>1.1084</v>
      </c>
      <c r="JB113">
        <v>2.53906</v>
      </c>
      <c r="JC113">
        <v>1.39893</v>
      </c>
      <c r="JD113">
        <v>2.34863</v>
      </c>
      <c r="JE113">
        <v>1.44897</v>
      </c>
      <c r="JF113">
        <v>2.60132</v>
      </c>
      <c r="JG113">
        <v>37.0747</v>
      </c>
      <c r="JH113">
        <v>24.0175</v>
      </c>
      <c r="JI113">
        <v>18</v>
      </c>
      <c r="JJ113">
        <v>474.912</v>
      </c>
      <c r="JK113">
        <v>479.026</v>
      </c>
      <c r="JL113">
        <v>31.0874</v>
      </c>
      <c r="JM113">
        <v>28.9741</v>
      </c>
      <c r="JN113">
        <v>30.0002</v>
      </c>
      <c r="JO113">
        <v>28.6187</v>
      </c>
      <c r="JP113">
        <v>28.6743</v>
      </c>
      <c r="JQ113">
        <v>22.2282</v>
      </c>
      <c r="JR113">
        <v>17.9695</v>
      </c>
      <c r="JS113">
        <v>100</v>
      </c>
      <c r="JT113">
        <v>31.0913</v>
      </c>
      <c r="JU113">
        <v>420</v>
      </c>
      <c r="JV113">
        <v>23.5742</v>
      </c>
      <c r="JW113">
        <v>100.92</v>
      </c>
      <c r="JX113">
        <v>100.174</v>
      </c>
    </row>
    <row r="114" spans="1:284">
      <c r="A114">
        <v>98</v>
      </c>
      <c r="B114">
        <v>1758838662.5</v>
      </c>
      <c r="C114">
        <v>1526.400000095367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1758838659.5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2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3.7</v>
      </c>
      <c r="DA114">
        <v>0.5</v>
      </c>
      <c r="DB114" t="s">
        <v>421</v>
      </c>
      <c r="DC114">
        <v>2</v>
      </c>
      <c r="DD114">
        <v>1758838659.5</v>
      </c>
      <c r="DE114">
        <v>421.1768888888889</v>
      </c>
      <c r="DF114">
        <v>420.023</v>
      </c>
      <c r="DG114">
        <v>23.79914444444444</v>
      </c>
      <c r="DH114">
        <v>23.59693333333334</v>
      </c>
      <c r="DI114">
        <v>420.6728888888889</v>
      </c>
      <c r="DJ114">
        <v>23.55757777777778</v>
      </c>
      <c r="DK114">
        <v>499.9584444444445</v>
      </c>
      <c r="DL114">
        <v>90.64342222222223</v>
      </c>
      <c r="DM114">
        <v>0.05298586666666667</v>
      </c>
      <c r="DN114">
        <v>30.23731111111111</v>
      </c>
      <c r="DO114">
        <v>29.99382222222222</v>
      </c>
      <c r="DP114">
        <v>999.9000000000001</v>
      </c>
      <c r="DQ114">
        <v>0</v>
      </c>
      <c r="DR114">
        <v>0</v>
      </c>
      <c r="DS114">
        <v>9996.735555555555</v>
      </c>
      <c r="DT114">
        <v>0</v>
      </c>
      <c r="DU114">
        <v>1.719282222222222</v>
      </c>
      <c r="DV114">
        <v>1.153853333333333</v>
      </c>
      <c r="DW114">
        <v>431.445</v>
      </c>
      <c r="DX114">
        <v>430.1737777777778</v>
      </c>
      <c r="DY114">
        <v>0.2022213333333333</v>
      </c>
      <c r="DZ114">
        <v>420.023</v>
      </c>
      <c r="EA114">
        <v>23.59693333333334</v>
      </c>
      <c r="EB114">
        <v>2.157236666666666</v>
      </c>
      <c r="EC114">
        <v>2.138906666666667</v>
      </c>
      <c r="ED114">
        <v>18.64822222222222</v>
      </c>
      <c r="EE114">
        <v>18.51192222222222</v>
      </c>
      <c r="EF114">
        <v>0.00500056</v>
      </c>
      <c r="EG114">
        <v>0</v>
      </c>
      <c r="EH114">
        <v>0</v>
      </c>
      <c r="EI114">
        <v>0</v>
      </c>
      <c r="EJ114">
        <v>322.6777777777777</v>
      </c>
      <c r="EK114">
        <v>0.00500056</v>
      </c>
      <c r="EL114">
        <v>-3.722222222222222</v>
      </c>
      <c r="EM114">
        <v>-2.144444444444444</v>
      </c>
      <c r="EN114">
        <v>35</v>
      </c>
      <c r="EO114">
        <v>38.03444444444444</v>
      </c>
      <c r="EP114">
        <v>36.486</v>
      </c>
      <c r="EQ114">
        <v>37.562</v>
      </c>
      <c r="ER114">
        <v>37.062</v>
      </c>
      <c r="ES114">
        <v>0</v>
      </c>
      <c r="ET114">
        <v>0</v>
      </c>
      <c r="EU114">
        <v>0</v>
      </c>
      <c r="EV114">
        <v>1758838669.8</v>
      </c>
      <c r="EW114">
        <v>0</v>
      </c>
      <c r="EX114">
        <v>325.252</v>
      </c>
      <c r="EY114">
        <v>-4.307692556833875</v>
      </c>
      <c r="EZ114">
        <v>-9.392307748526516</v>
      </c>
      <c r="FA114">
        <v>-6.256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1.157890731707317</v>
      </c>
      <c r="FQ114">
        <v>-0.1136450174216036</v>
      </c>
      <c r="FR114">
        <v>0.02890386465764623</v>
      </c>
      <c r="FS114">
        <v>1</v>
      </c>
      <c r="FT114">
        <v>325.4882352941176</v>
      </c>
      <c r="FU114">
        <v>-2.799083362848303</v>
      </c>
      <c r="FV114">
        <v>6.446602603007825</v>
      </c>
      <c r="FW114">
        <v>0</v>
      </c>
      <c r="FX114">
        <v>0.1798048780487805</v>
      </c>
      <c r="FY114">
        <v>0.1302351010452963</v>
      </c>
      <c r="FZ114">
        <v>0.01498514369861213</v>
      </c>
      <c r="GA114">
        <v>0</v>
      </c>
      <c r="GB114">
        <v>1</v>
      </c>
      <c r="GC114">
        <v>3</v>
      </c>
      <c r="GD114" t="s">
        <v>458</v>
      </c>
      <c r="GE114">
        <v>3.12708</v>
      </c>
      <c r="GF114">
        <v>2.7307</v>
      </c>
      <c r="GG114">
        <v>0.0860607</v>
      </c>
      <c r="GH114">
        <v>0.0864163</v>
      </c>
      <c r="GI114">
        <v>0.106501</v>
      </c>
      <c r="GJ114">
        <v>0.106473</v>
      </c>
      <c r="GK114">
        <v>27404.7</v>
      </c>
      <c r="GL114">
        <v>26547.9</v>
      </c>
      <c r="GM114">
        <v>30526.1</v>
      </c>
      <c r="GN114">
        <v>29312.9</v>
      </c>
      <c r="GO114">
        <v>37640.4</v>
      </c>
      <c r="GP114">
        <v>34448.9</v>
      </c>
      <c r="GQ114">
        <v>46699.3</v>
      </c>
      <c r="GR114">
        <v>43546.9</v>
      </c>
      <c r="GS114">
        <v>1.81963</v>
      </c>
      <c r="GT114">
        <v>1.87402</v>
      </c>
      <c r="GU114">
        <v>0.0739098</v>
      </c>
      <c r="GV114">
        <v>0</v>
      </c>
      <c r="GW114">
        <v>28.8019</v>
      </c>
      <c r="GX114">
        <v>999.9</v>
      </c>
      <c r="GY114">
        <v>53.3</v>
      </c>
      <c r="GZ114">
        <v>30.6</v>
      </c>
      <c r="HA114">
        <v>25.93</v>
      </c>
      <c r="HB114">
        <v>63.0635</v>
      </c>
      <c r="HC114">
        <v>14.355</v>
      </c>
      <c r="HD114">
        <v>1</v>
      </c>
      <c r="HE114">
        <v>0.140678</v>
      </c>
      <c r="HF114">
        <v>-1.52684</v>
      </c>
      <c r="HG114">
        <v>20.2132</v>
      </c>
      <c r="HH114">
        <v>5.23541</v>
      </c>
      <c r="HI114">
        <v>11.974</v>
      </c>
      <c r="HJ114">
        <v>4.97205</v>
      </c>
      <c r="HK114">
        <v>3.291</v>
      </c>
      <c r="HL114">
        <v>9999</v>
      </c>
      <c r="HM114">
        <v>9999</v>
      </c>
      <c r="HN114">
        <v>9999</v>
      </c>
      <c r="HO114">
        <v>8.9</v>
      </c>
      <c r="HP114">
        <v>4.97301</v>
      </c>
      <c r="HQ114">
        <v>1.8773</v>
      </c>
      <c r="HR114">
        <v>1.87544</v>
      </c>
      <c r="HS114">
        <v>1.8782</v>
      </c>
      <c r="HT114">
        <v>1.87488</v>
      </c>
      <c r="HU114">
        <v>1.87851</v>
      </c>
      <c r="HV114">
        <v>1.87561</v>
      </c>
      <c r="HW114">
        <v>1.87681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0.504</v>
      </c>
      <c r="IL114">
        <v>0.2414</v>
      </c>
      <c r="IM114">
        <v>0.01830664842432997</v>
      </c>
      <c r="IN114">
        <v>0.001210377099612479</v>
      </c>
      <c r="IO114">
        <v>-1.737349625446182E-07</v>
      </c>
      <c r="IP114">
        <v>9.602382114479144E-11</v>
      </c>
      <c r="IQ114">
        <v>-0.04669540327090018</v>
      </c>
      <c r="IR114">
        <v>-0.0008754385166424805</v>
      </c>
      <c r="IS114">
        <v>0.0006803932339478627</v>
      </c>
      <c r="IT114">
        <v>-5.255226717913081E-06</v>
      </c>
      <c r="IU114">
        <v>1</v>
      </c>
      <c r="IV114">
        <v>2139</v>
      </c>
      <c r="IW114">
        <v>1</v>
      </c>
      <c r="IX114">
        <v>24</v>
      </c>
      <c r="IY114">
        <v>194834.7</v>
      </c>
      <c r="IZ114">
        <v>194834.6</v>
      </c>
      <c r="JA114">
        <v>1.1084</v>
      </c>
      <c r="JB114">
        <v>2.55615</v>
      </c>
      <c r="JC114">
        <v>1.39893</v>
      </c>
      <c r="JD114">
        <v>2.34863</v>
      </c>
      <c r="JE114">
        <v>1.44897</v>
      </c>
      <c r="JF114">
        <v>2.50854</v>
      </c>
      <c r="JG114">
        <v>37.0747</v>
      </c>
      <c r="JH114">
        <v>23.9999</v>
      </c>
      <c r="JI114">
        <v>18</v>
      </c>
      <c r="JJ114">
        <v>474.988</v>
      </c>
      <c r="JK114">
        <v>478.993</v>
      </c>
      <c r="JL114">
        <v>31.0905</v>
      </c>
      <c r="JM114">
        <v>28.9741</v>
      </c>
      <c r="JN114">
        <v>30.0002</v>
      </c>
      <c r="JO114">
        <v>28.6199</v>
      </c>
      <c r="JP114">
        <v>28.6743</v>
      </c>
      <c r="JQ114">
        <v>22.2272</v>
      </c>
      <c r="JR114">
        <v>17.9695</v>
      </c>
      <c r="JS114">
        <v>100</v>
      </c>
      <c r="JT114">
        <v>31.0913</v>
      </c>
      <c r="JU114">
        <v>420</v>
      </c>
      <c r="JV114">
        <v>23.5742</v>
      </c>
      <c r="JW114">
        <v>100.919</v>
      </c>
      <c r="JX114">
        <v>100.175</v>
      </c>
    </row>
    <row r="115" spans="1:284">
      <c r="A115">
        <v>99</v>
      </c>
      <c r="B115">
        <v>1758838664.5</v>
      </c>
      <c r="C115">
        <v>1528.400000095367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1758838661.5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2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3.7</v>
      </c>
      <c r="DA115">
        <v>0.5</v>
      </c>
      <c r="DB115" t="s">
        <v>421</v>
      </c>
      <c r="DC115">
        <v>2</v>
      </c>
      <c r="DD115">
        <v>1758838661.5</v>
      </c>
      <c r="DE115">
        <v>421.1828888888889</v>
      </c>
      <c r="DF115">
        <v>420.0336666666666</v>
      </c>
      <c r="DG115">
        <v>23.79254444444445</v>
      </c>
      <c r="DH115">
        <v>23.59341111111111</v>
      </c>
      <c r="DI115">
        <v>420.6788888888889</v>
      </c>
      <c r="DJ115">
        <v>23.55111111111111</v>
      </c>
      <c r="DK115">
        <v>499.9936666666667</v>
      </c>
      <c r="DL115">
        <v>90.64287777777777</v>
      </c>
      <c r="DM115">
        <v>0.05297158888888889</v>
      </c>
      <c r="DN115">
        <v>30.23562222222223</v>
      </c>
      <c r="DO115">
        <v>29.99687777777778</v>
      </c>
      <c r="DP115">
        <v>999.9000000000001</v>
      </c>
      <c r="DQ115">
        <v>0</v>
      </c>
      <c r="DR115">
        <v>0</v>
      </c>
      <c r="DS115">
        <v>9997.771111111111</v>
      </c>
      <c r="DT115">
        <v>0</v>
      </c>
      <c r="DU115">
        <v>1.718823333333333</v>
      </c>
      <c r="DV115">
        <v>1.149262222222222</v>
      </c>
      <c r="DW115">
        <v>431.4481111111111</v>
      </c>
      <c r="DX115">
        <v>430.183</v>
      </c>
      <c r="DY115">
        <v>0.1991451111111111</v>
      </c>
      <c r="DZ115">
        <v>420.0336666666666</v>
      </c>
      <c r="EA115">
        <v>23.59341111111111</v>
      </c>
      <c r="EB115">
        <v>2.156625555555555</v>
      </c>
      <c r="EC115">
        <v>2.138575555555555</v>
      </c>
      <c r="ED115">
        <v>18.6437</v>
      </c>
      <c r="EE115">
        <v>18.50944444444444</v>
      </c>
      <c r="EF115">
        <v>0.00500056</v>
      </c>
      <c r="EG115">
        <v>0</v>
      </c>
      <c r="EH115">
        <v>0</v>
      </c>
      <c r="EI115">
        <v>0</v>
      </c>
      <c r="EJ115">
        <v>325.3333333333333</v>
      </c>
      <c r="EK115">
        <v>0.00500056</v>
      </c>
      <c r="EL115">
        <v>-5.3</v>
      </c>
      <c r="EM115">
        <v>-2.1</v>
      </c>
      <c r="EN115">
        <v>35</v>
      </c>
      <c r="EO115">
        <v>38.01377777777778</v>
      </c>
      <c r="EP115">
        <v>36.465</v>
      </c>
      <c r="EQ115">
        <v>37.55511111111111</v>
      </c>
      <c r="ER115">
        <v>37.062</v>
      </c>
      <c r="ES115">
        <v>0</v>
      </c>
      <c r="ET115">
        <v>0</v>
      </c>
      <c r="EU115">
        <v>0</v>
      </c>
      <c r="EV115">
        <v>1758838672.2</v>
      </c>
      <c r="EW115">
        <v>0</v>
      </c>
      <c r="EX115">
        <v>324.988</v>
      </c>
      <c r="EY115">
        <v>8.869230793073767</v>
      </c>
      <c r="EZ115">
        <v>-8.684615599803459</v>
      </c>
      <c r="FA115">
        <v>-6.907999999999999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1.15092175</v>
      </c>
      <c r="FQ115">
        <v>-0.06554082551595003</v>
      </c>
      <c r="FR115">
        <v>0.02681715457384506</v>
      </c>
      <c r="FS115">
        <v>1</v>
      </c>
      <c r="FT115">
        <v>325.5264705882353</v>
      </c>
      <c r="FU115">
        <v>-0.7746372311419837</v>
      </c>
      <c r="FV115">
        <v>6.750307567002777</v>
      </c>
      <c r="FW115">
        <v>1</v>
      </c>
      <c r="FX115">
        <v>0.18353015</v>
      </c>
      <c r="FY115">
        <v>0.1361551744840523</v>
      </c>
      <c r="FZ115">
        <v>0.01512782250284224</v>
      </c>
      <c r="GA115">
        <v>0</v>
      </c>
      <c r="GB115">
        <v>2</v>
      </c>
      <c r="GC115">
        <v>3</v>
      </c>
      <c r="GD115" t="s">
        <v>429</v>
      </c>
      <c r="GE115">
        <v>3.12728</v>
      </c>
      <c r="GF115">
        <v>2.73061</v>
      </c>
      <c r="GG115">
        <v>0.08605939999999999</v>
      </c>
      <c r="GH115">
        <v>0.0864142</v>
      </c>
      <c r="GI115">
        <v>0.106491</v>
      </c>
      <c r="GJ115">
        <v>0.106469</v>
      </c>
      <c r="GK115">
        <v>27404.8</v>
      </c>
      <c r="GL115">
        <v>26548</v>
      </c>
      <c r="GM115">
        <v>30526.2</v>
      </c>
      <c r="GN115">
        <v>29313</v>
      </c>
      <c r="GO115">
        <v>37640.9</v>
      </c>
      <c r="GP115">
        <v>34449.1</v>
      </c>
      <c r="GQ115">
        <v>46699.3</v>
      </c>
      <c r="GR115">
        <v>43547</v>
      </c>
      <c r="GS115">
        <v>1.8199</v>
      </c>
      <c r="GT115">
        <v>1.87392</v>
      </c>
      <c r="GU115">
        <v>0.0735745</v>
      </c>
      <c r="GV115">
        <v>0</v>
      </c>
      <c r="GW115">
        <v>28.8011</v>
      </c>
      <c r="GX115">
        <v>999.9</v>
      </c>
      <c r="GY115">
        <v>53.3</v>
      </c>
      <c r="GZ115">
        <v>30.6</v>
      </c>
      <c r="HA115">
        <v>25.9297</v>
      </c>
      <c r="HB115">
        <v>62.9835</v>
      </c>
      <c r="HC115">
        <v>14.2268</v>
      </c>
      <c r="HD115">
        <v>1</v>
      </c>
      <c r="HE115">
        <v>0.140757</v>
      </c>
      <c r="HF115">
        <v>-1.51949</v>
      </c>
      <c r="HG115">
        <v>20.2133</v>
      </c>
      <c r="HH115">
        <v>5.23526</v>
      </c>
      <c r="HI115">
        <v>11.974</v>
      </c>
      <c r="HJ115">
        <v>4.972</v>
      </c>
      <c r="HK115">
        <v>3.291</v>
      </c>
      <c r="HL115">
        <v>9999</v>
      </c>
      <c r="HM115">
        <v>9999</v>
      </c>
      <c r="HN115">
        <v>9999</v>
      </c>
      <c r="HO115">
        <v>8.9</v>
      </c>
      <c r="HP115">
        <v>4.973</v>
      </c>
      <c r="HQ115">
        <v>1.87729</v>
      </c>
      <c r="HR115">
        <v>1.87543</v>
      </c>
      <c r="HS115">
        <v>1.8782</v>
      </c>
      <c r="HT115">
        <v>1.87491</v>
      </c>
      <c r="HU115">
        <v>1.87851</v>
      </c>
      <c r="HV115">
        <v>1.87561</v>
      </c>
      <c r="HW115">
        <v>1.87681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0.504</v>
      </c>
      <c r="IL115">
        <v>0.2412</v>
      </c>
      <c r="IM115">
        <v>0.01830664842432997</v>
      </c>
      <c r="IN115">
        <v>0.001210377099612479</v>
      </c>
      <c r="IO115">
        <v>-1.737349625446182E-07</v>
      </c>
      <c r="IP115">
        <v>9.602382114479144E-11</v>
      </c>
      <c r="IQ115">
        <v>-0.04669540327090018</v>
      </c>
      <c r="IR115">
        <v>-0.0008754385166424805</v>
      </c>
      <c r="IS115">
        <v>0.0006803932339478627</v>
      </c>
      <c r="IT115">
        <v>-5.255226717913081E-06</v>
      </c>
      <c r="IU115">
        <v>1</v>
      </c>
      <c r="IV115">
        <v>2139</v>
      </c>
      <c r="IW115">
        <v>1</v>
      </c>
      <c r="IX115">
        <v>24</v>
      </c>
      <c r="IY115">
        <v>194834.8</v>
      </c>
      <c r="IZ115">
        <v>194834.7</v>
      </c>
      <c r="JA115">
        <v>1.1084</v>
      </c>
      <c r="JB115">
        <v>2.54761</v>
      </c>
      <c r="JC115">
        <v>1.39893</v>
      </c>
      <c r="JD115">
        <v>2.34863</v>
      </c>
      <c r="JE115">
        <v>1.44897</v>
      </c>
      <c r="JF115">
        <v>2.62451</v>
      </c>
      <c r="JG115">
        <v>37.0747</v>
      </c>
      <c r="JH115">
        <v>24.0262</v>
      </c>
      <c r="JI115">
        <v>18</v>
      </c>
      <c r="JJ115">
        <v>475.142</v>
      </c>
      <c r="JK115">
        <v>478.935</v>
      </c>
      <c r="JL115">
        <v>31.0931</v>
      </c>
      <c r="JM115">
        <v>28.9741</v>
      </c>
      <c r="JN115">
        <v>30.0003</v>
      </c>
      <c r="JO115">
        <v>28.6205</v>
      </c>
      <c r="JP115">
        <v>28.6754</v>
      </c>
      <c r="JQ115">
        <v>22.2268</v>
      </c>
      <c r="JR115">
        <v>17.9695</v>
      </c>
      <c r="JS115">
        <v>100</v>
      </c>
      <c r="JT115">
        <v>31.0938</v>
      </c>
      <c r="JU115">
        <v>420</v>
      </c>
      <c r="JV115">
        <v>23.5742</v>
      </c>
      <c r="JW115">
        <v>100.92</v>
      </c>
      <c r="JX115">
        <v>100.175</v>
      </c>
    </row>
    <row r="116" spans="1:284">
      <c r="A116">
        <v>100</v>
      </c>
      <c r="B116">
        <v>1758838666.5</v>
      </c>
      <c r="C116">
        <v>1530.400000095367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1758838663.5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2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3.7</v>
      </c>
      <c r="DA116">
        <v>0.5</v>
      </c>
      <c r="DB116" t="s">
        <v>421</v>
      </c>
      <c r="DC116">
        <v>2</v>
      </c>
      <c r="DD116">
        <v>1758838663.5</v>
      </c>
      <c r="DE116">
        <v>421.1756666666667</v>
      </c>
      <c r="DF116">
        <v>420.0295555555556</v>
      </c>
      <c r="DG116">
        <v>23.7876</v>
      </c>
      <c r="DH116">
        <v>23.59215555555555</v>
      </c>
      <c r="DI116">
        <v>420.6716666666667</v>
      </c>
      <c r="DJ116">
        <v>23.54628888888889</v>
      </c>
      <c r="DK116">
        <v>499.9976666666667</v>
      </c>
      <c r="DL116">
        <v>90.64205555555557</v>
      </c>
      <c r="DM116">
        <v>0.05296325555555556</v>
      </c>
      <c r="DN116">
        <v>30.23591111111111</v>
      </c>
      <c r="DO116">
        <v>29.99891111111111</v>
      </c>
      <c r="DP116">
        <v>999.9000000000001</v>
      </c>
      <c r="DQ116">
        <v>0</v>
      </c>
      <c r="DR116">
        <v>0</v>
      </c>
      <c r="DS116">
        <v>9994.646666666667</v>
      </c>
      <c r="DT116">
        <v>0</v>
      </c>
      <c r="DU116">
        <v>1.714226666666667</v>
      </c>
      <c r="DV116">
        <v>1.146018888888889</v>
      </c>
      <c r="DW116">
        <v>431.4383333333333</v>
      </c>
      <c r="DX116">
        <v>430.1783333333333</v>
      </c>
      <c r="DY116">
        <v>0.1954515555555555</v>
      </c>
      <c r="DZ116">
        <v>420.0295555555556</v>
      </c>
      <c r="EA116">
        <v>23.59215555555555</v>
      </c>
      <c r="EB116">
        <v>2.156158888888889</v>
      </c>
      <c r="EC116">
        <v>2.138443333333333</v>
      </c>
      <c r="ED116">
        <v>18.64024444444445</v>
      </c>
      <c r="EE116">
        <v>18.50845555555555</v>
      </c>
      <c r="EF116">
        <v>0.00500056</v>
      </c>
      <c r="EG116">
        <v>0</v>
      </c>
      <c r="EH116">
        <v>0</v>
      </c>
      <c r="EI116">
        <v>0</v>
      </c>
      <c r="EJ116">
        <v>327.1444444444444</v>
      </c>
      <c r="EK116">
        <v>0.00500056</v>
      </c>
      <c r="EL116">
        <v>-8.966666666666665</v>
      </c>
      <c r="EM116">
        <v>-2.555555555555555</v>
      </c>
      <c r="EN116">
        <v>35</v>
      </c>
      <c r="EO116">
        <v>38.01377777777778</v>
      </c>
      <c r="EP116">
        <v>36.45099999999999</v>
      </c>
      <c r="EQ116">
        <v>37.55511111111111</v>
      </c>
      <c r="ER116">
        <v>37.05511111111111</v>
      </c>
      <c r="ES116">
        <v>0</v>
      </c>
      <c r="ET116">
        <v>0</v>
      </c>
      <c r="EU116">
        <v>0</v>
      </c>
      <c r="EV116">
        <v>1758838674</v>
      </c>
      <c r="EW116">
        <v>0</v>
      </c>
      <c r="EX116">
        <v>325.2384615384616</v>
      </c>
      <c r="EY116">
        <v>16.84786317600483</v>
      </c>
      <c r="EZ116">
        <v>-14.3794872567063</v>
      </c>
      <c r="FA116">
        <v>-6.838461538461538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1.150329756097561</v>
      </c>
      <c r="FQ116">
        <v>-0.03828689895470457</v>
      </c>
      <c r="FR116">
        <v>0.02625703013761891</v>
      </c>
      <c r="FS116">
        <v>1</v>
      </c>
      <c r="FT116">
        <v>325.3705882352941</v>
      </c>
      <c r="FU116">
        <v>2.796027439838945</v>
      </c>
      <c r="FV116">
        <v>6.401862293930559</v>
      </c>
      <c r="FW116">
        <v>0</v>
      </c>
      <c r="FX116">
        <v>0.1850002926829268</v>
      </c>
      <c r="FY116">
        <v>0.125368202090593</v>
      </c>
      <c r="FZ116">
        <v>0.01477161252528862</v>
      </c>
      <c r="GA116">
        <v>0</v>
      </c>
      <c r="GB116">
        <v>1</v>
      </c>
      <c r="GC116">
        <v>3</v>
      </c>
      <c r="GD116" t="s">
        <v>458</v>
      </c>
      <c r="GE116">
        <v>3.12707</v>
      </c>
      <c r="GF116">
        <v>2.73076</v>
      </c>
      <c r="GG116">
        <v>0.0860581</v>
      </c>
      <c r="GH116">
        <v>0.0864118</v>
      </c>
      <c r="GI116">
        <v>0.10648</v>
      </c>
      <c r="GJ116">
        <v>0.106467</v>
      </c>
      <c r="GK116">
        <v>27404.6</v>
      </c>
      <c r="GL116">
        <v>26547.9</v>
      </c>
      <c r="GM116">
        <v>30526</v>
      </c>
      <c r="GN116">
        <v>29312.8</v>
      </c>
      <c r="GO116">
        <v>37641.1</v>
      </c>
      <c r="GP116">
        <v>34449</v>
      </c>
      <c r="GQ116">
        <v>46699</v>
      </c>
      <c r="GR116">
        <v>43546.7</v>
      </c>
      <c r="GS116">
        <v>1.81965</v>
      </c>
      <c r="GT116">
        <v>1.87427</v>
      </c>
      <c r="GU116">
        <v>0.07327649999999999</v>
      </c>
      <c r="GV116">
        <v>0</v>
      </c>
      <c r="GW116">
        <v>28.8011</v>
      </c>
      <c r="GX116">
        <v>999.9</v>
      </c>
      <c r="GY116">
        <v>53.3</v>
      </c>
      <c r="GZ116">
        <v>30.6</v>
      </c>
      <c r="HA116">
        <v>25.9314</v>
      </c>
      <c r="HB116">
        <v>62.9035</v>
      </c>
      <c r="HC116">
        <v>14.4351</v>
      </c>
      <c r="HD116">
        <v>1</v>
      </c>
      <c r="HE116">
        <v>0.140996</v>
      </c>
      <c r="HF116">
        <v>-1.51734</v>
      </c>
      <c r="HG116">
        <v>20.2134</v>
      </c>
      <c r="HH116">
        <v>5.23526</v>
      </c>
      <c r="HI116">
        <v>11.974</v>
      </c>
      <c r="HJ116">
        <v>4.972</v>
      </c>
      <c r="HK116">
        <v>3.291</v>
      </c>
      <c r="HL116">
        <v>9999</v>
      </c>
      <c r="HM116">
        <v>9999</v>
      </c>
      <c r="HN116">
        <v>9999</v>
      </c>
      <c r="HO116">
        <v>8.9</v>
      </c>
      <c r="HP116">
        <v>4.973</v>
      </c>
      <c r="HQ116">
        <v>1.87729</v>
      </c>
      <c r="HR116">
        <v>1.8754</v>
      </c>
      <c r="HS116">
        <v>1.87819</v>
      </c>
      <c r="HT116">
        <v>1.8749</v>
      </c>
      <c r="HU116">
        <v>1.8785</v>
      </c>
      <c r="HV116">
        <v>1.8756</v>
      </c>
      <c r="HW116">
        <v>1.87676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0.503</v>
      </c>
      <c r="IL116">
        <v>0.2412</v>
      </c>
      <c r="IM116">
        <v>0.01830664842432997</v>
      </c>
      <c r="IN116">
        <v>0.001210377099612479</v>
      </c>
      <c r="IO116">
        <v>-1.737349625446182E-07</v>
      </c>
      <c r="IP116">
        <v>9.602382114479144E-11</v>
      </c>
      <c r="IQ116">
        <v>-0.04669540327090018</v>
      </c>
      <c r="IR116">
        <v>-0.0008754385166424805</v>
      </c>
      <c r="IS116">
        <v>0.0006803932339478627</v>
      </c>
      <c r="IT116">
        <v>-5.255226717913081E-06</v>
      </c>
      <c r="IU116">
        <v>1</v>
      </c>
      <c r="IV116">
        <v>2139</v>
      </c>
      <c r="IW116">
        <v>1</v>
      </c>
      <c r="IX116">
        <v>24</v>
      </c>
      <c r="IY116">
        <v>194834.8</v>
      </c>
      <c r="IZ116">
        <v>194834.7</v>
      </c>
      <c r="JA116">
        <v>1.1084</v>
      </c>
      <c r="JB116">
        <v>2.55249</v>
      </c>
      <c r="JC116">
        <v>1.39893</v>
      </c>
      <c r="JD116">
        <v>2.34863</v>
      </c>
      <c r="JE116">
        <v>1.44897</v>
      </c>
      <c r="JF116">
        <v>2.52686</v>
      </c>
      <c r="JG116">
        <v>37.0747</v>
      </c>
      <c r="JH116">
        <v>24.0087</v>
      </c>
      <c r="JI116">
        <v>18</v>
      </c>
      <c r="JJ116">
        <v>475.006</v>
      </c>
      <c r="JK116">
        <v>479.177</v>
      </c>
      <c r="JL116">
        <v>31.0945</v>
      </c>
      <c r="JM116">
        <v>28.9747</v>
      </c>
      <c r="JN116">
        <v>30.0003</v>
      </c>
      <c r="JO116">
        <v>28.6205</v>
      </c>
      <c r="JP116">
        <v>28.6766</v>
      </c>
      <c r="JQ116">
        <v>22.2263</v>
      </c>
      <c r="JR116">
        <v>17.9695</v>
      </c>
      <c r="JS116">
        <v>100</v>
      </c>
      <c r="JT116">
        <v>31.0938</v>
      </c>
      <c r="JU116">
        <v>420</v>
      </c>
      <c r="JV116">
        <v>23.5742</v>
      </c>
      <c r="JW116">
        <v>100.919</v>
      </c>
      <c r="JX116">
        <v>100.174</v>
      </c>
    </row>
    <row r="117" spans="1:284">
      <c r="A117">
        <v>101</v>
      </c>
      <c r="B117">
        <v>1758838668.5</v>
      </c>
      <c r="C117">
        <v>1532.400000095367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1758838665.5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2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3.7</v>
      </c>
      <c r="DA117">
        <v>0.5</v>
      </c>
      <c r="DB117" t="s">
        <v>421</v>
      </c>
      <c r="DC117">
        <v>2</v>
      </c>
      <c r="DD117">
        <v>1758838665.5</v>
      </c>
      <c r="DE117">
        <v>421.1703333333333</v>
      </c>
      <c r="DF117">
        <v>420.0155555555555</v>
      </c>
      <c r="DG117">
        <v>23.78391111111111</v>
      </c>
      <c r="DH117">
        <v>23.59135555555556</v>
      </c>
      <c r="DI117">
        <v>420.6663333333333</v>
      </c>
      <c r="DJ117">
        <v>23.54267777777778</v>
      </c>
      <c r="DK117">
        <v>499.9897777777777</v>
      </c>
      <c r="DL117">
        <v>90.64148888888889</v>
      </c>
      <c r="DM117">
        <v>0.05299937777777778</v>
      </c>
      <c r="DN117">
        <v>30.23733333333333</v>
      </c>
      <c r="DO117">
        <v>29.99798888888889</v>
      </c>
      <c r="DP117">
        <v>999.9000000000001</v>
      </c>
      <c r="DQ117">
        <v>0</v>
      </c>
      <c r="DR117">
        <v>0</v>
      </c>
      <c r="DS117">
        <v>9991.802222222223</v>
      </c>
      <c r="DT117">
        <v>0</v>
      </c>
      <c r="DU117">
        <v>1.71009</v>
      </c>
      <c r="DV117">
        <v>1.154711111111111</v>
      </c>
      <c r="DW117">
        <v>431.4314444444444</v>
      </c>
      <c r="DX117">
        <v>430.1637777777778</v>
      </c>
      <c r="DY117">
        <v>0.1925546666666667</v>
      </c>
      <c r="DZ117">
        <v>420.0155555555555</v>
      </c>
      <c r="EA117">
        <v>23.59135555555556</v>
      </c>
      <c r="EB117">
        <v>2.155811111111111</v>
      </c>
      <c r="EC117">
        <v>2.138356666666667</v>
      </c>
      <c r="ED117">
        <v>18.63766666666667</v>
      </c>
      <c r="EE117">
        <v>18.50782222222222</v>
      </c>
      <c r="EF117">
        <v>0.00500056</v>
      </c>
      <c r="EG117">
        <v>0</v>
      </c>
      <c r="EH117">
        <v>0</v>
      </c>
      <c r="EI117">
        <v>0</v>
      </c>
      <c r="EJ117">
        <v>329.3777777777777</v>
      </c>
      <c r="EK117">
        <v>0.00500056</v>
      </c>
      <c r="EL117">
        <v>-9.600000000000001</v>
      </c>
      <c r="EM117">
        <v>-2.633333333333333</v>
      </c>
      <c r="EN117">
        <v>34.993</v>
      </c>
      <c r="EO117">
        <v>38</v>
      </c>
      <c r="EP117">
        <v>36.437</v>
      </c>
      <c r="EQ117">
        <v>37.53444444444444</v>
      </c>
      <c r="ER117">
        <v>37.03444444444445</v>
      </c>
      <c r="ES117">
        <v>0</v>
      </c>
      <c r="ET117">
        <v>0</v>
      </c>
      <c r="EU117">
        <v>0</v>
      </c>
      <c r="EV117">
        <v>1758838675.8</v>
      </c>
      <c r="EW117">
        <v>0</v>
      </c>
      <c r="EX117">
        <v>326.036</v>
      </c>
      <c r="EY117">
        <v>38.41538464049537</v>
      </c>
      <c r="EZ117">
        <v>-22.50769261918832</v>
      </c>
      <c r="FA117">
        <v>-6.951999999999999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1.151947</v>
      </c>
      <c r="FQ117">
        <v>-0.02973410881801123</v>
      </c>
      <c r="FR117">
        <v>0.026801995933139</v>
      </c>
      <c r="FS117">
        <v>1</v>
      </c>
      <c r="FT117">
        <v>326.3264705882352</v>
      </c>
      <c r="FU117">
        <v>9.798319213719139</v>
      </c>
      <c r="FV117">
        <v>6.61225728225861</v>
      </c>
      <c r="FW117">
        <v>0</v>
      </c>
      <c r="FX117">
        <v>0.188109</v>
      </c>
      <c r="FY117">
        <v>0.09419457410881776</v>
      </c>
      <c r="FZ117">
        <v>0.01332200483598471</v>
      </c>
      <c r="GA117">
        <v>1</v>
      </c>
      <c r="GB117">
        <v>2</v>
      </c>
      <c r="GC117">
        <v>3</v>
      </c>
      <c r="GD117" t="s">
        <v>429</v>
      </c>
      <c r="GE117">
        <v>3.12705</v>
      </c>
      <c r="GF117">
        <v>2.73085</v>
      </c>
      <c r="GG117">
        <v>0.08605989999999999</v>
      </c>
      <c r="GH117">
        <v>0.0864085</v>
      </c>
      <c r="GI117">
        <v>0.106468</v>
      </c>
      <c r="GJ117">
        <v>0.106466</v>
      </c>
      <c r="GK117">
        <v>27404.4</v>
      </c>
      <c r="GL117">
        <v>26547.9</v>
      </c>
      <c r="GM117">
        <v>30525.9</v>
      </c>
      <c r="GN117">
        <v>29312.7</v>
      </c>
      <c r="GO117">
        <v>37641.5</v>
      </c>
      <c r="GP117">
        <v>34449</v>
      </c>
      <c r="GQ117">
        <v>46698.9</v>
      </c>
      <c r="GR117">
        <v>43546.7</v>
      </c>
      <c r="GS117">
        <v>1.81953</v>
      </c>
      <c r="GT117">
        <v>1.87425</v>
      </c>
      <c r="GU117">
        <v>0.0735745</v>
      </c>
      <c r="GV117">
        <v>0</v>
      </c>
      <c r="GW117">
        <v>28.8011</v>
      </c>
      <c r="GX117">
        <v>999.9</v>
      </c>
      <c r="GY117">
        <v>53.3</v>
      </c>
      <c r="GZ117">
        <v>30.6</v>
      </c>
      <c r="HA117">
        <v>25.9287</v>
      </c>
      <c r="HB117">
        <v>62.8835</v>
      </c>
      <c r="HC117">
        <v>14.2508</v>
      </c>
      <c r="HD117">
        <v>1</v>
      </c>
      <c r="HE117">
        <v>0.141059</v>
      </c>
      <c r="HF117">
        <v>-1.51151</v>
      </c>
      <c r="HG117">
        <v>20.2136</v>
      </c>
      <c r="HH117">
        <v>5.23526</v>
      </c>
      <c r="HI117">
        <v>11.974</v>
      </c>
      <c r="HJ117">
        <v>4.9719</v>
      </c>
      <c r="HK117">
        <v>3.291</v>
      </c>
      <c r="HL117">
        <v>9999</v>
      </c>
      <c r="HM117">
        <v>9999</v>
      </c>
      <c r="HN117">
        <v>9999</v>
      </c>
      <c r="HO117">
        <v>8.9</v>
      </c>
      <c r="HP117">
        <v>4.97302</v>
      </c>
      <c r="HQ117">
        <v>1.87728</v>
      </c>
      <c r="HR117">
        <v>1.87541</v>
      </c>
      <c r="HS117">
        <v>1.87819</v>
      </c>
      <c r="HT117">
        <v>1.87491</v>
      </c>
      <c r="HU117">
        <v>1.8785</v>
      </c>
      <c r="HV117">
        <v>1.8756</v>
      </c>
      <c r="HW117">
        <v>1.87674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0.503</v>
      </c>
      <c r="IL117">
        <v>0.2412</v>
      </c>
      <c r="IM117">
        <v>0.01830664842432997</v>
      </c>
      <c r="IN117">
        <v>0.001210377099612479</v>
      </c>
      <c r="IO117">
        <v>-1.737349625446182E-07</v>
      </c>
      <c r="IP117">
        <v>9.602382114479144E-11</v>
      </c>
      <c r="IQ117">
        <v>-0.04669540327090018</v>
      </c>
      <c r="IR117">
        <v>-0.0008754385166424805</v>
      </c>
      <c r="IS117">
        <v>0.0006803932339478627</v>
      </c>
      <c r="IT117">
        <v>-5.255226717913081E-06</v>
      </c>
      <c r="IU117">
        <v>1</v>
      </c>
      <c r="IV117">
        <v>2139</v>
      </c>
      <c r="IW117">
        <v>1</v>
      </c>
      <c r="IX117">
        <v>24</v>
      </c>
      <c r="IY117">
        <v>194834.8</v>
      </c>
      <c r="IZ117">
        <v>194834.7</v>
      </c>
      <c r="JA117">
        <v>1.1084</v>
      </c>
      <c r="JB117">
        <v>2.55127</v>
      </c>
      <c r="JC117">
        <v>1.39893</v>
      </c>
      <c r="JD117">
        <v>2.34863</v>
      </c>
      <c r="JE117">
        <v>1.44897</v>
      </c>
      <c r="JF117">
        <v>2.59766</v>
      </c>
      <c r="JG117">
        <v>37.0747</v>
      </c>
      <c r="JH117">
        <v>24.0087</v>
      </c>
      <c r="JI117">
        <v>18</v>
      </c>
      <c r="JJ117">
        <v>474.937</v>
      </c>
      <c r="JK117">
        <v>479.162</v>
      </c>
      <c r="JL117">
        <v>31.0957</v>
      </c>
      <c r="JM117">
        <v>28.976</v>
      </c>
      <c r="JN117">
        <v>30.0002</v>
      </c>
      <c r="JO117">
        <v>28.6205</v>
      </c>
      <c r="JP117">
        <v>28.6768</v>
      </c>
      <c r="JQ117">
        <v>22.2276</v>
      </c>
      <c r="JR117">
        <v>17.9695</v>
      </c>
      <c r="JS117">
        <v>100</v>
      </c>
      <c r="JT117">
        <v>31.0957</v>
      </c>
      <c r="JU117">
        <v>420</v>
      </c>
      <c r="JV117">
        <v>23.5742</v>
      </c>
      <c r="JW117">
        <v>100.919</v>
      </c>
      <c r="JX117">
        <v>100.174</v>
      </c>
    </row>
    <row r="118" spans="1:284">
      <c r="A118">
        <v>102</v>
      </c>
      <c r="B118">
        <v>1758838670.5</v>
      </c>
      <c r="C118">
        <v>1534.400000095367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1758838667.5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2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3.7</v>
      </c>
      <c r="DA118">
        <v>0.5</v>
      </c>
      <c r="DB118" t="s">
        <v>421</v>
      </c>
      <c r="DC118">
        <v>2</v>
      </c>
      <c r="DD118">
        <v>1758838667.5</v>
      </c>
      <c r="DE118">
        <v>421.1695555555556</v>
      </c>
      <c r="DF118">
        <v>419.9991111111111</v>
      </c>
      <c r="DG118">
        <v>23.78002222222222</v>
      </c>
      <c r="DH118">
        <v>23.59077777777778</v>
      </c>
      <c r="DI118">
        <v>420.6655555555556</v>
      </c>
      <c r="DJ118">
        <v>23.53885555555555</v>
      </c>
      <c r="DK118">
        <v>500</v>
      </c>
      <c r="DL118">
        <v>90.64158888888889</v>
      </c>
      <c r="DM118">
        <v>0.05297797777777778</v>
      </c>
      <c r="DN118">
        <v>30.238</v>
      </c>
      <c r="DO118">
        <v>29.99667777777778</v>
      </c>
      <c r="DP118">
        <v>999.9000000000001</v>
      </c>
      <c r="DQ118">
        <v>0</v>
      </c>
      <c r="DR118">
        <v>0</v>
      </c>
      <c r="DS118">
        <v>9997.155555555557</v>
      </c>
      <c r="DT118">
        <v>0</v>
      </c>
      <c r="DU118">
        <v>1.71009</v>
      </c>
      <c r="DV118">
        <v>1.17036</v>
      </c>
      <c r="DW118">
        <v>431.4291111111111</v>
      </c>
      <c r="DX118">
        <v>430.1467777777777</v>
      </c>
      <c r="DY118">
        <v>0.1892204444444444</v>
      </c>
      <c r="DZ118">
        <v>419.9991111111111</v>
      </c>
      <c r="EA118">
        <v>23.59077777777778</v>
      </c>
      <c r="EB118">
        <v>2.15546</v>
      </c>
      <c r="EC118">
        <v>2.138307777777778</v>
      </c>
      <c r="ED118">
        <v>18.63505555555556</v>
      </c>
      <c r="EE118">
        <v>18.50745555555556</v>
      </c>
      <c r="EF118">
        <v>0.00500056</v>
      </c>
      <c r="EG118">
        <v>0</v>
      </c>
      <c r="EH118">
        <v>0</v>
      </c>
      <c r="EI118">
        <v>0</v>
      </c>
      <c r="EJ118">
        <v>329.7222222222222</v>
      </c>
      <c r="EK118">
        <v>0.00500056</v>
      </c>
      <c r="EL118">
        <v>-10.17777777777778</v>
      </c>
      <c r="EM118">
        <v>-2.644444444444444</v>
      </c>
      <c r="EN118">
        <v>34.986</v>
      </c>
      <c r="EO118">
        <v>38</v>
      </c>
      <c r="EP118">
        <v>36.437</v>
      </c>
      <c r="EQ118">
        <v>37.52066666666666</v>
      </c>
      <c r="ER118">
        <v>37.01377777777778</v>
      </c>
      <c r="ES118">
        <v>0</v>
      </c>
      <c r="ET118">
        <v>0</v>
      </c>
      <c r="EU118">
        <v>0</v>
      </c>
      <c r="EV118">
        <v>1758838678.2</v>
      </c>
      <c r="EW118">
        <v>0</v>
      </c>
      <c r="EX118">
        <v>326.86</v>
      </c>
      <c r="EY118">
        <v>16.61538475293363</v>
      </c>
      <c r="EZ118">
        <v>-7.769230915949905</v>
      </c>
      <c r="FA118">
        <v>-7.212000000000001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1.153744634146342</v>
      </c>
      <c r="FQ118">
        <v>0.02384195121951143</v>
      </c>
      <c r="FR118">
        <v>0.0279268916731649</v>
      </c>
      <c r="FS118">
        <v>1</v>
      </c>
      <c r="FT118">
        <v>325.829411764706</v>
      </c>
      <c r="FU118">
        <v>23.54774639978933</v>
      </c>
      <c r="FV118">
        <v>7.335390819684297</v>
      </c>
      <c r="FW118">
        <v>0</v>
      </c>
      <c r="FX118">
        <v>0.1889765609756098</v>
      </c>
      <c r="FY118">
        <v>0.06751275261324099</v>
      </c>
      <c r="FZ118">
        <v>0.01236692607872004</v>
      </c>
      <c r="GA118">
        <v>1</v>
      </c>
      <c r="GB118">
        <v>2</v>
      </c>
      <c r="GC118">
        <v>3</v>
      </c>
      <c r="GD118" t="s">
        <v>429</v>
      </c>
      <c r="GE118">
        <v>3.12723</v>
      </c>
      <c r="GF118">
        <v>2.73067</v>
      </c>
      <c r="GG118">
        <v>0.0860563</v>
      </c>
      <c r="GH118">
        <v>0.0864018</v>
      </c>
      <c r="GI118">
        <v>0.106455</v>
      </c>
      <c r="GJ118">
        <v>0.106465</v>
      </c>
      <c r="GK118">
        <v>27404.8</v>
      </c>
      <c r="GL118">
        <v>26548.3</v>
      </c>
      <c r="GM118">
        <v>30526.1</v>
      </c>
      <c r="GN118">
        <v>29312.9</v>
      </c>
      <c r="GO118">
        <v>37642.4</v>
      </c>
      <c r="GP118">
        <v>34449.3</v>
      </c>
      <c r="GQ118">
        <v>46699.2</v>
      </c>
      <c r="GR118">
        <v>43547</v>
      </c>
      <c r="GS118">
        <v>1.81995</v>
      </c>
      <c r="GT118">
        <v>1.87395</v>
      </c>
      <c r="GU118">
        <v>0.0731274</v>
      </c>
      <c r="GV118">
        <v>0</v>
      </c>
      <c r="GW118">
        <v>28.8011</v>
      </c>
      <c r="GX118">
        <v>999.9</v>
      </c>
      <c r="GY118">
        <v>53.3</v>
      </c>
      <c r="GZ118">
        <v>30.6</v>
      </c>
      <c r="HA118">
        <v>25.9302</v>
      </c>
      <c r="HB118">
        <v>62.6835</v>
      </c>
      <c r="HC118">
        <v>14.375</v>
      </c>
      <c r="HD118">
        <v>1</v>
      </c>
      <c r="HE118">
        <v>0.140932</v>
      </c>
      <c r="HF118">
        <v>-1.50964</v>
      </c>
      <c r="HG118">
        <v>20.2137</v>
      </c>
      <c r="HH118">
        <v>5.23541</v>
      </c>
      <c r="HI118">
        <v>11.974</v>
      </c>
      <c r="HJ118">
        <v>4.972</v>
      </c>
      <c r="HK118">
        <v>3.291</v>
      </c>
      <c r="HL118">
        <v>9999</v>
      </c>
      <c r="HM118">
        <v>9999</v>
      </c>
      <c r="HN118">
        <v>9999</v>
      </c>
      <c r="HO118">
        <v>8.9</v>
      </c>
      <c r="HP118">
        <v>4.973</v>
      </c>
      <c r="HQ118">
        <v>1.87729</v>
      </c>
      <c r="HR118">
        <v>1.87542</v>
      </c>
      <c r="HS118">
        <v>1.8782</v>
      </c>
      <c r="HT118">
        <v>1.87491</v>
      </c>
      <c r="HU118">
        <v>1.8785</v>
      </c>
      <c r="HV118">
        <v>1.87561</v>
      </c>
      <c r="HW118">
        <v>1.87675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0.504</v>
      </c>
      <c r="IL118">
        <v>0.241</v>
      </c>
      <c r="IM118">
        <v>0.01830664842432997</v>
      </c>
      <c r="IN118">
        <v>0.001210377099612479</v>
      </c>
      <c r="IO118">
        <v>-1.737349625446182E-07</v>
      </c>
      <c r="IP118">
        <v>9.602382114479144E-11</v>
      </c>
      <c r="IQ118">
        <v>-0.04669540327090018</v>
      </c>
      <c r="IR118">
        <v>-0.0008754385166424805</v>
      </c>
      <c r="IS118">
        <v>0.0006803932339478627</v>
      </c>
      <c r="IT118">
        <v>-5.255226717913081E-06</v>
      </c>
      <c r="IU118">
        <v>1</v>
      </c>
      <c r="IV118">
        <v>2139</v>
      </c>
      <c r="IW118">
        <v>1</v>
      </c>
      <c r="IX118">
        <v>24</v>
      </c>
      <c r="IY118">
        <v>194834.9</v>
      </c>
      <c r="IZ118">
        <v>194834.8</v>
      </c>
      <c r="JA118">
        <v>1.1084</v>
      </c>
      <c r="JB118">
        <v>2.5415</v>
      </c>
      <c r="JC118">
        <v>1.39893</v>
      </c>
      <c r="JD118">
        <v>2.34863</v>
      </c>
      <c r="JE118">
        <v>1.44897</v>
      </c>
      <c r="JF118">
        <v>2.57446</v>
      </c>
      <c r="JG118">
        <v>37.0747</v>
      </c>
      <c r="JH118">
        <v>24.0262</v>
      </c>
      <c r="JI118">
        <v>18</v>
      </c>
      <c r="JJ118">
        <v>475.169</v>
      </c>
      <c r="JK118">
        <v>478.963</v>
      </c>
      <c r="JL118">
        <v>31.0964</v>
      </c>
      <c r="JM118">
        <v>28.9766</v>
      </c>
      <c r="JN118">
        <v>30</v>
      </c>
      <c r="JO118">
        <v>28.6205</v>
      </c>
      <c r="JP118">
        <v>28.6768</v>
      </c>
      <c r="JQ118">
        <v>22.2289</v>
      </c>
      <c r="JR118">
        <v>17.9695</v>
      </c>
      <c r="JS118">
        <v>100</v>
      </c>
      <c r="JT118">
        <v>31.0957</v>
      </c>
      <c r="JU118">
        <v>420</v>
      </c>
      <c r="JV118">
        <v>23.5742</v>
      </c>
      <c r="JW118">
        <v>100.919</v>
      </c>
      <c r="JX118">
        <v>100.175</v>
      </c>
    </row>
    <row r="119" spans="1:284">
      <c r="A119">
        <v>103</v>
      </c>
      <c r="B119">
        <v>1758838672.5</v>
      </c>
      <c r="C119">
        <v>1536.400000095367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1758838669.5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2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3.7</v>
      </c>
      <c r="DA119">
        <v>0.5</v>
      </c>
      <c r="DB119" t="s">
        <v>421</v>
      </c>
      <c r="DC119">
        <v>2</v>
      </c>
      <c r="DD119">
        <v>1758838669.5</v>
      </c>
      <c r="DE119">
        <v>421.1594444444444</v>
      </c>
      <c r="DF119">
        <v>419.9865555555555</v>
      </c>
      <c r="DG119">
        <v>23.77601111111111</v>
      </c>
      <c r="DH119">
        <v>23.59033333333333</v>
      </c>
      <c r="DI119">
        <v>420.6555555555555</v>
      </c>
      <c r="DJ119">
        <v>23.53492222222222</v>
      </c>
      <c r="DK119">
        <v>500.0285555555556</v>
      </c>
      <c r="DL119">
        <v>90.64147777777778</v>
      </c>
      <c r="DM119">
        <v>0.05287108888888889</v>
      </c>
      <c r="DN119">
        <v>30.23751111111111</v>
      </c>
      <c r="DO119">
        <v>29.9958</v>
      </c>
      <c r="DP119">
        <v>999.9000000000001</v>
      </c>
      <c r="DQ119">
        <v>0</v>
      </c>
      <c r="DR119">
        <v>0</v>
      </c>
      <c r="DS119">
        <v>10006.18</v>
      </c>
      <c r="DT119">
        <v>0</v>
      </c>
      <c r="DU119">
        <v>1.71009</v>
      </c>
      <c r="DV119">
        <v>1.172994444444444</v>
      </c>
      <c r="DW119">
        <v>431.4171111111111</v>
      </c>
      <c r="DX119">
        <v>430.1335555555555</v>
      </c>
      <c r="DY119">
        <v>0.1856508888888889</v>
      </c>
      <c r="DZ119">
        <v>419.9865555555555</v>
      </c>
      <c r="EA119">
        <v>23.59033333333333</v>
      </c>
      <c r="EB119">
        <v>2.155092222222222</v>
      </c>
      <c r="EC119">
        <v>2.138263333333333</v>
      </c>
      <c r="ED119">
        <v>18.63231111111111</v>
      </c>
      <c r="EE119">
        <v>18.50713333333333</v>
      </c>
      <c r="EF119">
        <v>0.00500056</v>
      </c>
      <c r="EG119">
        <v>0</v>
      </c>
      <c r="EH119">
        <v>0</v>
      </c>
      <c r="EI119">
        <v>0</v>
      </c>
      <c r="EJ119">
        <v>329.1333333333333</v>
      </c>
      <c r="EK119">
        <v>0.00500056</v>
      </c>
      <c r="EL119">
        <v>-5.844444444444445</v>
      </c>
      <c r="EM119">
        <v>-1.477777777777778</v>
      </c>
      <c r="EN119">
        <v>34.965</v>
      </c>
      <c r="EO119">
        <v>38</v>
      </c>
      <c r="EP119">
        <v>36.437</v>
      </c>
      <c r="EQ119">
        <v>37.5</v>
      </c>
      <c r="ER119">
        <v>37</v>
      </c>
      <c r="ES119">
        <v>0</v>
      </c>
      <c r="ET119">
        <v>0</v>
      </c>
      <c r="EU119">
        <v>0</v>
      </c>
      <c r="EV119">
        <v>1758838680</v>
      </c>
      <c r="EW119">
        <v>0</v>
      </c>
      <c r="EX119">
        <v>326.45</v>
      </c>
      <c r="EY119">
        <v>2.697436056388703</v>
      </c>
      <c r="EZ119">
        <v>12.95042712885314</v>
      </c>
      <c r="FA119">
        <v>-6.846153846153845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1.1509215</v>
      </c>
      <c r="FQ119">
        <v>0.1886075797373342</v>
      </c>
      <c r="FR119">
        <v>0.0249572819583784</v>
      </c>
      <c r="FS119">
        <v>1</v>
      </c>
      <c r="FT119">
        <v>326.0617647058824</v>
      </c>
      <c r="FU119">
        <v>17.00687547380992</v>
      </c>
      <c r="FV119">
        <v>7.177498118338614</v>
      </c>
      <c r="FW119">
        <v>0</v>
      </c>
      <c r="FX119">
        <v>0.19128925</v>
      </c>
      <c r="FY119">
        <v>-0.002320840525328838</v>
      </c>
      <c r="FZ119">
        <v>0.009684445125431812</v>
      </c>
      <c r="GA119">
        <v>1</v>
      </c>
      <c r="GB119">
        <v>2</v>
      </c>
      <c r="GC119">
        <v>3</v>
      </c>
      <c r="GD119" t="s">
        <v>429</v>
      </c>
      <c r="GE119">
        <v>3.1272</v>
      </c>
      <c r="GF119">
        <v>2.73039</v>
      </c>
      <c r="GG119">
        <v>0.0860525</v>
      </c>
      <c r="GH119">
        <v>0.0864022</v>
      </c>
      <c r="GI119">
        <v>0.106443</v>
      </c>
      <c r="GJ119">
        <v>0.106463</v>
      </c>
      <c r="GK119">
        <v>27405</v>
      </c>
      <c r="GL119">
        <v>26548.3</v>
      </c>
      <c r="GM119">
        <v>30526.3</v>
      </c>
      <c r="GN119">
        <v>29312.9</v>
      </c>
      <c r="GO119">
        <v>37642.9</v>
      </c>
      <c r="GP119">
        <v>34449.5</v>
      </c>
      <c r="GQ119">
        <v>46699.3</v>
      </c>
      <c r="GR119">
        <v>43547.1</v>
      </c>
      <c r="GS119">
        <v>1.82008</v>
      </c>
      <c r="GT119">
        <v>1.87385</v>
      </c>
      <c r="GU119">
        <v>0.073202</v>
      </c>
      <c r="GV119">
        <v>0</v>
      </c>
      <c r="GW119">
        <v>28.8011</v>
      </c>
      <c r="GX119">
        <v>999.9</v>
      </c>
      <c r="GY119">
        <v>53.3</v>
      </c>
      <c r="GZ119">
        <v>30.6</v>
      </c>
      <c r="HA119">
        <v>25.9295</v>
      </c>
      <c r="HB119">
        <v>63.0835</v>
      </c>
      <c r="HC119">
        <v>14.3029</v>
      </c>
      <c r="HD119">
        <v>1</v>
      </c>
      <c r="HE119">
        <v>0.14095</v>
      </c>
      <c r="HF119">
        <v>-1.50723</v>
      </c>
      <c r="HG119">
        <v>20.2137</v>
      </c>
      <c r="HH119">
        <v>5.23541</v>
      </c>
      <c r="HI119">
        <v>11.974</v>
      </c>
      <c r="HJ119">
        <v>4.9719</v>
      </c>
      <c r="HK119">
        <v>3.291</v>
      </c>
      <c r="HL119">
        <v>9999</v>
      </c>
      <c r="HM119">
        <v>9999</v>
      </c>
      <c r="HN119">
        <v>9999</v>
      </c>
      <c r="HO119">
        <v>8.9</v>
      </c>
      <c r="HP119">
        <v>4.97298</v>
      </c>
      <c r="HQ119">
        <v>1.87729</v>
      </c>
      <c r="HR119">
        <v>1.87541</v>
      </c>
      <c r="HS119">
        <v>1.8782</v>
      </c>
      <c r="HT119">
        <v>1.87487</v>
      </c>
      <c r="HU119">
        <v>1.87848</v>
      </c>
      <c r="HV119">
        <v>1.87561</v>
      </c>
      <c r="HW119">
        <v>1.87676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0.504</v>
      </c>
      <c r="IL119">
        <v>0.241</v>
      </c>
      <c r="IM119">
        <v>0.01830664842432997</v>
      </c>
      <c r="IN119">
        <v>0.001210377099612479</v>
      </c>
      <c r="IO119">
        <v>-1.737349625446182E-07</v>
      </c>
      <c r="IP119">
        <v>9.602382114479144E-11</v>
      </c>
      <c r="IQ119">
        <v>-0.04669540327090018</v>
      </c>
      <c r="IR119">
        <v>-0.0008754385166424805</v>
      </c>
      <c r="IS119">
        <v>0.0006803932339478627</v>
      </c>
      <c r="IT119">
        <v>-5.255226717913081E-06</v>
      </c>
      <c r="IU119">
        <v>1</v>
      </c>
      <c r="IV119">
        <v>2139</v>
      </c>
      <c r="IW119">
        <v>1</v>
      </c>
      <c r="IX119">
        <v>24</v>
      </c>
      <c r="IY119">
        <v>194834.9</v>
      </c>
      <c r="IZ119">
        <v>194834.8</v>
      </c>
      <c r="JA119">
        <v>1.1084</v>
      </c>
      <c r="JB119">
        <v>2.55737</v>
      </c>
      <c r="JC119">
        <v>1.39893</v>
      </c>
      <c r="JD119">
        <v>2.34863</v>
      </c>
      <c r="JE119">
        <v>1.44897</v>
      </c>
      <c r="JF119">
        <v>2.53418</v>
      </c>
      <c r="JG119">
        <v>37.0986</v>
      </c>
      <c r="JH119">
        <v>24.0087</v>
      </c>
      <c r="JI119">
        <v>18</v>
      </c>
      <c r="JJ119">
        <v>475.244</v>
      </c>
      <c r="JK119">
        <v>478.897</v>
      </c>
      <c r="JL119">
        <v>31.0971</v>
      </c>
      <c r="JM119">
        <v>28.9766</v>
      </c>
      <c r="JN119">
        <v>30</v>
      </c>
      <c r="JO119">
        <v>28.6217</v>
      </c>
      <c r="JP119">
        <v>28.6768</v>
      </c>
      <c r="JQ119">
        <v>22.229</v>
      </c>
      <c r="JR119">
        <v>17.9695</v>
      </c>
      <c r="JS119">
        <v>100</v>
      </c>
      <c r="JT119">
        <v>31.0957</v>
      </c>
      <c r="JU119">
        <v>420</v>
      </c>
      <c r="JV119">
        <v>23.5742</v>
      </c>
      <c r="JW119">
        <v>100.92</v>
      </c>
      <c r="JX119">
        <v>100.175</v>
      </c>
    </row>
    <row r="120" spans="1:284">
      <c r="A120">
        <v>104</v>
      </c>
      <c r="B120">
        <v>1758838674.5</v>
      </c>
      <c r="C120">
        <v>1538.400000095367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1758838671.5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2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3.7</v>
      </c>
      <c r="DA120">
        <v>0.5</v>
      </c>
      <c r="DB120" t="s">
        <v>421</v>
      </c>
      <c r="DC120">
        <v>2</v>
      </c>
      <c r="DD120">
        <v>1758838671.5</v>
      </c>
      <c r="DE120">
        <v>421.1505555555555</v>
      </c>
      <c r="DF120">
        <v>419.9751111111111</v>
      </c>
      <c r="DG120">
        <v>23.7729</v>
      </c>
      <c r="DH120">
        <v>23.58984444444445</v>
      </c>
      <c r="DI120">
        <v>420.6467777777777</v>
      </c>
      <c r="DJ120">
        <v>23.53188888888889</v>
      </c>
      <c r="DK120">
        <v>500.0554444444444</v>
      </c>
      <c r="DL120">
        <v>90.64084444444444</v>
      </c>
      <c r="DM120">
        <v>0.0527464</v>
      </c>
      <c r="DN120">
        <v>30.23752222222222</v>
      </c>
      <c r="DO120">
        <v>29.9965</v>
      </c>
      <c r="DP120">
        <v>999.9000000000001</v>
      </c>
      <c r="DQ120">
        <v>0</v>
      </c>
      <c r="DR120">
        <v>0</v>
      </c>
      <c r="DS120">
        <v>10008.53555555556</v>
      </c>
      <c r="DT120">
        <v>0</v>
      </c>
      <c r="DU120">
        <v>1.71009</v>
      </c>
      <c r="DV120">
        <v>1.175547777777778</v>
      </c>
      <c r="DW120">
        <v>431.4064444444444</v>
      </c>
      <c r="DX120">
        <v>430.1215555555556</v>
      </c>
      <c r="DY120">
        <v>0.1830328888888889</v>
      </c>
      <c r="DZ120">
        <v>419.9751111111111</v>
      </c>
      <c r="EA120">
        <v>23.58984444444445</v>
      </c>
      <c r="EB120">
        <v>2.154794444444444</v>
      </c>
      <c r="EC120">
        <v>2.138205555555556</v>
      </c>
      <c r="ED120">
        <v>18.63011111111111</v>
      </c>
      <c r="EE120">
        <v>18.50668888888889</v>
      </c>
      <c r="EF120">
        <v>0.00500056</v>
      </c>
      <c r="EG120">
        <v>0</v>
      </c>
      <c r="EH120">
        <v>0</v>
      </c>
      <c r="EI120">
        <v>0</v>
      </c>
      <c r="EJ120">
        <v>327.5777777777778</v>
      </c>
      <c r="EK120">
        <v>0.00500056</v>
      </c>
      <c r="EL120">
        <v>-5.611111111111111</v>
      </c>
      <c r="EM120">
        <v>-1.511111111111111</v>
      </c>
      <c r="EN120">
        <v>34.95099999999999</v>
      </c>
      <c r="EO120">
        <v>38</v>
      </c>
      <c r="EP120">
        <v>36.437</v>
      </c>
      <c r="EQ120">
        <v>37.5</v>
      </c>
      <c r="ER120">
        <v>37</v>
      </c>
      <c r="ES120">
        <v>0</v>
      </c>
      <c r="ET120">
        <v>0</v>
      </c>
      <c r="EU120">
        <v>0</v>
      </c>
      <c r="EV120">
        <v>1758838681.8</v>
      </c>
      <c r="EW120">
        <v>0</v>
      </c>
      <c r="EX120">
        <v>327.032</v>
      </c>
      <c r="EY120">
        <v>-7.069230759050196</v>
      </c>
      <c r="EZ120">
        <v>27.11538471355006</v>
      </c>
      <c r="FA120">
        <v>-7.42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1.154449512195122</v>
      </c>
      <c r="FQ120">
        <v>0.1792363066202108</v>
      </c>
      <c r="FR120">
        <v>0.02476294684296302</v>
      </c>
      <c r="FS120">
        <v>1</v>
      </c>
      <c r="FT120">
        <v>325.6823529411765</v>
      </c>
      <c r="FU120">
        <v>8.650878598668461</v>
      </c>
      <c r="FV120">
        <v>7.333463614235425</v>
      </c>
      <c r="FW120">
        <v>0</v>
      </c>
      <c r="FX120">
        <v>0.1915782926829268</v>
      </c>
      <c r="FY120">
        <v>-0.03326847386759571</v>
      </c>
      <c r="FZ120">
        <v>0.008781404713575443</v>
      </c>
      <c r="GA120">
        <v>1</v>
      </c>
      <c r="GB120">
        <v>2</v>
      </c>
      <c r="GC120">
        <v>3</v>
      </c>
      <c r="GD120" t="s">
        <v>429</v>
      </c>
      <c r="GE120">
        <v>3.12719</v>
      </c>
      <c r="GF120">
        <v>2.73036</v>
      </c>
      <c r="GG120">
        <v>0.0860543</v>
      </c>
      <c r="GH120">
        <v>0.08640689999999999</v>
      </c>
      <c r="GI120">
        <v>0.106441</v>
      </c>
      <c r="GJ120">
        <v>0.10646</v>
      </c>
      <c r="GK120">
        <v>27404.9</v>
      </c>
      <c r="GL120">
        <v>26548.1</v>
      </c>
      <c r="GM120">
        <v>30526.2</v>
      </c>
      <c r="GN120">
        <v>29312.9</v>
      </c>
      <c r="GO120">
        <v>37642.9</v>
      </c>
      <c r="GP120">
        <v>34449.5</v>
      </c>
      <c r="GQ120">
        <v>46699.2</v>
      </c>
      <c r="GR120">
        <v>43547</v>
      </c>
      <c r="GS120">
        <v>1.81992</v>
      </c>
      <c r="GT120">
        <v>1.87383</v>
      </c>
      <c r="GU120">
        <v>0.07383530000000001</v>
      </c>
      <c r="GV120">
        <v>0</v>
      </c>
      <c r="GW120">
        <v>28.8011</v>
      </c>
      <c r="GX120">
        <v>999.9</v>
      </c>
      <c r="GY120">
        <v>53.3</v>
      </c>
      <c r="GZ120">
        <v>30.6</v>
      </c>
      <c r="HA120">
        <v>25.9289</v>
      </c>
      <c r="HB120">
        <v>62.8535</v>
      </c>
      <c r="HC120">
        <v>14.2468</v>
      </c>
      <c r="HD120">
        <v>1</v>
      </c>
      <c r="HE120">
        <v>0.141021</v>
      </c>
      <c r="HF120">
        <v>-1.50712</v>
      </c>
      <c r="HG120">
        <v>20.2136</v>
      </c>
      <c r="HH120">
        <v>5.23526</v>
      </c>
      <c r="HI120">
        <v>11.974</v>
      </c>
      <c r="HJ120">
        <v>4.97185</v>
      </c>
      <c r="HK120">
        <v>3.291</v>
      </c>
      <c r="HL120">
        <v>9999</v>
      </c>
      <c r="HM120">
        <v>9999</v>
      </c>
      <c r="HN120">
        <v>9999</v>
      </c>
      <c r="HO120">
        <v>8.9</v>
      </c>
      <c r="HP120">
        <v>4.97298</v>
      </c>
      <c r="HQ120">
        <v>1.87729</v>
      </c>
      <c r="HR120">
        <v>1.87539</v>
      </c>
      <c r="HS120">
        <v>1.87819</v>
      </c>
      <c r="HT120">
        <v>1.87488</v>
      </c>
      <c r="HU120">
        <v>1.87847</v>
      </c>
      <c r="HV120">
        <v>1.8756</v>
      </c>
      <c r="HW120">
        <v>1.87675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0.504</v>
      </c>
      <c r="IL120">
        <v>0.241</v>
      </c>
      <c r="IM120">
        <v>0.01830664842432997</v>
      </c>
      <c r="IN120">
        <v>0.001210377099612479</v>
      </c>
      <c r="IO120">
        <v>-1.737349625446182E-07</v>
      </c>
      <c r="IP120">
        <v>9.602382114479144E-11</v>
      </c>
      <c r="IQ120">
        <v>-0.04669540327090018</v>
      </c>
      <c r="IR120">
        <v>-0.0008754385166424805</v>
      </c>
      <c r="IS120">
        <v>0.0006803932339478627</v>
      </c>
      <c r="IT120">
        <v>-5.255226717913081E-06</v>
      </c>
      <c r="IU120">
        <v>1</v>
      </c>
      <c r="IV120">
        <v>2139</v>
      </c>
      <c r="IW120">
        <v>1</v>
      </c>
      <c r="IX120">
        <v>24</v>
      </c>
      <c r="IY120">
        <v>194834.9</v>
      </c>
      <c r="IZ120">
        <v>194834.8</v>
      </c>
      <c r="JA120">
        <v>1.1084</v>
      </c>
      <c r="JB120">
        <v>2.5415</v>
      </c>
      <c r="JC120">
        <v>1.39893</v>
      </c>
      <c r="JD120">
        <v>2.34863</v>
      </c>
      <c r="JE120">
        <v>1.44897</v>
      </c>
      <c r="JF120">
        <v>2.60742</v>
      </c>
      <c r="JG120">
        <v>37.0747</v>
      </c>
      <c r="JH120">
        <v>24.0262</v>
      </c>
      <c r="JI120">
        <v>18</v>
      </c>
      <c r="JJ120">
        <v>475.171</v>
      </c>
      <c r="JK120">
        <v>478.889</v>
      </c>
      <c r="JL120">
        <v>31.0976</v>
      </c>
      <c r="JM120">
        <v>28.9766</v>
      </c>
      <c r="JN120">
        <v>30.0001</v>
      </c>
      <c r="JO120">
        <v>28.623</v>
      </c>
      <c r="JP120">
        <v>28.6779</v>
      </c>
      <c r="JQ120">
        <v>22.2281</v>
      </c>
      <c r="JR120">
        <v>17.9695</v>
      </c>
      <c r="JS120">
        <v>100</v>
      </c>
      <c r="JT120">
        <v>31.0985</v>
      </c>
      <c r="JU120">
        <v>420</v>
      </c>
      <c r="JV120">
        <v>23.5742</v>
      </c>
      <c r="JW120">
        <v>100.92</v>
      </c>
      <c r="JX120">
        <v>100.175</v>
      </c>
    </row>
    <row r="121" spans="1:284">
      <c r="A121">
        <v>105</v>
      </c>
      <c r="B121">
        <v>1758838676.5</v>
      </c>
      <c r="C121">
        <v>1540.400000095367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1758838673.5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2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3.7</v>
      </c>
      <c r="DA121">
        <v>0.5</v>
      </c>
      <c r="DB121" t="s">
        <v>421</v>
      </c>
      <c r="DC121">
        <v>2</v>
      </c>
      <c r="DD121">
        <v>1758838673.5</v>
      </c>
      <c r="DE121">
        <v>421.1464444444445</v>
      </c>
      <c r="DF121">
        <v>419.9805555555556</v>
      </c>
      <c r="DG121">
        <v>23.77132222222222</v>
      </c>
      <c r="DH121">
        <v>23.58966666666667</v>
      </c>
      <c r="DI121">
        <v>420.6427777777778</v>
      </c>
      <c r="DJ121">
        <v>23.53036666666667</v>
      </c>
      <c r="DK121">
        <v>500.026</v>
      </c>
      <c r="DL121">
        <v>90.63984444444445</v>
      </c>
      <c r="DM121">
        <v>0.05267637777777778</v>
      </c>
      <c r="DN121">
        <v>30.23871111111112</v>
      </c>
      <c r="DO121">
        <v>29.99933333333334</v>
      </c>
      <c r="DP121">
        <v>999.9000000000001</v>
      </c>
      <c r="DQ121">
        <v>0</v>
      </c>
      <c r="DR121">
        <v>0</v>
      </c>
      <c r="DS121">
        <v>10002.07111111111</v>
      </c>
      <c r="DT121">
        <v>0</v>
      </c>
      <c r="DU121">
        <v>1.71009</v>
      </c>
      <c r="DV121">
        <v>1.166045555555556</v>
      </c>
      <c r="DW121">
        <v>431.4015555555555</v>
      </c>
      <c r="DX121">
        <v>430.127</v>
      </c>
      <c r="DY121">
        <v>0.1816585555555555</v>
      </c>
      <c r="DZ121">
        <v>419.9805555555556</v>
      </c>
      <c r="EA121">
        <v>23.58966666666667</v>
      </c>
      <c r="EB121">
        <v>2.154627777777778</v>
      </c>
      <c r="EC121">
        <v>2.138163333333333</v>
      </c>
      <c r="ED121">
        <v>18.62888888888889</v>
      </c>
      <c r="EE121">
        <v>18.50637777777778</v>
      </c>
      <c r="EF121">
        <v>0.00500056</v>
      </c>
      <c r="EG121">
        <v>0</v>
      </c>
      <c r="EH121">
        <v>0</v>
      </c>
      <c r="EI121">
        <v>0</v>
      </c>
      <c r="EJ121">
        <v>327.7</v>
      </c>
      <c r="EK121">
        <v>0.00500056</v>
      </c>
      <c r="EL121">
        <v>-7.399999999999999</v>
      </c>
      <c r="EM121">
        <v>-1.9</v>
      </c>
      <c r="EN121">
        <v>34.937</v>
      </c>
      <c r="EO121">
        <v>38</v>
      </c>
      <c r="EP121">
        <v>36.437</v>
      </c>
      <c r="EQ121">
        <v>37.5</v>
      </c>
      <c r="ER121">
        <v>37</v>
      </c>
      <c r="ES121">
        <v>0</v>
      </c>
      <c r="ET121">
        <v>0</v>
      </c>
      <c r="EU121">
        <v>0</v>
      </c>
      <c r="EV121">
        <v>1758838684.2</v>
      </c>
      <c r="EW121">
        <v>0</v>
      </c>
      <c r="EX121">
        <v>327.0600000000001</v>
      </c>
      <c r="EY121">
        <v>0.09230777850649025</v>
      </c>
      <c r="EZ121">
        <v>-0.5538459007556846</v>
      </c>
      <c r="FA121">
        <v>-6.684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1.16129375</v>
      </c>
      <c r="FQ121">
        <v>0.07262757973733434</v>
      </c>
      <c r="FR121">
        <v>0.01834752472235696</v>
      </c>
      <c r="FS121">
        <v>1</v>
      </c>
      <c r="FT121">
        <v>326.7411764705882</v>
      </c>
      <c r="FU121">
        <v>6.753246813484266</v>
      </c>
      <c r="FV121">
        <v>7.214899520194663</v>
      </c>
      <c r="FW121">
        <v>0</v>
      </c>
      <c r="FX121">
        <v>0.191637575</v>
      </c>
      <c r="FY121">
        <v>-0.08591998874296466</v>
      </c>
      <c r="FZ121">
        <v>0.008492835842307034</v>
      </c>
      <c r="GA121">
        <v>1</v>
      </c>
      <c r="GB121">
        <v>2</v>
      </c>
      <c r="GC121">
        <v>3</v>
      </c>
      <c r="GD121" t="s">
        <v>429</v>
      </c>
      <c r="GE121">
        <v>3.12702</v>
      </c>
      <c r="GF121">
        <v>2.73055</v>
      </c>
      <c r="GG121">
        <v>0.0860499</v>
      </c>
      <c r="GH121">
        <v>0.0864085</v>
      </c>
      <c r="GI121">
        <v>0.106441</v>
      </c>
      <c r="GJ121">
        <v>0.10646</v>
      </c>
      <c r="GK121">
        <v>27405.1</v>
      </c>
      <c r="GL121">
        <v>26548.2</v>
      </c>
      <c r="GM121">
        <v>30526.3</v>
      </c>
      <c r="GN121">
        <v>29313</v>
      </c>
      <c r="GO121">
        <v>37643.2</v>
      </c>
      <c r="GP121">
        <v>34449.7</v>
      </c>
      <c r="GQ121">
        <v>46699.6</v>
      </c>
      <c r="GR121">
        <v>43547.2</v>
      </c>
      <c r="GS121">
        <v>1.81973</v>
      </c>
      <c r="GT121">
        <v>1.87392</v>
      </c>
      <c r="GU121">
        <v>0.0739098</v>
      </c>
      <c r="GV121">
        <v>0</v>
      </c>
      <c r="GW121">
        <v>28.8011</v>
      </c>
      <c r="GX121">
        <v>999.9</v>
      </c>
      <c r="GY121">
        <v>53.3</v>
      </c>
      <c r="GZ121">
        <v>30.6</v>
      </c>
      <c r="HA121">
        <v>25.9291</v>
      </c>
      <c r="HB121">
        <v>62.9235</v>
      </c>
      <c r="HC121">
        <v>14.4591</v>
      </c>
      <c r="HD121">
        <v>1</v>
      </c>
      <c r="HE121">
        <v>0.141047</v>
      </c>
      <c r="HF121">
        <v>-1.50988</v>
      </c>
      <c r="HG121">
        <v>20.2136</v>
      </c>
      <c r="HH121">
        <v>5.23526</v>
      </c>
      <c r="HI121">
        <v>11.974</v>
      </c>
      <c r="HJ121">
        <v>4.97205</v>
      </c>
      <c r="HK121">
        <v>3.291</v>
      </c>
      <c r="HL121">
        <v>9999</v>
      </c>
      <c r="HM121">
        <v>9999</v>
      </c>
      <c r="HN121">
        <v>9999</v>
      </c>
      <c r="HO121">
        <v>8.9</v>
      </c>
      <c r="HP121">
        <v>4.97297</v>
      </c>
      <c r="HQ121">
        <v>1.8773</v>
      </c>
      <c r="HR121">
        <v>1.8754</v>
      </c>
      <c r="HS121">
        <v>1.8782</v>
      </c>
      <c r="HT121">
        <v>1.87489</v>
      </c>
      <c r="HU121">
        <v>1.87848</v>
      </c>
      <c r="HV121">
        <v>1.87559</v>
      </c>
      <c r="HW121">
        <v>1.87673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0.504</v>
      </c>
      <c r="IL121">
        <v>0.2409</v>
      </c>
      <c r="IM121">
        <v>0.01830664842432997</v>
      </c>
      <c r="IN121">
        <v>0.001210377099612479</v>
      </c>
      <c r="IO121">
        <v>-1.737349625446182E-07</v>
      </c>
      <c r="IP121">
        <v>9.602382114479144E-11</v>
      </c>
      <c r="IQ121">
        <v>-0.04669540327090018</v>
      </c>
      <c r="IR121">
        <v>-0.0008754385166424805</v>
      </c>
      <c r="IS121">
        <v>0.0006803932339478627</v>
      </c>
      <c r="IT121">
        <v>-5.255226717913081E-06</v>
      </c>
      <c r="IU121">
        <v>1</v>
      </c>
      <c r="IV121">
        <v>2139</v>
      </c>
      <c r="IW121">
        <v>1</v>
      </c>
      <c r="IX121">
        <v>24</v>
      </c>
      <c r="IY121">
        <v>194835</v>
      </c>
      <c r="IZ121">
        <v>194834.9</v>
      </c>
      <c r="JA121">
        <v>1.1084</v>
      </c>
      <c r="JB121">
        <v>2.55005</v>
      </c>
      <c r="JC121">
        <v>1.39893</v>
      </c>
      <c r="JD121">
        <v>2.34863</v>
      </c>
      <c r="JE121">
        <v>1.44897</v>
      </c>
      <c r="JF121">
        <v>2.48779</v>
      </c>
      <c r="JG121">
        <v>37.0747</v>
      </c>
      <c r="JH121">
        <v>24.0175</v>
      </c>
      <c r="JI121">
        <v>18</v>
      </c>
      <c r="JJ121">
        <v>475.062</v>
      </c>
      <c r="JK121">
        <v>478.965</v>
      </c>
      <c r="JL121">
        <v>31.0982</v>
      </c>
      <c r="JM121">
        <v>28.9778</v>
      </c>
      <c r="JN121">
        <v>30.0001</v>
      </c>
      <c r="JO121">
        <v>28.623</v>
      </c>
      <c r="JP121">
        <v>28.6791</v>
      </c>
      <c r="JQ121">
        <v>22.2279</v>
      </c>
      <c r="JR121">
        <v>17.9695</v>
      </c>
      <c r="JS121">
        <v>100</v>
      </c>
      <c r="JT121">
        <v>31.0985</v>
      </c>
      <c r="JU121">
        <v>420</v>
      </c>
      <c r="JV121">
        <v>23.5742</v>
      </c>
      <c r="JW121">
        <v>100.92</v>
      </c>
      <c r="JX121">
        <v>100.176</v>
      </c>
    </row>
    <row r="122" spans="1:284">
      <c r="A122">
        <v>106</v>
      </c>
      <c r="B122">
        <v>1758838678.5</v>
      </c>
      <c r="C122">
        <v>1542.400000095367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1758838675.5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2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3.7</v>
      </c>
      <c r="DA122">
        <v>0.5</v>
      </c>
      <c r="DB122" t="s">
        <v>421</v>
      </c>
      <c r="DC122">
        <v>2</v>
      </c>
      <c r="DD122">
        <v>1758838675.5</v>
      </c>
      <c r="DE122">
        <v>421.1445555555555</v>
      </c>
      <c r="DF122">
        <v>419.9977777777778</v>
      </c>
      <c r="DG122">
        <v>23.7706</v>
      </c>
      <c r="DH122">
        <v>23.58978888888889</v>
      </c>
      <c r="DI122">
        <v>420.6407777777778</v>
      </c>
      <c r="DJ122">
        <v>23.52965555555555</v>
      </c>
      <c r="DK122">
        <v>499.9837777777778</v>
      </c>
      <c r="DL122">
        <v>90.63894444444445</v>
      </c>
      <c r="DM122">
        <v>0.05270522222222222</v>
      </c>
      <c r="DN122">
        <v>30.24056666666667</v>
      </c>
      <c r="DO122">
        <v>30.00186666666666</v>
      </c>
      <c r="DP122">
        <v>999.9000000000001</v>
      </c>
      <c r="DQ122">
        <v>0</v>
      </c>
      <c r="DR122">
        <v>0</v>
      </c>
      <c r="DS122">
        <v>10000.46888888889</v>
      </c>
      <c r="DT122">
        <v>0</v>
      </c>
      <c r="DU122">
        <v>1.71009</v>
      </c>
      <c r="DV122">
        <v>1.146793333333333</v>
      </c>
      <c r="DW122">
        <v>431.3991111111111</v>
      </c>
      <c r="DX122">
        <v>430.1447777777778</v>
      </c>
      <c r="DY122">
        <v>0.1807986666666667</v>
      </c>
      <c r="DZ122">
        <v>419.9977777777778</v>
      </c>
      <c r="EA122">
        <v>23.58978888888889</v>
      </c>
      <c r="EB122">
        <v>2.154541111111111</v>
      </c>
      <c r="EC122">
        <v>2.138155555555556</v>
      </c>
      <c r="ED122">
        <v>18.62825555555555</v>
      </c>
      <c r="EE122">
        <v>18.5063</v>
      </c>
      <c r="EF122">
        <v>0.00500056</v>
      </c>
      <c r="EG122">
        <v>0</v>
      </c>
      <c r="EH122">
        <v>0</v>
      </c>
      <c r="EI122">
        <v>0</v>
      </c>
      <c r="EJ122">
        <v>327.5111111111112</v>
      </c>
      <c r="EK122">
        <v>0.00500056</v>
      </c>
      <c r="EL122">
        <v>-6.033333333333334</v>
      </c>
      <c r="EM122">
        <v>-1.711111111111111</v>
      </c>
      <c r="EN122">
        <v>34.937</v>
      </c>
      <c r="EO122">
        <v>37.993</v>
      </c>
      <c r="EP122">
        <v>36.437</v>
      </c>
      <c r="EQ122">
        <v>37.5</v>
      </c>
      <c r="ER122">
        <v>37</v>
      </c>
      <c r="ES122">
        <v>0</v>
      </c>
      <c r="ET122">
        <v>0</v>
      </c>
      <c r="EU122">
        <v>0</v>
      </c>
      <c r="EV122">
        <v>1758838686</v>
      </c>
      <c r="EW122">
        <v>0</v>
      </c>
      <c r="EX122">
        <v>326.5884615384615</v>
      </c>
      <c r="EY122">
        <v>-7.360683806978894</v>
      </c>
      <c r="EZ122">
        <v>16.70427372189523</v>
      </c>
      <c r="FA122">
        <v>-6.599999999999999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1.158229268292683</v>
      </c>
      <c r="FQ122">
        <v>-0.0124597212543549</v>
      </c>
      <c r="FR122">
        <v>0.02274135808955321</v>
      </c>
      <c r="FS122">
        <v>1</v>
      </c>
      <c r="FT122">
        <v>326.7911764705882</v>
      </c>
      <c r="FU122">
        <v>6.106951936455033</v>
      </c>
      <c r="FV122">
        <v>7.204588719414659</v>
      </c>
      <c r="FW122">
        <v>0</v>
      </c>
      <c r="FX122">
        <v>0.1903549756097561</v>
      </c>
      <c r="FY122">
        <v>-0.08495552613240431</v>
      </c>
      <c r="FZ122">
        <v>0.008584997130524415</v>
      </c>
      <c r="GA122">
        <v>1</v>
      </c>
      <c r="GB122">
        <v>2</v>
      </c>
      <c r="GC122">
        <v>3</v>
      </c>
      <c r="GD122" t="s">
        <v>429</v>
      </c>
      <c r="GE122">
        <v>3.12713</v>
      </c>
      <c r="GF122">
        <v>2.7307</v>
      </c>
      <c r="GG122">
        <v>0.08605069999999999</v>
      </c>
      <c r="GH122">
        <v>0.0864075</v>
      </c>
      <c r="GI122">
        <v>0.106435</v>
      </c>
      <c r="GJ122">
        <v>0.106462</v>
      </c>
      <c r="GK122">
        <v>27405.1</v>
      </c>
      <c r="GL122">
        <v>26548.3</v>
      </c>
      <c r="GM122">
        <v>30526.3</v>
      </c>
      <c r="GN122">
        <v>29313.1</v>
      </c>
      <c r="GO122">
        <v>37643.5</v>
      </c>
      <c r="GP122">
        <v>34449.7</v>
      </c>
      <c r="GQ122">
        <v>46699.6</v>
      </c>
      <c r="GR122">
        <v>43547.3</v>
      </c>
      <c r="GS122">
        <v>1.81968</v>
      </c>
      <c r="GT122">
        <v>1.87377</v>
      </c>
      <c r="GU122">
        <v>0.0734255</v>
      </c>
      <c r="GV122">
        <v>0</v>
      </c>
      <c r="GW122">
        <v>28.8011</v>
      </c>
      <c r="GX122">
        <v>999.9</v>
      </c>
      <c r="GY122">
        <v>53.3</v>
      </c>
      <c r="GZ122">
        <v>30.6</v>
      </c>
      <c r="HA122">
        <v>25.9285</v>
      </c>
      <c r="HB122">
        <v>62.9035</v>
      </c>
      <c r="HC122">
        <v>14.2027</v>
      </c>
      <c r="HD122">
        <v>1</v>
      </c>
      <c r="HE122">
        <v>0.141001</v>
      </c>
      <c r="HF122">
        <v>-1.47104</v>
      </c>
      <c r="HG122">
        <v>20.2141</v>
      </c>
      <c r="HH122">
        <v>5.23526</v>
      </c>
      <c r="HI122">
        <v>11.974</v>
      </c>
      <c r="HJ122">
        <v>4.97205</v>
      </c>
      <c r="HK122">
        <v>3.291</v>
      </c>
      <c r="HL122">
        <v>9999</v>
      </c>
      <c r="HM122">
        <v>9999</v>
      </c>
      <c r="HN122">
        <v>9999</v>
      </c>
      <c r="HO122">
        <v>8.9</v>
      </c>
      <c r="HP122">
        <v>4.97299</v>
      </c>
      <c r="HQ122">
        <v>1.8773</v>
      </c>
      <c r="HR122">
        <v>1.87545</v>
      </c>
      <c r="HS122">
        <v>1.8782</v>
      </c>
      <c r="HT122">
        <v>1.8749</v>
      </c>
      <c r="HU122">
        <v>1.87851</v>
      </c>
      <c r="HV122">
        <v>1.87561</v>
      </c>
      <c r="HW122">
        <v>1.87675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0.503</v>
      </c>
      <c r="IL122">
        <v>0.2409</v>
      </c>
      <c r="IM122">
        <v>0.01830664842432997</v>
      </c>
      <c r="IN122">
        <v>0.001210377099612479</v>
      </c>
      <c r="IO122">
        <v>-1.737349625446182E-07</v>
      </c>
      <c r="IP122">
        <v>9.602382114479144E-11</v>
      </c>
      <c r="IQ122">
        <v>-0.04669540327090018</v>
      </c>
      <c r="IR122">
        <v>-0.0008754385166424805</v>
      </c>
      <c r="IS122">
        <v>0.0006803932339478627</v>
      </c>
      <c r="IT122">
        <v>-5.255226717913081E-06</v>
      </c>
      <c r="IU122">
        <v>1</v>
      </c>
      <c r="IV122">
        <v>2139</v>
      </c>
      <c r="IW122">
        <v>1</v>
      </c>
      <c r="IX122">
        <v>24</v>
      </c>
      <c r="IY122">
        <v>194835</v>
      </c>
      <c r="IZ122">
        <v>194834.9</v>
      </c>
      <c r="JA122">
        <v>1.1084</v>
      </c>
      <c r="JB122">
        <v>2.54883</v>
      </c>
      <c r="JC122">
        <v>1.39893</v>
      </c>
      <c r="JD122">
        <v>2.34863</v>
      </c>
      <c r="JE122">
        <v>1.44897</v>
      </c>
      <c r="JF122">
        <v>2.58423</v>
      </c>
      <c r="JG122">
        <v>37.0747</v>
      </c>
      <c r="JH122">
        <v>24.0175</v>
      </c>
      <c r="JI122">
        <v>18</v>
      </c>
      <c r="JJ122">
        <v>475.035</v>
      </c>
      <c r="JK122">
        <v>478.867</v>
      </c>
      <c r="JL122">
        <v>31.099</v>
      </c>
      <c r="JM122">
        <v>28.9791</v>
      </c>
      <c r="JN122">
        <v>30.0001</v>
      </c>
      <c r="JO122">
        <v>28.623</v>
      </c>
      <c r="JP122">
        <v>28.6792</v>
      </c>
      <c r="JQ122">
        <v>22.228</v>
      </c>
      <c r="JR122">
        <v>17.9695</v>
      </c>
      <c r="JS122">
        <v>100</v>
      </c>
      <c r="JT122">
        <v>31.0344</v>
      </c>
      <c r="JU122">
        <v>420</v>
      </c>
      <c r="JV122">
        <v>23.5742</v>
      </c>
      <c r="JW122">
        <v>100.92</v>
      </c>
      <c r="JX122">
        <v>100.176</v>
      </c>
    </row>
    <row r="123" spans="1:284">
      <c r="A123">
        <v>107</v>
      </c>
      <c r="B123">
        <v>1758838680.5</v>
      </c>
      <c r="C123">
        <v>1544.400000095367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1758838677.5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2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3.7</v>
      </c>
      <c r="DA123">
        <v>0.5</v>
      </c>
      <c r="DB123" t="s">
        <v>421</v>
      </c>
      <c r="DC123">
        <v>2</v>
      </c>
      <c r="DD123">
        <v>1758838677.5</v>
      </c>
      <c r="DE123">
        <v>421.1443333333333</v>
      </c>
      <c r="DF123">
        <v>420.0072222222223</v>
      </c>
      <c r="DG123">
        <v>23.76951111111111</v>
      </c>
      <c r="DH123">
        <v>23.59017777777778</v>
      </c>
      <c r="DI123">
        <v>420.6406666666667</v>
      </c>
      <c r="DJ123">
        <v>23.52858888888889</v>
      </c>
      <c r="DK123">
        <v>499.9993333333333</v>
      </c>
      <c r="DL123">
        <v>90.63887777777778</v>
      </c>
      <c r="DM123">
        <v>0.05277709999999999</v>
      </c>
      <c r="DN123">
        <v>30.24227777777778</v>
      </c>
      <c r="DO123">
        <v>30.00156666666667</v>
      </c>
      <c r="DP123">
        <v>999.9000000000001</v>
      </c>
      <c r="DQ123">
        <v>0</v>
      </c>
      <c r="DR123">
        <v>0</v>
      </c>
      <c r="DS123">
        <v>10001.52222222222</v>
      </c>
      <c r="DT123">
        <v>0</v>
      </c>
      <c r="DU123">
        <v>1.71009</v>
      </c>
      <c r="DV123">
        <v>1.137246666666667</v>
      </c>
      <c r="DW123">
        <v>431.3985555555556</v>
      </c>
      <c r="DX123">
        <v>430.1545555555556</v>
      </c>
      <c r="DY123">
        <v>0.1793296666666667</v>
      </c>
      <c r="DZ123">
        <v>420.0072222222223</v>
      </c>
      <c r="EA123">
        <v>23.59017777777778</v>
      </c>
      <c r="EB123">
        <v>2.154442222222222</v>
      </c>
      <c r="EC123">
        <v>2.138187777777778</v>
      </c>
      <c r="ED123">
        <v>18.62751111111111</v>
      </c>
      <c r="EE123">
        <v>18.50654444444444</v>
      </c>
      <c r="EF123">
        <v>0.00500056</v>
      </c>
      <c r="EG123">
        <v>0</v>
      </c>
      <c r="EH123">
        <v>0</v>
      </c>
      <c r="EI123">
        <v>0</v>
      </c>
      <c r="EJ123">
        <v>327.2777777777778</v>
      </c>
      <c r="EK123">
        <v>0.00500056</v>
      </c>
      <c r="EL123">
        <v>-6.777777777777778</v>
      </c>
      <c r="EM123">
        <v>-2.222222222222222</v>
      </c>
      <c r="EN123">
        <v>34.937</v>
      </c>
      <c r="EO123">
        <v>37.993</v>
      </c>
      <c r="EP123">
        <v>36.41633333333333</v>
      </c>
      <c r="EQ123">
        <v>37.5</v>
      </c>
      <c r="ER123">
        <v>37</v>
      </c>
      <c r="ES123">
        <v>0</v>
      </c>
      <c r="ET123">
        <v>0</v>
      </c>
      <c r="EU123">
        <v>0</v>
      </c>
      <c r="EV123">
        <v>1758838687.8</v>
      </c>
      <c r="EW123">
        <v>0</v>
      </c>
      <c r="EX123">
        <v>326.896</v>
      </c>
      <c r="EY123">
        <v>-15.40769241103001</v>
      </c>
      <c r="EZ123">
        <v>-9.976922622634584</v>
      </c>
      <c r="FA123">
        <v>-6.127999999999999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1.1550275</v>
      </c>
      <c r="FQ123">
        <v>-0.04241223264540597</v>
      </c>
      <c r="FR123">
        <v>0.02454636854506181</v>
      </c>
      <c r="FS123">
        <v>1</v>
      </c>
      <c r="FT123">
        <v>327.1235294117647</v>
      </c>
      <c r="FU123">
        <v>-10.64935064535126</v>
      </c>
      <c r="FV123">
        <v>6.638172091752607</v>
      </c>
      <c r="FW123">
        <v>0</v>
      </c>
      <c r="FX123">
        <v>0.186579025</v>
      </c>
      <c r="FY123">
        <v>-0.07080577485928703</v>
      </c>
      <c r="FZ123">
        <v>0.0069896098835611</v>
      </c>
      <c r="GA123">
        <v>1</v>
      </c>
      <c r="GB123">
        <v>2</v>
      </c>
      <c r="GC123">
        <v>3</v>
      </c>
      <c r="GD123" t="s">
        <v>429</v>
      </c>
      <c r="GE123">
        <v>3.1272</v>
      </c>
      <c r="GF123">
        <v>2.73062</v>
      </c>
      <c r="GG123">
        <v>0.08605409999999999</v>
      </c>
      <c r="GH123">
        <v>0.08640539999999999</v>
      </c>
      <c r="GI123">
        <v>0.106429</v>
      </c>
      <c r="GJ123">
        <v>0.106465</v>
      </c>
      <c r="GK123">
        <v>27404.8</v>
      </c>
      <c r="GL123">
        <v>26548.3</v>
      </c>
      <c r="GM123">
        <v>30526.1</v>
      </c>
      <c r="GN123">
        <v>29313</v>
      </c>
      <c r="GO123">
        <v>37643.3</v>
      </c>
      <c r="GP123">
        <v>34449.2</v>
      </c>
      <c r="GQ123">
        <v>46699.1</v>
      </c>
      <c r="GR123">
        <v>43546.9</v>
      </c>
      <c r="GS123">
        <v>1.81963</v>
      </c>
      <c r="GT123">
        <v>1.87383</v>
      </c>
      <c r="GU123">
        <v>0.0731274</v>
      </c>
      <c r="GV123">
        <v>0</v>
      </c>
      <c r="GW123">
        <v>28.8011</v>
      </c>
      <c r="GX123">
        <v>999.9</v>
      </c>
      <c r="GY123">
        <v>53.3</v>
      </c>
      <c r="GZ123">
        <v>30.6</v>
      </c>
      <c r="HA123">
        <v>25.932</v>
      </c>
      <c r="HB123">
        <v>63.0335</v>
      </c>
      <c r="HC123">
        <v>14.4151</v>
      </c>
      <c r="HD123">
        <v>1</v>
      </c>
      <c r="HE123">
        <v>0.140986</v>
      </c>
      <c r="HF123">
        <v>-1.32674</v>
      </c>
      <c r="HG123">
        <v>20.216</v>
      </c>
      <c r="HH123">
        <v>5.23541</v>
      </c>
      <c r="HI123">
        <v>11.974</v>
      </c>
      <c r="HJ123">
        <v>4.9719</v>
      </c>
      <c r="HK123">
        <v>3.291</v>
      </c>
      <c r="HL123">
        <v>9999</v>
      </c>
      <c r="HM123">
        <v>9999</v>
      </c>
      <c r="HN123">
        <v>9999</v>
      </c>
      <c r="HO123">
        <v>8.9</v>
      </c>
      <c r="HP123">
        <v>4.97298</v>
      </c>
      <c r="HQ123">
        <v>1.87729</v>
      </c>
      <c r="HR123">
        <v>1.87543</v>
      </c>
      <c r="HS123">
        <v>1.87819</v>
      </c>
      <c r="HT123">
        <v>1.87489</v>
      </c>
      <c r="HU123">
        <v>1.87849</v>
      </c>
      <c r="HV123">
        <v>1.8756</v>
      </c>
      <c r="HW123">
        <v>1.87674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0.504</v>
      </c>
      <c r="IL123">
        <v>0.2409</v>
      </c>
      <c r="IM123">
        <v>0.01830664842432997</v>
      </c>
      <c r="IN123">
        <v>0.001210377099612479</v>
      </c>
      <c r="IO123">
        <v>-1.737349625446182E-07</v>
      </c>
      <c r="IP123">
        <v>9.602382114479144E-11</v>
      </c>
      <c r="IQ123">
        <v>-0.04669540327090018</v>
      </c>
      <c r="IR123">
        <v>-0.0008754385166424805</v>
      </c>
      <c r="IS123">
        <v>0.0006803932339478627</v>
      </c>
      <c r="IT123">
        <v>-5.255226717913081E-06</v>
      </c>
      <c r="IU123">
        <v>1</v>
      </c>
      <c r="IV123">
        <v>2139</v>
      </c>
      <c r="IW123">
        <v>1</v>
      </c>
      <c r="IX123">
        <v>24</v>
      </c>
      <c r="IY123">
        <v>194835</v>
      </c>
      <c r="IZ123">
        <v>194834.9</v>
      </c>
      <c r="JA123">
        <v>1.1084</v>
      </c>
      <c r="JB123">
        <v>2.53784</v>
      </c>
      <c r="JC123">
        <v>1.39893</v>
      </c>
      <c r="JD123">
        <v>2.34863</v>
      </c>
      <c r="JE123">
        <v>1.44897</v>
      </c>
      <c r="JF123">
        <v>2.55493</v>
      </c>
      <c r="JG123">
        <v>37.0747</v>
      </c>
      <c r="JH123">
        <v>24.035</v>
      </c>
      <c r="JI123">
        <v>18</v>
      </c>
      <c r="JJ123">
        <v>475.008</v>
      </c>
      <c r="JK123">
        <v>478.901</v>
      </c>
      <c r="JL123">
        <v>31.0906</v>
      </c>
      <c r="JM123">
        <v>28.9791</v>
      </c>
      <c r="JN123">
        <v>30.0001</v>
      </c>
      <c r="JO123">
        <v>28.623</v>
      </c>
      <c r="JP123">
        <v>28.6792</v>
      </c>
      <c r="JQ123">
        <v>22.2277</v>
      </c>
      <c r="JR123">
        <v>17.9695</v>
      </c>
      <c r="JS123">
        <v>100</v>
      </c>
      <c r="JT123">
        <v>31.0344</v>
      </c>
      <c r="JU123">
        <v>420</v>
      </c>
      <c r="JV123">
        <v>23.5742</v>
      </c>
      <c r="JW123">
        <v>100.919</v>
      </c>
      <c r="JX123">
        <v>100.175</v>
      </c>
    </row>
    <row r="124" spans="1:284">
      <c r="A124">
        <v>108</v>
      </c>
      <c r="B124">
        <v>1758838682.5</v>
      </c>
      <c r="C124">
        <v>1546.400000095367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1758838679.5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2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3.7</v>
      </c>
      <c r="DA124">
        <v>0.5</v>
      </c>
      <c r="DB124" t="s">
        <v>421</v>
      </c>
      <c r="DC124">
        <v>2</v>
      </c>
      <c r="DD124">
        <v>1758838679.5</v>
      </c>
      <c r="DE124">
        <v>421.1428888888888</v>
      </c>
      <c r="DF124">
        <v>420.0018888888889</v>
      </c>
      <c r="DG124">
        <v>23.76778888888889</v>
      </c>
      <c r="DH124">
        <v>23.59062222222222</v>
      </c>
      <c r="DI124">
        <v>420.6392222222223</v>
      </c>
      <c r="DJ124">
        <v>23.52691111111111</v>
      </c>
      <c r="DK124">
        <v>500.0176666666666</v>
      </c>
      <c r="DL124">
        <v>90.63932222222223</v>
      </c>
      <c r="DM124">
        <v>0.05278875555555555</v>
      </c>
      <c r="DN124">
        <v>30.24331111111111</v>
      </c>
      <c r="DO124">
        <v>29.9963</v>
      </c>
      <c r="DP124">
        <v>999.9000000000001</v>
      </c>
      <c r="DQ124">
        <v>0</v>
      </c>
      <c r="DR124">
        <v>0</v>
      </c>
      <c r="DS124">
        <v>10002.14777777778</v>
      </c>
      <c r="DT124">
        <v>0</v>
      </c>
      <c r="DU124">
        <v>1.71009</v>
      </c>
      <c r="DV124">
        <v>1.141072222222222</v>
      </c>
      <c r="DW124">
        <v>431.3963333333334</v>
      </c>
      <c r="DX124">
        <v>430.1493333333333</v>
      </c>
      <c r="DY124">
        <v>0.1771582222222222</v>
      </c>
      <c r="DZ124">
        <v>420.0018888888889</v>
      </c>
      <c r="EA124">
        <v>23.59062222222222</v>
      </c>
      <c r="EB124">
        <v>2.154295555555556</v>
      </c>
      <c r="EC124">
        <v>2.138238888888889</v>
      </c>
      <c r="ED124">
        <v>18.62642222222222</v>
      </c>
      <c r="EE124">
        <v>18.50693333333333</v>
      </c>
      <c r="EF124">
        <v>0.00500056</v>
      </c>
      <c r="EG124">
        <v>0</v>
      </c>
      <c r="EH124">
        <v>0</v>
      </c>
      <c r="EI124">
        <v>0</v>
      </c>
      <c r="EJ124">
        <v>325.1111111111111</v>
      </c>
      <c r="EK124">
        <v>0.00500056</v>
      </c>
      <c r="EL124">
        <v>-4.188888888888888</v>
      </c>
      <c r="EM124">
        <v>-1.766666666666667</v>
      </c>
      <c r="EN124">
        <v>34.89533333333333</v>
      </c>
      <c r="EO124">
        <v>37.993</v>
      </c>
      <c r="EP124">
        <v>36.40244444444444</v>
      </c>
      <c r="EQ124">
        <v>37.5</v>
      </c>
      <c r="ER124">
        <v>37.00688888888889</v>
      </c>
      <c r="ES124">
        <v>0</v>
      </c>
      <c r="ET124">
        <v>0</v>
      </c>
      <c r="EU124">
        <v>0</v>
      </c>
      <c r="EV124">
        <v>1758838690.2</v>
      </c>
      <c r="EW124">
        <v>0</v>
      </c>
      <c r="EX124">
        <v>325.592</v>
      </c>
      <c r="EY124">
        <v>-29.65384605603343</v>
      </c>
      <c r="EZ124">
        <v>-2.892307287607434</v>
      </c>
      <c r="FA124">
        <v>-6.331999999999999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1.155139268292683</v>
      </c>
      <c r="FQ124">
        <v>-0.01867777003484308</v>
      </c>
      <c r="FR124">
        <v>0.02452130058523474</v>
      </c>
      <c r="FS124">
        <v>1</v>
      </c>
      <c r="FT124">
        <v>326.8264705882353</v>
      </c>
      <c r="FU124">
        <v>-4.918258218332745</v>
      </c>
      <c r="FV124">
        <v>6.283793759651953</v>
      </c>
      <c r="FW124">
        <v>0</v>
      </c>
      <c r="FX124">
        <v>0.1850994390243902</v>
      </c>
      <c r="FY124">
        <v>-0.06760062020905901</v>
      </c>
      <c r="FZ124">
        <v>0.006830490762101946</v>
      </c>
      <c r="GA124">
        <v>1</v>
      </c>
      <c r="GB124">
        <v>2</v>
      </c>
      <c r="GC124">
        <v>3</v>
      </c>
      <c r="GD124" t="s">
        <v>429</v>
      </c>
      <c r="GE124">
        <v>3.12716</v>
      </c>
      <c r="GF124">
        <v>2.73039</v>
      </c>
      <c r="GG124">
        <v>0.0860493</v>
      </c>
      <c r="GH124">
        <v>0.08640340000000001</v>
      </c>
      <c r="GI124">
        <v>0.106428</v>
      </c>
      <c r="GJ124">
        <v>0.106467</v>
      </c>
      <c r="GK124">
        <v>27404.8</v>
      </c>
      <c r="GL124">
        <v>26547.9</v>
      </c>
      <c r="GM124">
        <v>30525.9</v>
      </c>
      <c r="GN124">
        <v>29312.5</v>
      </c>
      <c r="GO124">
        <v>37643.2</v>
      </c>
      <c r="GP124">
        <v>34448.6</v>
      </c>
      <c r="GQ124">
        <v>46698.9</v>
      </c>
      <c r="GR124">
        <v>43546.2</v>
      </c>
      <c r="GS124">
        <v>1.8196</v>
      </c>
      <c r="GT124">
        <v>1.874</v>
      </c>
      <c r="GU124">
        <v>0.0731274</v>
      </c>
      <c r="GV124">
        <v>0</v>
      </c>
      <c r="GW124">
        <v>28.8011</v>
      </c>
      <c r="GX124">
        <v>999.9</v>
      </c>
      <c r="GY124">
        <v>53.3</v>
      </c>
      <c r="GZ124">
        <v>30.6</v>
      </c>
      <c r="HA124">
        <v>25.9311</v>
      </c>
      <c r="HB124">
        <v>62.7735</v>
      </c>
      <c r="HC124">
        <v>14.2428</v>
      </c>
      <c r="HD124">
        <v>1</v>
      </c>
      <c r="HE124">
        <v>0.140991</v>
      </c>
      <c r="HF124">
        <v>-1.26927</v>
      </c>
      <c r="HG124">
        <v>20.2172</v>
      </c>
      <c r="HH124">
        <v>5.23541</v>
      </c>
      <c r="HI124">
        <v>11.974</v>
      </c>
      <c r="HJ124">
        <v>4.9718</v>
      </c>
      <c r="HK124">
        <v>3.291</v>
      </c>
      <c r="HL124">
        <v>9999</v>
      </c>
      <c r="HM124">
        <v>9999</v>
      </c>
      <c r="HN124">
        <v>9999</v>
      </c>
      <c r="HO124">
        <v>8.9</v>
      </c>
      <c r="HP124">
        <v>4.97297</v>
      </c>
      <c r="HQ124">
        <v>1.87729</v>
      </c>
      <c r="HR124">
        <v>1.87539</v>
      </c>
      <c r="HS124">
        <v>1.87817</v>
      </c>
      <c r="HT124">
        <v>1.87487</v>
      </c>
      <c r="HU124">
        <v>1.87847</v>
      </c>
      <c r="HV124">
        <v>1.87559</v>
      </c>
      <c r="HW124">
        <v>1.87674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0.504</v>
      </c>
      <c r="IL124">
        <v>0.2408</v>
      </c>
      <c r="IM124">
        <v>0.01830664842432997</v>
      </c>
      <c r="IN124">
        <v>0.001210377099612479</v>
      </c>
      <c r="IO124">
        <v>-1.737349625446182E-07</v>
      </c>
      <c r="IP124">
        <v>9.602382114479144E-11</v>
      </c>
      <c r="IQ124">
        <v>-0.04669540327090018</v>
      </c>
      <c r="IR124">
        <v>-0.0008754385166424805</v>
      </c>
      <c r="IS124">
        <v>0.0006803932339478627</v>
      </c>
      <c r="IT124">
        <v>-5.255226717913081E-06</v>
      </c>
      <c r="IU124">
        <v>1</v>
      </c>
      <c r="IV124">
        <v>2139</v>
      </c>
      <c r="IW124">
        <v>1</v>
      </c>
      <c r="IX124">
        <v>24</v>
      </c>
      <c r="IY124">
        <v>194835</v>
      </c>
      <c r="IZ124">
        <v>194835</v>
      </c>
      <c r="JA124">
        <v>1.1084</v>
      </c>
      <c r="JB124">
        <v>2.55737</v>
      </c>
      <c r="JC124">
        <v>1.39893</v>
      </c>
      <c r="JD124">
        <v>2.34863</v>
      </c>
      <c r="JE124">
        <v>1.44897</v>
      </c>
      <c r="JF124">
        <v>2.54272</v>
      </c>
      <c r="JG124">
        <v>37.0747</v>
      </c>
      <c r="JH124">
        <v>24.0175</v>
      </c>
      <c r="JI124">
        <v>18</v>
      </c>
      <c r="JJ124">
        <v>475.002</v>
      </c>
      <c r="JK124">
        <v>479.016</v>
      </c>
      <c r="JL124">
        <v>31.0651</v>
      </c>
      <c r="JM124">
        <v>28.9791</v>
      </c>
      <c r="JN124">
        <v>30.0001</v>
      </c>
      <c r="JO124">
        <v>28.6242</v>
      </c>
      <c r="JP124">
        <v>28.6792</v>
      </c>
      <c r="JQ124">
        <v>22.2289</v>
      </c>
      <c r="JR124">
        <v>17.9695</v>
      </c>
      <c r="JS124">
        <v>100</v>
      </c>
      <c r="JT124">
        <v>31.0344</v>
      </c>
      <c r="JU124">
        <v>420</v>
      </c>
      <c r="JV124">
        <v>23.5742</v>
      </c>
      <c r="JW124">
        <v>100.919</v>
      </c>
      <c r="JX124">
        <v>100.173</v>
      </c>
    </row>
    <row r="125" spans="1:284">
      <c r="A125">
        <v>109</v>
      </c>
      <c r="B125">
        <v>1758838684.5</v>
      </c>
      <c r="C125">
        <v>1548.400000095367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1758838681.5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2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3.7</v>
      </c>
      <c r="DA125">
        <v>0.5</v>
      </c>
      <c r="DB125" t="s">
        <v>421</v>
      </c>
      <c r="DC125">
        <v>2</v>
      </c>
      <c r="DD125">
        <v>1758838681.5</v>
      </c>
      <c r="DE125">
        <v>421.1373333333333</v>
      </c>
      <c r="DF125">
        <v>419.9784444444444</v>
      </c>
      <c r="DG125">
        <v>23.76626666666667</v>
      </c>
      <c r="DH125">
        <v>23.5909</v>
      </c>
      <c r="DI125">
        <v>420.6336666666666</v>
      </c>
      <c r="DJ125">
        <v>23.52542222222222</v>
      </c>
      <c r="DK125">
        <v>500.0107777777778</v>
      </c>
      <c r="DL125">
        <v>90.6403</v>
      </c>
      <c r="DM125">
        <v>0.05274527777777778</v>
      </c>
      <c r="DN125">
        <v>30.24355555555556</v>
      </c>
      <c r="DO125">
        <v>29.99343333333333</v>
      </c>
      <c r="DP125">
        <v>999.9000000000001</v>
      </c>
      <c r="DQ125">
        <v>0</v>
      </c>
      <c r="DR125">
        <v>0</v>
      </c>
      <c r="DS125">
        <v>10000.77</v>
      </c>
      <c r="DT125">
        <v>0</v>
      </c>
      <c r="DU125">
        <v>1.711008888888889</v>
      </c>
      <c r="DV125">
        <v>1.158954444444444</v>
      </c>
      <c r="DW125">
        <v>431.3901111111111</v>
      </c>
      <c r="DX125">
        <v>430.1255555555555</v>
      </c>
      <c r="DY125">
        <v>0.1753715555555556</v>
      </c>
      <c r="DZ125">
        <v>419.9784444444444</v>
      </c>
      <c r="EA125">
        <v>23.5909</v>
      </c>
      <c r="EB125">
        <v>2.154181111111111</v>
      </c>
      <c r="EC125">
        <v>2.138285555555556</v>
      </c>
      <c r="ED125">
        <v>18.62557777777778</v>
      </c>
      <c r="EE125">
        <v>18.5073</v>
      </c>
      <c r="EF125">
        <v>0.00500056</v>
      </c>
      <c r="EG125">
        <v>0</v>
      </c>
      <c r="EH125">
        <v>0</v>
      </c>
      <c r="EI125">
        <v>0</v>
      </c>
      <c r="EJ125">
        <v>324.3555555555556</v>
      </c>
      <c r="EK125">
        <v>0.00500056</v>
      </c>
      <c r="EL125">
        <v>-7.633333333333332</v>
      </c>
      <c r="EM125">
        <v>-2.577777777777778</v>
      </c>
      <c r="EN125">
        <v>34.83288888888889</v>
      </c>
      <c r="EO125">
        <v>38.02066666666667</v>
      </c>
      <c r="EP125">
        <v>36.38177777777778</v>
      </c>
      <c r="EQ125">
        <v>37.54855555555556</v>
      </c>
      <c r="ER125">
        <v>37.02755555555555</v>
      </c>
      <c r="ES125">
        <v>0</v>
      </c>
      <c r="ET125">
        <v>0</v>
      </c>
      <c r="EU125">
        <v>0</v>
      </c>
      <c r="EV125">
        <v>1758838692</v>
      </c>
      <c r="EW125">
        <v>0</v>
      </c>
      <c r="EX125">
        <v>324.4923076923077</v>
      </c>
      <c r="EY125">
        <v>4.909401690085687</v>
      </c>
      <c r="EZ125">
        <v>-11.56581152520408</v>
      </c>
      <c r="FA125">
        <v>-6.25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1.15865075</v>
      </c>
      <c r="FQ125">
        <v>-0.0622190994371474</v>
      </c>
      <c r="FR125">
        <v>0.02398483514509742</v>
      </c>
      <c r="FS125">
        <v>1</v>
      </c>
      <c r="FT125">
        <v>326.0911764705883</v>
      </c>
      <c r="FU125">
        <v>-18.91367451910943</v>
      </c>
      <c r="FV125">
        <v>6.716370152670388</v>
      </c>
      <c r="FW125">
        <v>0</v>
      </c>
      <c r="FX125">
        <v>0.1821106</v>
      </c>
      <c r="FY125">
        <v>-0.05915126454033792</v>
      </c>
      <c r="FZ125">
        <v>0.005873945998219595</v>
      </c>
      <c r="GA125">
        <v>1</v>
      </c>
      <c r="GB125">
        <v>2</v>
      </c>
      <c r="GC125">
        <v>3</v>
      </c>
      <c r="GD125" t="s">
        <v>429</v>
      </c>
      <c r="GE125">
        <v>3.12707</v>
      </c>
      <c r="GF125">
        <v>2.73051</v>
      </c>
      <c r="GG125">
        <v>0.08604820000000001</v>
      </c>
      <c r="GH125">
        <v>0.0864016</v>
      </c>
      <c r="GI125">
        <v>0.106427</v>
      </c>
      <c r="GJ125">
        <v>0.106466</v>
      </c>
      <c r="GK125">
        <v>27405</v>
      </c>
      <c r="GL125">
        <v>26547.4</v>
      </c>
      <c r="GM125">
        <v>30526.1</v>
      </c>
      <c r="GN125">
        <v>29311.9</v>
      </c>
      <c r="GO125">
        <v>37643.5</v>
      </c>
      <c r="GP125">
        <v>34447.9</v>
      </c>
      <c r="GQ125">
        <v>46699.2</v>
      </c>
      <c r="GR125">
        <v>43545.3</v>
      </c>
      <c r="GS125">
        <v>1.81963</v>
      </c>
      <c r="GT125">
        <v>1.87418</v>
      </c>
      <c r="GU125">
        <v>0.0735745</v>
      </c>
      <c r="GV125">
        <v>0</v>
      </c>
      <c r="GW125">
        <v>28.8011</v>
      </c>
      <c r="GX125">
        <v>999.9</v>
      </c>
      <c r="GY125">
        <v>53.3</v>
      </c>
      <c r="GZ125">
        <v>30.6</v>
      </c>
      <c r="HA125">
        <v>25.9291</v>
      </c>
      <c r="HB125">
        <v>62.9935</v>
      </c>
      <c r="HC125">
        <v>14.3309</v>
      </c>
      <c r="HD125">
        <v>1</v>
      </c>
      <c r="HE125">
        <v>0.140981</v>
      </c>
      <c r="HF125">
        <v>-1.36355</v>
      </c>
      <c r="HG125">
        <v>20.2166</v>
      </c>
      <c r="HH125">
        <v>5.23526</v>
      </c>
      <c r="HI125">
        <v>11.974</v>
      </c>
      <c r="HJ125">
        <v>4.9717</v>
      </c>
      <c r="HK125">
        <v>3.291</v>
      </c>
      <c r="HL125">
        <v>9999</v>
      </c>
      <c r="HM125">
        <v>9999</v>
      </c>
      <c r="HN125">
        <v>9999</v>
      </c>
      <c r="HO125">
        <v>8.9</v>
      </c>
      <c r="HP125">
        <v>4.97296</v>
      </c>
      <c r="HQ125">
        <v>1.87729</v>
      </c>
      <c r="HR125">
        <v>1.87537</v>
      </c>
      <c r="HS125">
        <v>1.87819</v>
      </c>
      <c r="HT125">
        <v>1.87487</v>
      </c>
      <c r="HU125">
        <v>1.87846</v>
      </c>
      <c r="HV125">
        <v>1.8756</v>
      </c>
      <c r="HW125">
        <v>1.87674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0.504</v>
      </c>
      <c r="IL125">
        <v>0.2408</v>
      </c>
      <c r="IM125">
        <v>0.01830664842432997</v>
      </c>
      <c r="IN125">
        <v>0.001210377099612479</v>
      </c>
      <c r="IO125">
        <v>-1.737349625446182E-07</v>
      </c>
      <c r="IP125">
        <v>9.602382114479144E-11</v>
      </c>
      <c r="IQ125">
        <v>-0.04669540327090018</v>
      </c>
      <c r="IR125">
        <v>-0.0008754385166424805</v>
      </c>
      <c r="IS125">
        <v>0.0006803932339478627</v>
      </c>
      <c r="IT125">
        <v>-5.255226717913081E-06</v>
      </c>
      <c r="IU125">
        <v>1</v>
      </c>
      <c r="IV125">
        <v>2139</v>
      </c>
      <c r="IW125">
        <v>1</v>
      </c>
      <c r="IX125">
        <v>24</v>
      </c>
      <c r="IY125">
        <v>194835.1</v>
      </c>
      <c r="IZ125">
        <v>194835</v>
      </c>
      <c r="JA125">
        <v>1.1084</v>
      </c>
      <c r="JB125">
        <v>2.5415</v>
      </c>
      <c r="JC125">
        <v>1.39893</v>
      </c>
      <c r="JD125">
        <v>2.34863</v>
      </c>
      <c r="JE125">
        <v>1.44897</v>
      </c>
      <c r="JF125">
        <v>2.61841</v>
      </c>
      <c r="JG125">
        <v>37.0747</v>
      </c>
      <c r="JH125">
        <v>24.0262</v>
      </c>
      <c r="JI125">
        <v>18</v>
      </c>
      <c r="JJ125">
        <v>475.023</v>
      </c>
      <c r="JK125">
        <v>479.136</v>
      </c>
      <c r="JL125">
        <v>31.0419</v>
      </c>
      <c r="JM125">
        <v>28.9803</v>
      </c>
      <c r="JN125">
        <v>30.0001</v>
      </c>
      <c r="JO125">
        <v>28.6254</v>
      </c>
      <c r="JP125">
        <v>28.6797</v>
      </c>
      <c r="JQ125">
        <v>22.2292</v>
      </c>
      <c r="JR125">
        <v>17.9695</v>
      </c>
      <c r="JS125">
        <v>100</v>
      </c>
      <c r="JT125">
        <v>31.046</v>
      </c>
      <c r="JU125">
        <v>420</v>
      </c>
      <c r="JV125">
        <v>23.5742</v>
      </c>
      <c r="JW125">
        <v>100.919</v>
      </c>
      <c r="JX125">
        <v>100.171</v>
      </c>
    </row>
    <row r="126" spans="1:284">
      <c r="A126">
        <v>110</v>
      </c>
      <c r="B126">
        <v>1758838686.5</v>
      </c>
      <c r="C126">
        <v>1550.400000095367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1758838683.5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2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3.7</v>
      </c>
      <c r="DA126">
        <v>0.5</v>
      </c>
      <c r="DB126" t="s">
        <v>421</v>
      </c>
      <c r="DC126">
        <v>2</v>
      </c>
      <c r="DD126">
        <v>1758838683.5</v>
      </c>
      <c r="DE126">
        <v>421.1274444444444</v>
      </c>
      <c r="DF126">
        <v>419.9667777777778</v>
      </c>
      <c r="DG126">
        <v>23.76564444444445</v>
      </c>
      <c r="DH126">
        <v>23.59124444444445</v>
      </c>
      <c r="DI126">
        <v>420.6235555555556</v>
      </c>
      <c r="DJ126">
        <v>23.52482222222222</v>
      </c>
      <c r="DK126">
        <v>499.9796666666667</v>
      </c>
      <c r="DL126">
        <v>90.64064444444443</v>
      </c>
      <c r="DM126">
        <v>0.05269687777777778</v>
      </c>
      <c r="DN126">
        <v>30.24206666666666</v>
      </c>
      <c r="DO126">
        <v>29.99593333333334</v>
      </c>
      <c r="DP126">
        <v>999.9000000000001</v>
      </c>
      <c r="DQ126">
        <v>0</v>
      </c>
      <c r="DR126">
        <v>0</v>
      </c>
      <c r="DS126">
        <v>10001.17222222222</v>
      </c>
      <c r="DT126">
        <v>0</v>
      </c>
      <c r="DU126">
        <v>1.726636666666667</v>
      </c>
      <c r="DV126">
        <v>1.160692222222222</v>
      </c>
      <c r="DW126">
        <v>431.3795555555556</v>
      </c>
      <c r="DX126">
        <v>430.1137777777778</v>
      </c>
      <c r="DY126">
        <v>0.1744156666666667</v>
      </c>
      <c r="DZ126">
        <v>419.9667777777778</v>
      </c>
      <c r="EA126">
        <v>23.59124444444445</v>
      </c>
      <c r="EB126">
        <v>2.154133333333333</v>
      </c>
      <c r="EC126">
        <v>2.138324444444445</v>
      </c>
      <c r="ED126">
        <v>18.62523333333333</v>
      </c>
      <c r="EE126">
        <v>18.50758888888889</v>
      </c>
      <c r="EF126">
        <v>0.00500056</v>
      </c>
      <c r="EG126">
        <v>0</v>
      </c>
      <c r="EH126">
        <v>0</v>
      </c>
      <c r="EI126">
        <v>0</v>
      </c>
      <c r="EJ126">
        <v>324.0555555555555</v>
      </c>
      <c r="EK126">
        <v>0.00500056</v>
      </c>
      <c r="EL126">
        <v>-6.51111111111111</v>
      </c>
      <c r="EM126">
        <v>-1.933333333333333</v>
      </c>
      <c r="EN126">
        <v>34.79122222222222</v>
      </c>
      <c r="EO126">
        <v>38.06233333333333</v>
      </c>
      <c r="EP126">
        <v>36.39555555555555</v>
      </c>
      <c r="EQ126">
        <v>37.64577777777778</v>
      </c>
      <c r="ER126">
        <v>37.05522222222222</v>
      </c>
      <c r="ES126">
        <v>0</v>
      </c>
      <c r="ET126">
        <v>0</v>
      </c>
      <c r="EU126">
        <v>0</v>
      </c>
      <c r="EV126">
        <v>1758838693.8</v>
      </c>
      <c r="EW126">
        <v>0</v>
      </c>
      <c r="EX126">
        <v>325.168</v>
      </c>
      <c r="EY126">
        <v>-5.03076918562469</v>
      </c>
      <c r="EZ126">
        <v>-6.684614796163528</v>
      </c>
      <c r="FA126">
        <v>-6.576000000000001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1.158570731707317</v>
      </c>
      <c r="FQ126">
        <v>-0.07081756097560837</v>
      </c>
      <c r="FR126">
        <v>0.02367953952566501</v>
      </c>
      <c r="FS126">
        <v>1</v>
      </c>
      <c r="FT126">
        <v>325.9794117647058</v>
      </c>
      <c r="FU126">
        <v>-17.10771576883415</v>
      </c>
      <c r="FV126">
        <v>6.630312716064211</v>
      </c>
      <c r="FW126">
        <v>0</v>
      </c>
      <c r="FX126">
        <v>0.1809404146341463</v>
      </c>
      <c r="FY126">
        <v>-0.05373681533101037</v>
      </c>
      <c r="FZ126">
        <v>0.00547935587266405</v>
      </c>
      <c r="GA126">
        <v>1</v>
      </c>
      <c r="GB126">
        <v>2</v>
      </c>
      <c r="GC126">
        <v>3</v>
      </c>
      <c r="GD126" t="s">
        <v>429</v>
      </c>
      <c r="GE126">
        <v>3.12706</v>
      </c>
      <c r="GF126">
        <v>2.73055</v>
      </c>
      <c r="GG126">
        <v>0.0860503</v>
      </c>
      <c r="GH126">
        <v>0.08640050000000001</v>
      </c>
      <c r="GI126">
        <v>0.106424</v>
      </c>
      <c r="GJ126">
        <v>0.106466</v>
      </c>
      <c r="GK126">
        <v>27405</v>
      </c>
      <c r="GL126">
        <v>26547.4</v>
      </c>
      <c r="GM126">
        <v>30526.2</v>
      </c>
      <c r="GN126">
        <v>29311.9</v>
      </c>
      <c r="GO126">
        <v>37643.8</v>
      </c>
      <c r="GP126">
        <v>34447.8</v>
      </c>
      <c r="GQ126">
        <v>46699.4</v>
      </c>
      <c r="GR126">
        <v>43545.2</v>
      </c>
      <c r="GS126">
        <v>1.81963</v>
      </c>
      <c r="GT126">
        <v>1.87407</v>
      </c>
      <c r="GU126">
        <v>0.073798</v>
      </c>
      <c r="GV126">
        <v>0</v>
      </c>
      <c r="GW126">
        <v>28.8011</v>
      </c>
      <c r="GX126">
        <v>999.9</v>
      </c>
      <c r="GY126">
        <v>53.3</v>
      </c>
      <c r="GZ126">
        <v>30.6</v>
      </c>
      <c r="HA126">
        <v>25.9305</v>
      </c>
      <c r="HB126">
        <v>62.8835</v>
      </c>
      <c r="HC126">
        <v>14.379</v>
      </c>
      <c r="HD126">
        <v>1</v>
      </c>
      <c r="HE126">
        <v>0.141037</v>
      </c>
      <c r="HF126">
        <v>-1.42231</v>
      </c>
      <c r="HG126">
        <v>20.2162</v>
      </c>
      <c r="HH126">
        <v>5.23526</v>
      </c>
      <c r="HI126">
        <v>11.974</v>
      </c>
      <c r="HJ126">
        <v>4.9717</v>
      </c>
      <c r="HK126">
        <v>3.291</v>
      </c>
      <c r="HL126">
        <v>9999</v>
      </c>
      <c r="HM126">
        <v>9999</v>
      </c>
      <c r="HN126">
        <v>9999</v>
      </c>
      <c r="HO126">
        <v>8.9</v>
      </c>
      <c r="HP126">
        <v>4.97295</v>
      </c>
      <c r="HQ126">
        <v>1.87729</v>
      </c>
      <c r="HR126">
        <v>1.87538</v>
      </c>
      <c r="HS126">
        <v>1.8782</v>
      </c>
      <c r="HT126">
        <v>1.87486</v>
      </c>
      <c r="HU126">
        <v>1.87847</v>
      </c>
      <c r="HV126">
        <v>1.87561</v>
      </c>
      <c r="HW126">
        <v>1.87674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0.504</v>
      </c>
      <c r="IL126">
        <v>0.2409</v>
      </c>
      <c r="IM126">
        <v>0.01830664842432997</v>
      </c>
      <c r="IN126">
        <v>0.001210377099612479</v>
      </c>
      <c r="IO126">
        <v>-1.737349625446182E-07</v>
      </c>
      <c r="IP126">
        <v>9.602382114479144E-11</v>
      </c>
      <c r="IQ126">
        <v>-0.04669540327090018</v>
      </c>
      <c r="IR126">
        <v>-0.0008754385166424805</v>
      </c>
      <c r="IS126">
        <v>0.0006803932339478627</v>
      </c>
      <c r="IT126">
        <v>-5.255226717913081E-06</v>
      </c>
      <c r="IU126">
        <v>1</v>
      </c>
      <c r="IV126">
        <v>2139</v>
      </c>
      <c r="IW126">
        <v>1</v>
      </c>
      <c r="IX126">
        <v>24</v>
      </c>
      <c r="IY126">
        <v>194835.1</v>
      </c>
      <c r="IZ126">
        <v>194835</v>
      </c>
      <c r="JA126">
        <v>1.1084</v>
      </c>
      <c r="JB126">
        <v>2.55127</v>
      </c>
      <c r="JC126">
        <v>1.39893</v>
      </c>
      <c r="JD126">
        <v>2.34863</v>
      </c>
      <c r="JE126">
        <v>1.44897</v>
      </c>
      <c r="JF126">
        <v>2.47314</v>
      </c>
      <c r="JG126">
        <v>37.0747</v>
      </c>
      <c r="JH126">
        <v>24.0175</v>
      </c>
      <c r="JI126">
        <v>18</v>
      </c>
      <c r="JJ126">
        <v>475.023</v>
      </c>
      <c r="JK126">
        <v>479.079</v>
      </c>
      <c r="JL126">
        <v>31.036</v>
      </c>
      <c r="JM126">
        <v>28.9816</v>
      </c>
      <c r="JN126">
        <v>30.0001</v>
      </c>
      <c r="JO126">
        <v>28.6254</v>
      </c>
      <c r="JP126">
        <v>28.6809</v>
      </c>
      <c r="JQ126">
        <v>22.2311</v>
      </c>
      <c r="JR126">
        <v>17.9695</v>
      </c>
      <c r="JS126">
        <v>100</v>
      </c>
      <c r="JT126">
        <v>31.046</v>
      </c>
      <c r="JU126">
        <v>420</v>
      </c>
      <c r="JV126">
        <v>23.5742</v>
      </c>
      <c r="JW126">
        <v>100.92</v>
      </c>
      <c r="JX126">
        <v>100.171</v>
      </c>
    </row>
    <row r="127" spans="1:284">
      <c r="A127">
        <v>111</v>
      </c>
      <c r="B127">
        <v>1758838688.5</v>
      </c>
      <c r="C127">
        <v>1552.400000095367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1758838685.5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2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3.7</v>
      </c>
      <c r="DA127">
        <v>0.5</v>
      </c>
      <c r="DB127" t="s">
        <v>421</v>
      </c>
      <c r="DC127">
        <v>2</v>
      </c>
      <c r="DD127">
        <v>1758838685.5</v>
      </c>
      <c r="DE127">
        <v>421.1286666666667</v>
      </c>
      <c r="DF127">
        <v>419.9607777777778</v>
      </c>
      <c r="DG127">
        <v>23.76554444444444</v>
      </c>
      <c r="DH127">
        <v>23.59153333333333</v>
      </c>
      <c r="DI127">
        <v>420.6247777777778</v>
      </c>
      <c r="DJ127">
        <v>23.52472222222222</v>
      </c>
      <c r="DK127">
        <v>499.9890000000001</v>
      </c>
      <c r="DL127">
        <v>90.64011111111111</v>
      </c>
      <c r="DM127">
        <v>0.05265181111111111</v>
      </c>
      <c r="DN127">
        <v>30.23963333333333</v>
      </c>
      <c r="DO127">
        <v>29.99927777777778</v>
      </c>
      <c r="DP127">
        <v>999.9000000000001</v>
      </c>
      <c r="DQ127">
        <v>0</v>
      </c>
      <c r="DR127">
        <v>0</v>
      </c>
      <c r="DS127">
        <v>10004.64444444444</v>
      </c>
      <c r="DT127">
        <v>0</v>
      </c>
      <c r="DU127">
        <v>1.744103333333333</v>
      </c>
      <c r="DV127">
        <v>1.167967777777778</v>
      </c>
      <c r="DW127">
        <v>431.3806666666667</v>
      </c>
      <c r="DX127">
        <v>430.1076666666667</v>
      </c>
      <c r="DY127">
        <v>0.174018</v>
      </c>
      <c r="DZ127">
        <v>419.9607777777778</v>
      </c>
      <c r="EA127">
        <v>23.59153333333333</v>
      </c>
      <c r="EB127">
        <v>2.154112222222222</v>
      </c>
      <c r="EC127">
        <v>2.138338888888889</v>
      </c>
      <c r="ED127">
        <v>18.62507777777778</v>
      </c>
      <c r="EE127">
        <v>18.50768888888889</v>
      </c>
      <c r="EF127">
        <v>0.00500056</v>
      </c>
      <c r="EG127">
        <v>0</v>
      </c>
      <c r="EH127">
        <v>0</v>
      </c>
      <c r="EI127">
        <v>0</v>
      </c>
      <c r="EJ127">
        <v>325.2777777777778</v>
      </c>
      <c r="EK127">
        <v>0.00500056</v>
      </c>
      <c r="EL127">
        <v>-8.5</v>
      </c>
      <c r="EM127">
        <v>-2.166666666666667</v>
      </c>
      <c r="EN127">
        <v>34.79122222222222</v>
      </c>
      <c r="EO127">
        <v>38.11088888888889</v>
      </c>
      <c r="EP127">
        <v>36.40944444444445</v>
      </c>
      <c r="EQ127">
        <v>37.74977777777778</v>
      </c>
      <c r="ER127">
        <v>37.09</v>
      </c>
      <c r="ES127">
        <v>0</v>
      </c>
      <c r="ET127">
        <v>0</v>
      </c>
      <c r="EU127">
        <v>0</v>
      </c>
      <c r="EV127">
        <v>1758838696.2</v>
      </c>
      <c r="EW127">
        <v>0</v>
      </c>
      <c r="EX127">
        <v>325.488</v>
      </c>
      <c r="EY127">
        <v>-18.1461538871131</v>
      </c>
      <c r="EZ127">
        <v>-10.93076850206427</v>
      </c>
      <c r="FA127">
        <v>-7.512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1.16083325</v>
      </c>
      <c r="FQ127">
        <v>-0.02942870544090108</v>
      </c>
      <c r="FR127">
        <v>0.02523055631446719</v>
      </c>
      <c r="FS127">
        <v>1</v>
      </c>
      <c r="FT127">
        <v>325.7323529411765</v>
      </c>
      <c r="FU127">
        <v>-9.627196276341961</v>
      </c>
      <c r="FV127">
        <v>6.747056900353589</v>
      </c>
      <c r="FW127">
        <v>0</v>
      </c>
      <c r="FX127">
        <v>0.17856775</v>
      </c>
      <c r="FY127">
        <v>-0.04132313696060078</v>
      </c>
      <c r="FZ127">
        <v>0.004109520779543521</v>
      </c>
      <c r="GA127">
        <v>1</v>
      </c>
      <c r="GB127">
        <v>2</v>
      </c>
      <c r="GC127">
        <v>3</v>
      </c>
      <c r="GD127" t="s">
        <v>429</v>
      </c>
      <c r="GE127">
        <v>3.12726</v>
      </c>
      <c r="GF127">
        <v>2.73024</v>
      </c>
      <c r="GG127">
        <v>0.0860504</v>
      </c>
      <c r="GH127">
        <v>0.0863992</v>
      </c>
      <c r="GI127">
        <v>0.106424</v>
      </c>
      <c r="GJ127">
        <v>0.106465</v>
      </c>
      <c r="GK127">
        <v>27405</v>
      </c>
      <c r="GL127">
        <v>26547.4</v>
      </c>
      <c r="GM127">
        <v>30526.3</v>
      </c>
      <c r="GN127">
        <v>29311.9</v>
      </c>
      <c r="GO127">
        <v>37644.1</v>
      </c>
      <c r="GP127">
        <v>34447.6</v>
      </c>
      <c r="GQ127">
        <v>46699.8</v>
      </c>
      <c r="GR127">
        <v>43544.8</v>
      </c>
      <c r="GS127">
        <v>1.81977</v>
      </c>
      <c r="GT127">
        <v>1.87367</v>
      </c>
      <c r="GU127">
        <v>0.0733137</v>
      </c>
      <c r="GV127">
        <v>0</v>
      </c>
      <c r="GW127">
        <v>28.8011</v>
      </c>
      <c r="GX127">
        <v>999.9</v>
      </c>
      <c r="GY127">
        <v>53.3</v>
      </c>
      <c r="GZ127">
        <v>30.7</v>
      </c>
      <c r="HA127">
        <v>26.0773</v>
      </c>
      <c r="HB127">
        <v>62.9535</v>
      </c>
      <c r="HC127">
        <v>14.1987</v>
      </c>
      <c r="HD127">
        <v>1</v>
      </c>
      <c r="HE127">
        <v>0.141113</v>
      </c>
      <c r="HF127">
        <v>-1.43554</v>
      </c>
      <c r="HG127">
        <v>20.216</v>
      </c>
      <c r="HH127">
        <v>5.23556</v>
      </c>
      <c r="HI127">
        <v>11.974</v>
      </c>
      <c r="HJ127">
        <v>4.97175</v>
      </c>
      <c r="HK127">
        <v>3.291</v>
      </c>
      <c r="HL127">
        <v>9999</v>
      </c>
      <c r="HM127">
        <v>9999</v>
      </c>
      <c r="HN127">
        <v>9999</v>
      </c>
      <c r="HO127">
        <v>8.9</v>
      </c>
      <c r="HP127">
        <v>4.97296</v>
      </c>
      <c r="HQ127">
        <v>1.87729</v>
      </c>
      <c r="HR127">
        <v>1.87541</v>
      </c>
      <c r="HS127">
        <v>1.8782</v>
      </c>
      <c r="HT127">
        <v>1.87488</v>
      </c>
      <c r="HU127">
        <v>1.87848</v>
      </c>
      <c r="HV127">
        <v>1.8756</v>
      </c>
      <c r="HW127">
        <v>1.87677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0.504</v>
      </c>
      <c r="IL127">
        <v>0.2409</v>
      </c>
      <c r="IM127">
        <v>0.01830664842432997</v>
      </c>
      <c r="IN127">
        <v>0.001210377099612479</v>
      </c>
      <c r="IO127">
        <v>-1.737349625446182E-07</v>
      </c>
      <c r="IP127">
        <v>9.602382114479144E-11</v>
      </c>
      <c r="IQ127">
        <v>-0.04669540327090018</v>
      </c>
      <c r="IR127">
        <v>-0.0008754385166424805</v>
      </c>
      <c r="IS127">
        <v>0.0006803932339478627</v>
      </c>
      <c r="IT127">
        <v>-5.255226717913081E-06</v>
      </c>
      <c r="IU127">
        <v>1</v>
      </c>
      <c r="IV127">
        <v>2139</v>
      </c>
      <c r="IW127">
        <v>1</v>
      </c>
      <c r="IX127">
        <v>24</v>
      </c>
      <c r="IY127">
        <v>194835.1</v>
      </c>
      <c r="IZ127">
        <v>194835.1</v>
      </c>
      <c r="JA127">
        <v>1.1084</v>
      </c>
      <c r="JB127">
        <v>2.55249</v>
      </c>
      <c r="JC127">
        <v>1.39893</v>
      </c>
      <c r="JD127">
        <v>2.34863</v>
      </c>
      <c r="JE127">
        <v>1.44897</v>
      </c>
      <c r="JF127">
        <v>2.6001</v>
      </c>
      <c r="JG127">
        <v>37.0747</v>
      </c>
      <c r="JH127">
        <v>24.0262</v>
      </c>
      <c r="JI127">
        <v>18</v>
      </c>
      <c r="JJ127">
        <v>475.105</v>
      </c>
      <c r="JK127">
        <v>478.821</v>
      </c>
      <c r="JL127">
        <v>31.0377</v>
      </c>
      <c r="JM127">
        <v>28.9816</v>
      </c>
      <c r="JN127">
        <v>30.0002</v>
      </c>
      <c r="JO127">
        <v>28.6254</v>
      </c>
      <c r="JP127">
        <v>28.6816</v>
      </c>
      <c r="JQ127">
        <v>22.2308</v>
      </c>
      <c r="JR127">
        <v>17.9695</v>
      </c>
      <c r="JS127">
        <v>100</v>
      </c>
      <c r="JT127">
        <v>31.0416</v>
      </c>
      <c r="JU127">
        <v>420</v>
      </c>
      <c r="JV127">
        <v>23.5742</v>
      </c>
      <c r="JW127">
        <v>100.92</v>
      </c>
      <c r="JX127">
        <v>100.171</v>
      </c>
    </row>
    <row r="128" spans="1:284">
      <c r="A128">
        <v>112</v>
      </c>
      <c r="B128">
        <v>1758838690.5</v>
      </c>
      <c r="C128">
        <v>1554.400000095367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1758838687.5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2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3.7</v>
      </c>
      <c r="DA128">
        <v>0.5</v>
      </c>
      <c r="DB128" t="s">
        <v>421</v>
      </c>
      <c r="DC128">
        <v>2</v>
      </c>
      <c r="DD128">
        <v>1758838687.5</v>
      </c>
      <c r="DE128">
        <v>421.1396666666667</v>
      </c>
      <c r="DF128">
        <v>419.9704444444444</v>
      </c>
      <c r="DG128">
        <v>23.76548888888889</v>
      </c>
      <c r="DH128">
        <v>23.59185555555555</v>
      </c>
      <c r="DI128">
        <v>420.6357777777778</v>
      </c>
      <c r="DJ128">
        <v>23.52467777777778</v>
      </c>
      <c r="DK128">
        <v>500.0171111111111</v>
      </c>
      <c r="DL128">
        <v>90.63924444444446</v>
      </c>
      <c r="DM128">
        <v>0.05260625555555556</v>
      </c>
      <c r="DN128">
        <v>30.23726666666667</v>
      </c>
      <c r="DO128">
        <v>30.00035555555555</v>
      </c>
      <c r="DP128">
        <v>999.9000000000001</v>
      </c>
      <c r="DQ128">
        <v>0</v>
      </c>
      <c r="DR128">
        <v>0</v>
      </c>
      <c r="DS128">
        <v>10000.54444444444</v>
      </c>
      <c r="DT128">
        <v>0</v>
      </c>
      <c r="DU128">
        <v>1.745941111111111</v>
      </c>
      <c r="DV128">
        <v>1.169284444444445</v>
      </c>
      <c r="DW128">
        <v>431.3917777777778</v>
      </c>
      <c r="DX128">
        <v>430.1175555555556</v>
      </c>
      <c r="DY128">
        <v>0.1736385555555556</v>
      </c>
      <c r="DZ128">
        <v>419.9704444444444</v>
      </c>
      <c r="EA128">
        <v>23.59185555555555</v>
      </c>
      <c r="EB128">
        <v>2.154086666666666</v>
      </c>
      <c r="EC128">
        <v>2.138347777777777</v>
      </c>
      <c r="ED128">
        <v>18.62487777777778</v>
      </c>
      <c r="EE128">
        <v>18.50774444444444</v>
      </c>
      <c r="EF128">
        <v>0.00500056</v>
      </c>
      <c r="EG128">
        <v>0</v>
      </c>
      <c r="EH128">
        <v>0</v>
      </c>
      <c r="EI128">
        <v>0</v>
      </c>
      <c r="EJ128">
        <v>325.3777777777778</v>
      </c>
      <c r="EK128">
        <v>0.00500056</v>
      </c>
      <c r="EL128">
        <v>-7.611111111111111</v>
      </c>
      <c r="EM128">
        <v>-2.011111111111111</v>
      </c>
      <c r="EN128">
        <v>34.78422222222222</v>
      </c>
      <c r="EO128">
        <v>38.17355555555556</v>
      </c>
      <c r="EP128">
        <v>36.4511111111111</v>
      </c>
      <c r="EQ128">
        <v>37.81222222222222</v>
      </c>
      <c r="ER128">
        <v>37.13866666666667</v>
      </c>
      <c r="ES128">
        <v>0</v>
      </c>
      <c r="ET128">
        <v>0</v>
      </c>
      <c r="EU128">
        <v>0</v>
      </c>
      <c r="EV128">
        <v>1758838698</v>
      </c>
      <c r="EW128">
        <v>0</v>
      </c>
      <c r="EX128">
        <v>325.0384615384615</v>
      </c>
      <c r="EY128">
        <v>-8.820512845453402</v>
      </c>
      <c r="EZ128">
        <v>5.282052069220943</v>
      </c>
      <c r="FA128">
        <v>-7.019230769230769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1.16171</v>
      </c>
      <c r="FQ128">
        <v>0.01397770034843563</v>
      </c>
      <c r="FR128">
        <v>0.02581348976133481</v>
      </c>
      <c r="FS128">
        <v>1</v>
      </c>
      <c r="FT128">
        <v>324.6970588235294</v>
      </c>
      <c r="FU128">
        <v>4.716577516050341</v>
      </c>
      <c r="FV128">
        <v>5.497084002082518</v>
      </c>
      <c r="FW128">
        <v>0</v>
      </c>
      <c r="FX128">
        <v>0.1777826585365854</v>
      </c>
      <c r="FY128">
        <v>-0.03666008362369311</v>
      </c>
      <c r="FZ128">
        <v>0.00375664869855811</v>
      </c>
      <c r="GA128">
        <v>1</v>
      </c>
      <c r="GB128">
        <v>2</v>
      </c>
      <c r="GC128">
        <v>3</v>
      </c>
      <c r="GD128" t="s">
        <v>429</v>
      </c>
      <c r="GE128">
        <v>3.12709</v>
      </c>
      <c r="GF128">
        <v>2.73022</v>
      </c>
      <c r="GG128">
        <v>0.08605</v>
      </c>
      <c r="GH128">
        <v>0.0864108</v>
      </c>
      <c r="GI128">
        <v>0.106423</v>
      </c>
      <c r="GJ128">
        <v>0.106466</v>
      </c>
      <c r="GK128">
        <v>27405</v>
      </c>
      <c r="GL128">
        <v>26546.9</v>
      </c>
      <c r="GM128">
        <v>30526.2</v>
      </c>
      <c r="GN128">
        <v>29311.6</v>
      </c>
      <c r="GO128">
        <v>37643.9</v>
      </c>
      <c r="GP128">
        <v>34447.3</v>
      </c>
      <c r="GQ128">
        <v>46699.4</v>
      </c>
      <c r="GR128">
        <v>43544.5</v>
      </c>
      <c r="GS128">
        <v>1.81965</v>
      </c>
      <c r="GT128">
        <v>1.87375</v>
      </c>
      <c r="GU128">
        <v>0.07368619999999999</v>
      </c>
      <c r="GV128">
        <v>0</v>
      </c>
      <c r="GW128">
        <v>28.8011</v>
      </c>
      <c r="GX128">
        <v>999.9</v>
      </c>
      <c r="GY128">
        <v>53.3</v>
      </c>
      <c r="GZ128">
        <v>30.6</v>
      </c>
      <c r="HA128">
        <v>25.9287</v>
      </c>
      <c r="HB128">
        <v>63.1435</v>
      </c>
      <c r="HC128">
        <v>14.4231</v>
      </c>
      <c r="HD128">
        <v>1</v>
      </c>
      <c r="HE128">
        <v>0.141169</v>
      </c>
      <c r="HF128">
        <v>-1.43419</v>
      </c>
      <c r="HG128">
        <v>20.216</v>
      </c>
      <c r="HH128">
        <v>5.23571</v>
      </c>
      <c r="HI128">
        <v>11.974</v>
      </c>
      <c r="HJ128">
        <v>4.9717</v>
      </c>
      <c r="HK128">
        <v>3.291</v>
      </c>
      <c r="HL128">
        <v>9999</v>
      </c>
      <c r="HM128">
        <v>9999</v>
      </c>
      <c r="HN128">
        <v>9999</v>
      </c>
      <c r="HO128">
        <v>8.9</v>
      </c>
      <c r="HP128">
        <v>4.97295</v>
      </c>
      <c r="HQ128">
        <v>1.87729</v>
      </c>
      <c r="HR128">
        <v>1.8754</v>
      </c>
      <c r="HS128">
        <v>1.8782</v>
      </c>
      <c r="HT128">
        <v>1.87488</v>
      </c>
      <c r="HU128">
        <v>1.87849</v>
      </c>
      <c r="HV128">
        <v>1.8756</v>
      </c>
      <c r="HW128">
        <v>1.87675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0.504</v>
      </c>
      <c r="IL128">
        <v>0.2408</v>
      </c>
      <c r="IM128">
        <v>0.01830664842432997</v>
      </c>
      <c r="IN128">
        <v>0.001210377099612479</v>
      </c>
      <c r="IO128">
        <v>-1.737349625446182E-07</v>
      </c>
      <c r="IP128">
        <v>9.602382114479144E-11</v>
      </c>
      <c r="IQ128">
        <v>-0.04669540327090018</v>
      </c>
      <c r="IR128">
        <v>-0.0008754385166424805</v>
      </c>
      <c r="IS128">
        <v>0.0006803932339478627</v>
      </c>
      <c r="IT128">
        <v>-5.255226717913081E-06</v>
      </c>
      <c r="IU128">
        <v>1</v>
      </c>
      <c r="IV128">
        <v>2139</v>
      </c>
      <c r="IW128">
        <v>1</v>
      </c>
      <c r="IX128">
        <v>24</v>
      </c>
      <c r="IY128">
        <v>194835.2</v>
      </c>
      <c r="IZ128">
        <v>194835.1</v>
      </c>
      <c r="JA128">
        <v>1.1084</v>
      </c>
      <c r="JB128">
        <v>2.54272</v>
      </c>
      <c r="JC128">
        <v>1.39893</v>
      </c>
      <c r="JD128">
        <v>2.34863</v>
      </c>
      <c r="JE128">
        <v>1.44897</v>
      </c>
      <c r="JF128">
        <v>2.55859</v>
      </c>
      <c r="JG128">
        <v>37.0747</v>
      </c>
      <c r="JH128">
        <v>24.0175</v>
      </c>
      <c r="JI128">
        <v>18</v>
      </c>
      <c r="JJ128">
        <v>475.037</v>
      </c>
      <c r="JK128">
        <v>478.87</v>
      </c>
      <c r="JL128">
        <v>31.0383</v>
      </c>
      <c r="JM128">
        <v>28.9816</v>
      </c>
      <c r="JN128">
        <v>30.0003</v>
      </c>
      <c r="JO128">
        <v>28.6254</v>
      </c>
      <c r="JP128">
        <v>28.6816</v>
      </c>
      <c r="JQ128">
        <v>22.228</v>
      </c>
      <c r="JR128">
        <v>17.9695</v>
      </c>
      <c r="JS128">
        <v>100</v>
      </c>
      <c r="JT128">
        <v>31.0416</v>
      </c>
      <c r="JU128">
        <v>420</v>
      </c>
      <c r="JV128">
        <v>23.5742</v>
      </c>
      <c r="JW128">
        <v>100.92</v>
      </c>
      <c r="JX128">
        <v>100.17</v>
      </c>
    </row>
    <row r="129" spans="1:284">
      <c r="A129">
        <v>113</v>
      </c>
      <c r="B129">
        <v>1758838692.5</v>
      </c>
      <c r="C129">
        <v>1556.400000095367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1758838689.5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2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3.7</v>
      </c>
      <c r="DA129">
        <v>0.5</v>
      </c>
      <c r="DB129" t="s">
        <v>421</v>
      </c>
      <c r="DC129">
        <v>2</v>
      </c>
      <c r="DD129">
        <v>1758838689.5</v>
      </c>
      <c r="DE129">
        <v>421.1471111111111</v>
      </c>
      <c r="DF129">
        <v>420.0112222222222</v>
      </c>
      <c r="DG129">
        <v>23.76542222222222</v>
      </c>
      <c r="DH129">
        <v>23.59196666666666</v>
      </c>
      <c r="DI129">
        <v>420.6432222222222</v>
      </c>
      <c r="DJ129">
        <v>23.52462222222222</v>
      </c>
      <c r="DK129">
        <v>499.9846666666667</v>
      </c>
      <c r="DL129">
        <v>90.63866666666667</v>
      </c>
      <c r="DM129">
        <v>0.05255477777777778</v>
      </c>
      <c r="DN129">
        <v>30.23557777777778</v>
      </c>
      <c r="DO129">
        <v>30.00055555555555</v>
      </c>
      <c r="DP129">
        <v>999.9000000000001</v>
      </c>
      <c r="DQ129">
        <v>0</v>
      </c>
      <c r="DR129">
        <v>0</v>
      </c>
      <c r="DS129">
        <v>9995.622222222222</v>
      </c>
      <c r="DT129">
        <v>0</v>
      </c>
      <c r="DU129">
        <v>1.730313333333333</v>
      </c>
      <c r="DV129">
        <v>1.13566</v>
      </c>
      <c r="DW129">
        <v>431.3993333333333</v>
      </c>
      <c r="DX129">
        <v>430.1595555555555</v>
      </c>
      <c r="DY129">
        <v>0.1734462222222222</v>
      </c>
      <c r="DZ129">
        <v>420.0112222222222</v>
      </c>
      <c r="EA129">
        <v>23.59196666666666</v>
      </c>
      <c r="EB129">
        <v>2.154066666666667</v>
      </c>
      <c r="EC129">
        <v>2.138346666666667</v>
      </c>
      <c r="ED129">
        <v>18.62472222222222</v>
      </c>
      <c r="EE129">
        <v>18.50773333333333</v>
      </c>
      <c r="EF129">
        <v>0.00500056</v>
      </c>
      <c r="EG129">
        <v>0</v>
      </c>
      <c r="EH129">
        <v>0</v>
      </c>
      <c r="EI129">
        <v>0</v>
      </c>
      <c r="EJ129">
        <v>323.6111111111111</v>
      </c>
      <c r="EK129">
        <v>0.00500056</v>
      </c>
      <c r="EL129">
        <v>-6.866666666666666</v>
      </c>
      <c r="EM129">
        <v>-2.144444444444444</v>
      </c>
      <c r="EN129">
        <v>34.79122222222222</v>
      </c>
      <c r="EO129">
        <v>38.23588888888889</v>
      </c>
      <c r="EP129">
        <v>36.48588888888889</v>
      </c>
      <c r="EQ129">
        <v>37.87466666666667</v>
      </c>
      <c r="ER129">
        <v>37.19433333333333</v>
      </c>
      <c r="ES129">
        <v>0</v>
      </c>
      <c r="ET129">
        <v>0</v>
      </c>
      <c r="EU129">
        <v>0</v>
      </c>
      <c r="EV129">
        <v>1758838699.8</v>
      </c>
      <c r="EW129">
        <v>0</v>
      </c>
      <c r="EX129">
        <v>323.956</v>
      </c>
      <c r="EY129">
        <v>-3.699999990523497</v>
      </c>
      <c r="EZ129">
        <v>13.58461628138902</v>
      </c>
      <c r="FA129">
        <v>-6.772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1.1482565</v>
      </c>
      <c r="FQ129">
        <v>-0.09676615384615488</v>
      </c>
      <c r="FR129">
        <v>0.03777829539232813</v>
      </c>
      <c r="FS129">
        <v>1</v>
      </c>
      <c r="FT129">
        <v>324.6029411764706</v>
      </c>
      <c r="FU129">
        <v>-7.928189469486438</v>
      </c>
      <c r="FV129">
        <v>5.155493089563769</v>
      </c>
      <c r="FW129">
        <v>0</v>
      </c>
      <c r="FX129">
        <v>0.1763676</v>
      </c>
      <c r="FY129">
        <v>-0.03040057035647292</v>
      </c>
      <c r="FZ129">
        <v>0.003153569444296415</v>
      </c>
      <c r="GA129">
        <v>1</v>
      </c>
      <c r="GB129">
        <v>2</v>
      </c>
      <c r="GC129">
        <v>3</v>
      </c>
      <c r="GD129" t="s">
        <v>429</v>
      </c>
      <c r="GE129">
        <v>3.12704</v>
      </c>
      <c r="GF129">
        <v>2.73027</v>
      </c>
      <c r="GG129">
        <v>0.0860572</v>
      </c>
      <c r="GH129">
        <v>0.08642229999999999</v>
      </c>
      <c r="GI129">
        <v>0.106426</v>
      </c>
      <c r="GJ129">
        <v>0.106465</v>
      </c>
      <c r="GK129">
        <v>27404.4</v>
      </c>
      <c r="GL129">
        <v>26546.5</v>
      </c>
      <c r="GM129">
        <v>30525.8</v>
      </c>
      <c r="GN129">
        <v>29311.7</v>
      </c>
      <c r="GO129">
        <v>37643.1</v>
      </c>
      <c r="GP129">
        <v>34447.4</v>
      </c>
      <c r="GQ129">
        <v>46698.7</v>
      </c>
      <c r="GR129">
        <v>43544.5</v>
      </c>
      <c r="GS129">
        <v>1.81945</v>
      </c>
      <c r="GT129">
        <v>1.87377</v>
      </c>
      <c r="GU129">
        <v>0.07405879999999999</v>
      </c>
      <c r="GV129">
        <v>0</v>
      </c>
      <c r="GW129">
        <v>28.8011</v>
      </c>
      <c r="GX129">
        <v>999.9</v>
      </c>
      <c r="GY129">
        <v>53.3</v>
      </c>
      <c r="GZ129">
        <v>30.6</v>
      </c>
      <c r="HA129">
        <v>25.931</v>
      </c>
      <c r="HB129">
        <v>63.0335</v>
      </c>
      <c r="HC129">
        <v>14.2748</v>
      </c>
      <c r="HD129">
        <v>1</v>
      </c>
      <c r="HE129">
        <v>0.141273</v>
      </c>
      <c r="HF129">
        <v>-1.44065</v>
      </c>
      <c r="HG129">
        <v>20.216</v>
      </c>
      <c r="HH129">
        <v>5.23571</v>
      </c>
      <c r="HI129">
        <v>11.974</v>
      </c>
      <c r="HJ129">
        <v>4.97165</v>
      </c>
      <c r="HK129">
        <v>3.291</v>
      </c>
      <c r="HL129">
        <v>9999</v>
      </c>
      <c r="HM129">
        <v>9999</v>
      </c>
      <c r="HN129">
        <v>9999</v>
      </c>
      <c r="HO129">
        <v>8.9</v>
      </c>
      <c r="HP129">
        <v>4.97294</v>
      </c>
      <c r="HQ129">
        <v>1.87729</v>
      </c>
      <c r="HR129">
        <v>1.87539</v>
      </c>
      <c r="HS129">
        <v>1.8782</v>
      </c>
      <c r="HT129">
        <v>1.87487</v>
      </c>
      <c r="HU129">
        <v>1.87848</v>
      </c>
      <c r="HV129">
        <v>1.87561</v>
      </c>
      <c r="HW129">
        <v>1.87672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0.504</v>
      </c>
      <c r="IL129">
        <v>0.2409</v>
      </c>
      <c r="IM129">
        <v>0.01830664842432997</v>
      </c>
      <c r="IN129">
        <v>0.001210377099612479</v>
      </c>
      <c r="IO129">
        <v>-1.737349625446182E-07</v>
      </c>
      <c r="IP129">
        <v>9.602382114479144E-11</v>
      </c>
      <c r="IQ129">
        <v>-0.04669540327090018</v>
      </c>
      <c r="IR129">
        <v>-0.0008754385166424805</v>
      </c>
      <c r="IS129">
        <v>0.0006803932339478627</v>
      </c>
      <c r="IT129">
        <v>-5.255226717913081E-06</v>
      </c>
      <c r="IU129">
        <v>1</v>
      </c>
      <c r="IV129">
        <v>2139</v>
      </c>
      <c r="IW129">
        <v>1</v>
      </c>
      <c r="IX129">
        <v>24</v>
      </c>
      <c r="IY129">
        <v>194835.2</v>
      </c>
      <c r="IZ129">
        <v>194835.1</v>
      </c>
      <c r="JA129">
        <v>1.1084</v>
      </c>
      <c r="JB129">
        <v>2.55371</v>
      </c>
      <c r="JC129">
        <v>1.39893</v>
      </c>
      <c r="JD129">
        <v>2.34863</v>
      </c>
      <c r="JE129">
        <v>1.44897</v>
      </c>
      <c r="JF129">
        <v>2.55859</v>
      </c>
      <c r="JG129">
        <v>37.0747</v>
      </c>
      <c r="JH129">
        <v>24.0175</v>
      </c>
      <c r="JI129">
        <v>18</v>
      </c>
      <c r="JJ129">
        <v>474.935</v>
      </c>
      <c r="JK129">
        <v>478.887</v>
      </c>
      <c r="JL129">
        <v>31.037</v>
      </c>
      <c r="JM129">
        <v>28.9822</v>
      </c>
      <c r="JN129">
        <v>30.0003</v>
      </c>
      <c r="JO129">
        <v>28.6266</v>
      </c>
      <c r="JP129">
        <v>28.6816</v>
      </c>
      <c r="JQ129">
        <v>22.2277</v>
      </c>
      <c r="JR129">
        <v>17.9695</v>
      </c>
      <c r="JS129">
        <v>100</v>
      </c>
      <c r="JT129">
        <v>31.0416</v>
      </c>
      <c r="JU129">
        <v>420</v>
      </c>
      <c r="JV129">
        <v>23.5742</v>
      </c>
      <c r="JW129">
        <v>100.918</v>
      </c>
      <c r="JX129">
        <v>100.17</v>
      </c>
    </row>
    <row r="130" spans="1:284">
      <c r="A130">
        <v>114</v>
      </c>
      <c r="B130">
        <v>1758838694.5</v>
      </c>
      <c r="C130">
        <v>1558.400000095367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1758838691.5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2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3.7</v>
      </c>
      <c r="DA130">
        <v>0.5</v>
      </c>
      <c r="DB130" t="s">
        <v>421</v>
      </c>
      <c r="DC130">
        <v>2</v>
      </c>
      <c r="DD130">
        <v>1758838691.5</v>
      </c>
      <c r="DE130">
        <v>421.1578888888889</v>
      </c>
      <c r="DF130">
        <v>420.0551111111111</v>
      </c>
      <c r="DG130">
        <v>23.76558888888889</v>
      </c>
      <c r="DH130">
        <v>23.59172222222222</v>
      </c>
      <c r="DI130">
        <v>420.6539999999999</v>
      </c>
      <c r="DJ130">
        <v>23.52476666666667</v>
      </c>
      <c r="DK130">
        <v>499.9528888888889</v>
      </c>
      <c r="DL130">
        <v>90.63874444444446</v>
      </c>
      <c r="DM130">
        <v>0.05260248888888889</v>
      </c>
      <c r="DN130">
        <v>30.23531111111111</v>
      </c>
      <c r="DO130">
        <v>30.00301111111111</v>
      </c>
      <c r="DP130">
        <v>999.9000000000001</v>
      </c>
      <c r="DQ130">
        <v>0</v>
      </c>
      <c r="DR130">
        <v>0</v>
      </c>
      <c r="DS130">
        <v>9987.221111111112</v>
      </c>
      <c r="DT130">
        <v>0</v>
      </c>
      <c r="DU130">
        <v>1.712846666666667</v>
      </c>
      <c r="DV130">
        <v>1.102515555555556</v>
      </c>
      <c r="DW130">
        <v>431.4104444444445</v>
      </c>
      <c r="DX130">
        <v>430.2044444444444</v>
      </c>
      <c r="DY130">
        <v>0.1738503333333333</v>
      </c>
      <c r="DZ130">
        <v>420.0551111111111</v>
      </c>
      <c r="EA130">
        <v>23.59172222222222</v>
      </c>
      <c r="EB130">
        <v>2.154083333333333</v>
      </c>
      <c r="EC130">
        <v>2.138326666666666</v>
      </c>
      <c r="ED130">
        <v>18.62483333333333</v>
      </c>
      <c r="EE130">
        <v>18.50757777777778</v>
      </c>
      <c r="EF130">
        <v>0.00500056</v>
      </c>
      <c r="EG130">
        <v>0</v>
      </c>
      <c r="EH130">
        <v>0</v>
      </c>
      <c r="EI130">
        <v>0</v>
      </c>
      <c r="EJ130">
        <v>324.3111111111111</v>
      </c>
      <c r="EK130">
        <v>0.00500056</v>
      </c>
      <c r="EL130">
        <v>-6.111111111111111</v>
      </c>
      <c r="EM130">
        <v>-2.022222222222222</v>
      </c>
      <c r="EN130">
        <v>34.80522222222223</v>
      </c>
      <c r="EO130">
        <v>38.31233333333333</v>
      </c>
      <c r="EP130">
        <v>36.52755555555555</v>
      </c>
      <c r="EQ130">
        <v>37.93722222222222</v>
      </c>
      <c r="ER130">
        <v>37.25666666666667</v>
      </c>
      <c r="ES130">
        <v>0</v>
      </c>
      <c r="ET130">
        <v>0</v>
      </c>
      <c r="EU130">
        <v>0</v>
      </c>
      <c r="EV130">
        <v>1758838702.2</v>
      </c>
      <c r="EW130">
        <v>0</v>
      </c>
      <c r="EX130">
        <v>324.716</v>
      </c>
      <c r="EY130">
        <v>6.023077108921361</v>
      </c>
      <c r="EZ130">
        <v>1.869231337156041</v>
      </c>
      <c r="FA130">
        <v>-6.448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1.140845365853659</v>
      </c>
      <c r="FQ130">
        <v>-0.1481002787456434</v>
      </c>
      <c r="FR130">
        <v>0.0413129744043496</v>
      </c>
      <c r="FS130">
        <v>1</v>
      </c>
      <c r="FT130">
        <v>325.3088235294117</v>
      </c>
      <c r="FU130">
        <v>-8.521008408017632</v>
      </c>
      <c r="FV130">
        <v>5.04394614697302</v>
      </c>
      <c r="FW130">
        <v>0</v>
      </c>
      <c r="FX130">
        <v>0.1760144634146341</v>
      </c>
      <c r="FY130">
        <v>-0.02602622299651586</v>
      </c>
      <c r="FZ130">
        <v>0.002951671441309483</v>
      </c>
      <c r="GA130">
        <v>1</v>
      </c>
      <c r="GB130">
        <v>2</v>
      </c>
      <c r="GC130">
        <v>3</v>
      </c>
      <c r="GD130" t="s">
        <v>429</v>
      </c>
      <c r="GE130">
        <v>3.12705</v>
      </c>
      <c r="GF130">
        <v>2.73038</v>
      </c>
      <c r="GG130">
        <v>0.0860591</v>
      </c>
      <c r="GH130">
        <v>0.0864123</v>
      </c>
      <c r="GI130">
        <v>0.106426</v>
      </c>
      <c r="GJ130">
        <v>0.106465</v>
      </c>
      <c r="GK130">
        <v>27404.2</v>
      </c>
      <c r="GL130">
        <v>26546.9</v>
      </c>
      <c r="GM130">
        <v>30525.7</v>
      </c>
      <c r="GN130">
        <v>29311.7</v>
      </c>
      <c r="GO130">
        <v>37643</v>
      </c>
      <c r="GP130">
        <v>34447.5</v>
      </c>
      <c r="GQ130">
        <v>46698.6</v>
      </c>
      <c r="GR130">
        <v>43544.7</v>
      </c>
      <c r="GS130">
        <v>1.81942</v>
      </c>
      <c r="GT130">
        <v>1.87383</v>
      </c>
      <c r="GU130">
        <v>0.07383530000000001</v>
      </c>
      <c r="GV130">
        <v>0</v>
      </c>
      <c r="GW130">
        <v>28.8011</v>
      </c>
      <c r="GX130">
        <v>999.9</v>
      </c>
      <c r="GY130">
        <v>53.3</v>
      </c>
      <c r="GZ130">
        <v>30.6</v>
      </c>
      <c r="HA130">
        <v>25.9302</v>
      </c>
      <c r="HB130">
        <v>62.9835</v>
      </c>
      <c r="HC130">
        <v>14.3429</v>
      </c>
      <c r="HD130">
        <v>1</v>
      </c>
      <c r="HE130">
        <v>0.141263</v>
      </c>
      <c r="HF130">
        <v>-1.44969</v>
      </c>
      <c r="HG130">
        <v>20.2159</v>
      </c>
      <c r="HH130">
        <v>5.23571</v>
      </c>
      <c r="HI130">
        <v>11.974</v>
      </c>
      <c r="HJ130">
        <v>4.97155</v>
      </c>
      <c r="HK130">
        <v>3.291</v>
      </c>
      <c r="HL130">
        <v>9999</v>
      </c>
      <c r="HM130">
        <v>9999</v>
      </c>
      <c r="HN130">
        <v>9999</v>
      </c>
      <c r="HO130">
        <v>8.9</v>
      </c>
      <c r="HP130">
        <v>4.97296</v>
      </c>
      <c r="HQ130">
        <v>1.87729</v>
      </c>
      <c r="HR130">
        <v>1.8754</v>
      </c>
      <c r="HS130">
        <v>1.8782</v>
      </c>
      <c r="HT130">
        <v>1.87488</v>
      </c>
      <c r="HU130">
        <v>1.87849</v>
      </c>
      <c r="HV130">
        <v>1.87561</v>
      </c>
      <c r="HW130">
        <v>1.87674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0.504</v>
      </c>
      <c r="IL130">
        <v>0.2408</v>
      </c>
      <c r="IM130">
        <v>0.01830664842432997</v>
      </c>
      <c r="IN130">
        <v>0.001210377099612479</v>
      </c>
      <c r="IO130">
        <v>-1.737349625446182E-07</v>
      </c>
      <c r="IP130">
        <v>9.602382114479144E-11</v>
      </c>
      <c r="IQ130">
        <v>-0.04669540327090018</v>
      </c>
      <c r="IR130">
        <v>-0.0008754385166424805</v>
      </c>
      <c r="IS130">
        <v>0.0006803932339478627</v>
      </c>
      <c r="IT130">
        <v>-5.255226717913081E-06</v>
      </c>
      <c r="IU130">
        <v>1</v>
      </c>
      <c r="IV130">
        <v>2139</v>
      </c>
      <c r="IW130">
        <v>1</v>
      </c>
      <c r="IX130">
        <v>24</v>
      </c>
      <c r="IY130">
        <v>194835.2</v>
      </c>
      <c r="IZ130">
        <v>194835.2</v>
      </c>
      <c r="JA130">
        <v>1.1084</v>
      </c>
      <c r="JB130">
        <v>2.54395</v>
      </c>
      <c r="JC130">
        <v>1.39893</v>
      </c>
      <c r="JD130">
        <v>2.34863</v>
      </c>
      <c r="JE130">
        <v>1.44897</v>
      </c>
      <c r="JF130">
        <v>2.60254</v>
      </c>
      <c r="JG130">
        <v>37.0747</v>
      </c>
      <c r="JH130">
        <v>24.035</v>
      </c>
      <c r="JI130">
        <v>18</v>
      </c>
      <c r="JJ130">
        <v>474.93</v>
      </c>
      <c r="JK130">
        <v>478.924</v>
      </c>
      <c r="JL130">
        <v>31.0361</v>
      </c>
      <c r="JM130">
        <v>28.9835</v>
      </c>
      <c r="JN130">
        <v>30.0003</v>
      </c>
      <c r="JO130">
        <v>28.6279</v>
      </c>
      <c r="JP130">
        <v>28.6821</v>
      </c>
      <c r="JQ130">
        <v>22.2286</v>
      </c>
      <c r="JR130">
        <v>17.9695</v>
      </c>
      <c r="JS130">
        <v>100</v>
      </c>
      <c r="JT130">
        <v>31.0397</v>
      </c>
      <c r="JU130">
        <v>420</v>
      </c>
      <c r="JV130">
        <v>23.5742</v>
      </c>
      <c r="JW130">
        <v>100.918</v>
      </c>
      <c r="JX130">
        <v>100.17</v>
      </c>
    </row>
    <row r="131" spans="1:284">
      <c r="A131">
        <v>115</v>
      </c>
      <c r="B131">
        <v>1758838696.5</v>
      </c>
      <c r="C131">
        <v>1560.400000095367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1758838693.5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2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3.7</v>
      </c>
      <c r="DA131">
        <v>0.5</v>
      </c>
      <c r="DB131" t="s">
        <v>421</v>
      </c>
      <c r="DC131">
        <v>2</v>
      </c>
      <c r="DD131">
        <v>1758838693.5</v>
      </c>
      <c r="DE131">
        <v>421.1683333333334</v>
      </c>
      <c r="DF131">
        <v>420.0666666666666</v>
      </c>
      <c r="DG131">
        <v>23.76557777777778</v>
      </c>
      <c r="DH131">
        <v>23.59172222222222</v>
      </c>
      <c r="DI131">
        <v>420.6644444444445</v>
      </c>
      <c r="DJ131">
        <v>23.52473333333333</v>
      </c>
      <c r="DK131">
        <v>499.9277777777778</v>
      </c>
      <c r="DL131">
        <v>90.63907777777779</v>
      </c>
      <c r="DM131">
        <v>0.05267061111111111</v>
      </c>
      <c r="DN131">
        <v>30.23618888888889</v>
      </c>
      <c r="DO131">
        <v>30.00358888888889</v>
      </c>
      <c r="DP131">
        <v>999.9000000000001</v>
      </c>
      <c r="DQ131">
        <v>0</v>
      </c>
      <c r="DR131">
        <v>0</v>
      </c>
      <c r="DS131">
        <v>9987.636666666667</v>
      </c>
      <c r="DT131">
        <v>0</v>
      </c>
      <c r="DU131">
        <v>1.71009</v>
      </c>
      <c r="DV131">
        <v>1.101406666666667</v>
      </c>
      <c r="DW131">
        <v>431.4212222222221</v>
      </c>
      <c r="DX131">
        <v>430.2163333333334</v>
      </c>
      <c r="DY131">
        <v>0.1738312222222222</v>
      </c>
      <c r="DZ131">
        <v>420.0666666666666</v>
      </c>
      <c r="EA131">
        <v>23.59172222222222</v>
      </c>
      <c r="EB131">
        <v>2.15409</v>
      </c>
      <c r="EC131">
        <v>2.138335555555555</v>
      </c>
      <c r="ED131">
        <v>18.62488888888889</v>
      </c>
      <c r="EE131">
        <v>18.50764444444444</v>
      </c>
      <c r="EF131">
        <v>0.00500056</v>
      </c>
      <c r="EG131">
        <v>0</v>
      </c>
      <c r="EH131">
        <v>0</v>
      </c>
      <c r="EI131">
        <v>0</v>
      </c>
      <c r="EJ131">
        <v>324.4111111111112</v>
      </c>
      <c r="EK131">
        <v>0.00500056</v>
      </c>
      <c r="EL131">
        <v>-4.555555555555555</v>
      </c>
      <c r="EM131">
        <v>-1.966666666666667</v>
      </c>
      <c r="EN131">
        <v>34.85400000000001</v>
      </c>
      <c r="EO131">
        <v>38.37466666666666</v>
      </c>
      <c r="EP131">
        <v>36.54822222222222</v>
      </c>
      <c r="EQ131">
        <v>38.02066666666667</v>
      </c>
      <c r="ER131">
        <v>37.29133333333333</v>
      </c>
      <c r="ES131">
        <v>0</v>
      </c>
      <c r="ET131">
        <v>0</v>
      </c>
      <c r="EU131">
        <v>0</v>
      </c>
      <c r="EV131">
        <v>1758838704</v>
      </c>
      <c r="EW131">
        <v>0</v>
      </c>
      <c r="EX131">
        <v>324.176923076923</v>
      </c>
      <c r="EY131">
        <v>8.92991468660702</v>
      </c>
      <c r="EZ131">
        <v>22.35213723317947</v>
      </c>
      <c r="FA131">
        <v>-5.592307692307694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1.139743</v>
      </c>
      <c r="FQ131">
        <v>-0.06752960600375296</v>
      </c>
      <c r="FR131">
        <v>0.04143671863215041</v>
      </c>
      <c r="FS131">
        <v>1</v>
      </c>
      <c r="FT131">
        <v>324.7176470588235</v>
      </c>
      <c r="FU131">
        <v>1.433155111047856</v>
      </c>
      <c r="FV131">
        <v>4.560087111412213</v>
      </c>
      <c r="FW131">
        <v>0</v>
      </c>
      <c r="FX131">
        <v>0.1749628</v>
      </c>
      <c r="FY131">
        <v>-0.01611158724202668</v>
      </c>
      <c r="FZ131">
        <v>0.002090560896027668</v>
      </c>
      <c r="GA131">
        <v>1</v>
      </c>
      <c r="GB131">
        <v>2</v>
      </c>
      <c r="GC131">
        <v>3</v>
      </c>
      <c r="GD131" t="s">
        <v>429</v>
      </c>
      <c r="GE131">
        <v>3.1271</v>
      </c>
      <c r="GF131">
        <v>2.73048</v>
      </c>
      <c r="GG131">
        <v>0.08605</v>
      </c>
      <c r="GH131">
        <v>0.08640970000000001</v>
      </c>
      <c r="GI131">
        <v>0.106422</v>
      </c>
      <c r="GJ131">
        <v>0.106468</v>
      </c>
      <c r="GK131">
        <v>27404.5</v>
      </c>
      <c r="GL131">
        <v>26547.1</v>
      </c>
      <c r="GM131">
        <v>30525.6</v>
      </c>
      <c r="GN131">
        <v>29311.9</v>
      </c>
      <c r="GO131">
        <v>37643.3</v>
      </c>
      <c r="GP131">
        <v>34447.5</v>
      </c>
      <c r="GQ131">
        <v>46698.7</v>
      </c>
      <c r="GR131">
        <v>43544.8</v>
      </c>
      <c r="GS131">
        <v>1.8196</v>
      </c>
      <c r="GT131">
        <v>1.87365</v>
      </c>
      <c r="GU131">
        <v>0.073202</v>
      </c>
      <c r="GV131">
        <v>0</v>
      </c>
      <c r="GW131">
        <v>28.8011</v>
      </c>
      <c r="GX131">
        <v>999.9</v>
      </c>
      <c r="GY131">
        <v>53.3</v>
      </c>
      <c r="GZ131">
        <v>30.6</v>
      </c>
      <c r="HA131">
        <v>25.9278</v>
      </c>
      <c r="HB131">
        <v>62.9335</v>
      </c>
      <c r="HC131">
        <v>14.391</v>
      </c>
      <c r="HD131">
        <v>1</v>
      </c>
      <c r="HE131">
        <v>0.141273</v>
      </c>
      <c r="HF131">
        <v>-1.45277</v>
      </c>
      <c r="HG131">
        <v>20.2157</v>
      </c>
      <c r="HH131">
        <v>5.23586</v>
      </c>
      <c r="HI131">
        <v>11.974</v>
      </c>
      <c r="HJ131">
        <v>4.9716</v>
      </c>
      <c r="HK131">
        <v>3.291</v>
      </c>
      <c r="HL131">
        <v>9999</v>
      </c>
      <c r="HM131">
        <v>9999</v>
      </c>
      <c r="HN131">
        <v>9999</v>
      </c>
      <c r="HO131">
        <v>8.9</v>
      </c>
      <c r="HP131">
        <v>4.97296</v>
      </c>
      <c r="HQ131">
        <v>1.87729</v>
      </c>
      <c r="HR131">
        <v>1.87542</v>
      </c>
      <c r="HS131">
        <v>1.8782</v>
      </c>
      <c r="HT131">
        <v>1.87488</v>
      </c>
      <c r="HU131">
        <v>1.87851</v>
      </c>
      <c r="HV131">
        <v>1.87561</v>
      </c>
      <c r="HW131">
        <v>1.87675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0.504</v>
      </c>
      <c r="IL131">
        <v>0.2408</v>
      </c>
      <c r="IM131">
        <v>0.01830664842432997</v>
      </c>
      <c r="IN131">
        <v>0.001210377099612479</v>
      </c>
      <c r="IO131">
        <v>-1.737349625446182E-07</v>
      </c>
      <c r="IP131">
        <v>9.602382114479144E-11</v>
      </c>
      <c r="IQ131">
        <v>-0.04669540327090018</v>
      </c>
      <c r="IR131">
        <v>-0.0008754385166424805</v>
      </c>
      <c r="IS131">
        <v>0.0006803932339478627</v>
      </c>
      <c r="IT131">
        <v>-5.255226717913081E-06</v>
      </c>
      <c r="IU131">
        <v>1</v>
      </c>
      <c r="IV131">
        <v>2139</v>
      </c>
      <c r="IW131">
        <v>1</v>
      </c>
      <c r="IX131">
        <v>24</v>
      </c>
      <c r="IY131">
        <v>194835.3</v>
      </c>
      <c r="IZ131">
        <v>194835.2</v>
      </c>
      <c r="JA131">
        <v>1.1084</v>
      </c>
      <c r="JB131">
        <v>2.55737</v>
      </c>
      <c r="JC131">
        <v>1.39893</v>
      </c>
      <c r="JD131">
        <v>2.34863</v>
      </c>
      <c r="JE131">
        <v>1.44897</v>
      </c>
      <c r="JF131">
        <v>2.48291</v>
      </c>
      <c r="JG131">
        <v>37.0986</v>
      </c>
      <c r="JH131">
        <v>24.0087</v>
      </c>
      <c r="JI131">
        <v>18</v>
      </c>
      <c r="JJ131">
        <v>475.025</v>
      </c>
      <c r="JK131">
        <v>478.818</v>
      </c>
      <c r="JL131">
        <v>31.0361</v>
      </c>
      <c r="JM131">
        <v>28.9841</v>
      </c>
      <c r="JN131">
        <v>30.0002</v>
      </c>
      <c r="JO131">
        <v>28.6279</v>
      </c>
      <c r="JP131">
        <v>28.6833</v>
      </c>
      <c r="JQ131">
        <v>22.2256</v>
      </c>
      <c r="JR131">
        <v>17.9695</v>
      </c>
      <c r="JS131">
        <v>100</v>
      </c>
      <c r="JT131">
        <v>31.0397</v>
      </c>
      <c r="JU131">
        <v>420</v>
      </c>
      <c r="JV131">
        <v>23.5742</v>
      </c>
      <c r="JW131">
        <v>100.918</v>
      </c>
      <c r="JX131">
        <v>100.171</v>
      </c>
    </row>
    <row r="132" spans="1:284">
      <c r="A132">
        <v>116</v>
      </c>
      <c r="B132">
        <v>1758838698.5</v>
      </c>
      <c r="C132">
        <v>1562.400000095367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1758838695.5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2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3.7</v>
      </c>
      <c r="DA132">
        <v>0.5</v>
      </c>
      <c r="DB132" t="s">
        <v>421</v>
      </c>
      <c r="DC132">
        <v>2</v>
      </c>
      <c r="DD132">
        <v>1758838695.5</v>
      </c>
      <c r="DE132">
        <v>421.1634444444444</v>
      </c>
      <c r="DF132">
        <v>420.0294444444444</v>
      </c>
      <c r="DG132">
        <v>23.76524444444444</v>
      </c>
      <c r="DH132">
        <v>23.59168888888889</v>
      </c>
      <c r="DI132">
        <v>420.6595555555556</v>
      </c>
      <c r="DJ132">
        <v>23.5244</v>
      </c>
      <c r="DK132">
        <v>499.9885555555555</v>
      </c>
      <c r="DL132">
        <v>90.6397888888889</v>
      </c>
      <c r="DM132">
        <v>0.05268203333333333</v>
      </c>
      <c r="DN132">
        <v>30.23743333333333</v>
      </c>
      <c r="DO132">
        <v>29.99958888888889</v>
      </c>
      <c r="DP132">
        <v>999.9000000000001</v>
      </c>
      <c r="DQ132">
        <v>0</v>
      </c>
      <c r="DR132">
        <v>0</v>
      </c>
      <c r="DS132">
        <v>9994.158888888889</v>
      </c>
      <c r="DT132">
        <v>0</v>
      </c>
      <c r="DU132">
        <v>1.71009</v>
      </c>
      <c r="DV132">
        <v>1.133923333333333</v>
      </c>
      <c r="DW132">
        <v>431.4161111111111</v>
      </c>
      <c r="DX132">
        <v>430.1781111111111</v>
      </c>
      <c r="DY132">
        <v>0.173535</v>
      </c>
      <c r="DZ132">
        <v>420.0294444444444</v>
      </c>
      <c r="EA132">
        <v>23.59168888888889</v>
      </c>
      <c r="EB132">
        <v>2.154076666666667</v>
      </c>
      <c r="EC132">
        <v>2.138347777777778</v>
      </c>
      <c r="ED132">
        <v>18.62478888888889</v>
      </c>
      <c r="EE132">
        <v>18.50774444444444</v>
      </c>
      <c r="EF132">
        <v>0.00500056</v>
      </c>
      <c r="EG132">
        <v>0</v>
      </c>
      <c r="EH132">
        <v>0</v>
      </c>
      <c r="EI132">
        <v>0</v>
      </c>
      <c r="EJ132">
        <v>326.8333333333333</v>
      </c>
      <c r="EK132">
        <v>0.00500056</v>
      </c>
      <c r="EL132">
        <v>-4.399999999999999</v>
      </c>
      <c r="EM132">
        <v>-1.666666666666667</v>
      </c>
      <c r="EN132">
        <v>34.87488888888889</v>
      </c>
      <c r="EO132">
        <v>38.43733333333333</v>
      </c>
      <c r="EP132">
        <v>36.583</v>
      </c>
      <c r="EQ132">
        <v>38.07622222222223</v>
      </c>
      <c r="ER132">
        <v>37.319</v>
      </c>
      <c r="ES132">
        <v>0</v>
      </c>
      <c r="ET132">
        <v>0</v>
      </c>
      <c r="EU132">
        <v>0</v>
      </c>
      <c r="EV132">
        <v>1758838705.8</v>
      </c>
      <c r="EW132">
        <v>0</v>
      </c>
      <c r="EX132">
        <v>325.448</v>
      </c>
      <c r="EY132">
        <v>-2.86153863228778</v>
      </c>
      <c r="EZ132">
        <v>25.95384701995924</v>
      </c>
      <c r="FA132">
        <v>-5.180000000000001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1.140800487804878</v>
      </c>
      <c r="FQ132">
        <v>-0.09270564459930118</v>
      </c>
      <c r="FR132">
        <v>0.04076869997097066</v>
      </c>
      <c r="FS132">
        <v>1</v>
      </c>
      <c r="FT132">
        <v>324.5588235294118</v>
      </c>
      <c r="FU132">
        <v>5.133689798865595</v>
      </c>
      <c r="FV132">
        <v>5.419198858039421</v>
      </c>
      <c r="FW132">
        <v>0</v>
      </c>
      <c r="FX132">
        <v>0.1745066097560976</v>
      </c>
      <c r="FY132">
        <v>-0.01282701742160224</v>
      </c>
      <c r="FZ132">
        <v>0.001717356460832565</v>
      </c>
      <c r="GA132">
        <v>1</v>
      </c>
      <c r="GB132">
        <v>2</v>
      </c>
      <c r="GC132">
        <v>3</v>
      </c>
      <c r="GD132" t="s">
        <v>429</v>
      </c>
      <c r="GE132">
        <v>3.12722</v>
      </c>
      <c r="GF132">
        <v>2.73047</v>
      </c>
      <c r="GG132">
        <v>0.086049</v>
      </c>
      <c r="GH132">
        <v>0.0864033</v>
      </c>
      <c r="GI132">
        <v>0.106421</v>
      </c>
      <c r="GJ132">
        <v>0.106467</v>
      </c>
      <c r="GK132">
        <v>27404.7</v>
      </c>
      <c r="GL132">
        <v>26547.3</v>
      </c>
      <c r="GM132">
        <v>30525.8</v>
      </c>
      <c r="GN132">
        <v>29311.9</v>
      </c>
      <c r="GO132">
        <v>37643.5</v>
      </c>
      <c r="GP132">
        <v>34447.6</v>
      </c>
      <c r="GQ132">
        <v>46698.9</v>
      </c>
      <c r="GR132">
        <v>43544.8</v>
      </c>
      <c r="GS132">
        <v>1.8199</v>
      </c>
      <c r="GT132">
        <v>1.87355</v>
      </c>
      <c r="GU132">
        <v>0.0729412</v>
      </c>
      <c r="GV132">
        <v>0</v>
      </c>
      <c r="GW132">
        <v>28.8022</v>
      </c>
      <c r="GX132">
        <v>999.9</v>
      </c>
      <c r="GY132">
        <v>53.3</v>
      </c>
      <c r="GZ132">
        <v>30.6</v>
      </c>
      <c r="HA132">
        <v>25.9289</v>
      </c>
      <c r="HB132">
        <v>63.0635</v>
      </c>
      <c r="HC132">
        <v>14.2147</v>
      </c>
      <c r="HD132">
        <v>1</v>
      </c>
      <c r="HE132">
        <v>0.141463</v>
      </c>
      <c r="HF132">
        <v>-1.45718</v>
      </c>
      <c r="HG132">
        <v>20.2156</v>
      </c>
      <c r="HH132">
        <v>5.23601</v>
      </c>
      <c r="HI132">
        <v>11.974</v>
      </c>
      <c r="HJ132">
        <v>4.9718</v>
      </c>
      <c r="HK132">
        <v>3.291</v>
      </c>
      <c r="HL132">
        <v>9999</v>
      </c>
      <c r="HM132">
        <v>9999</v>
      </c>
      <c r="HN132">
        <v>9999</v>
      </c>
      <c r="HO132">
        <v>8.9</v>
      </c>
      <c r="HP132">
        <v>4.97296</v>
      </c>
      <c r="HQ132">
        <v>1.87729</v>
      </c>
      <c r="HR132">
        <v>1.87543</v>
      </c>
      <c r="HS132">
        <v>1.8782</v>
      </c>
      <c r="HT132">
        <v>1.87487</v>
      </c>
      <c r="HU132">
        <v>1.8785</v>
      </c>
      <c r="HV132">
        <v>1.8756</v>
      </c>
      <c r="HW132">
        <v>1.87673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0.504</v>
      </c>
      <c r="IL132">
        <v>0.2408</v>
      </c>
      <c r="IM132">
        <v>0.01830664842432997</v>
      </c>
      <c r="IN132">
        <v>0.001210377099612479</v>
      </c>
      <c r="IO132">
        <v>-1.737349625446182E-07</v>
      </c>
      <c r="IP132">
        <v>9.602382114479144E-11</v>
      </c>
      <c r="IQ132">
        <v>-0.04669540327090018</v>
      </c>
      <c r="IR132">
        <v>-0.0008754385166424805</v>
      </c>
      <c r="IS132">
        <v>0.0006803932339478627</v>
      </c>
      <c r="IT132">
        <v>-5.255226717913081E-06</v>
      </c>
      <c r="IU132">
        <v>1</v>
      </c>
      <c r="IV132">
        <v>2139</v>
      </c>
      <c r="IW132">
        <v>1</v>
      </c>
      <c r="IX132">
        <v>24</v>
      </c>
      <c r="IY132">
        <v>194835.3</v>
      </c>
      <c r="IZ132">
        <v>194835.2</v>
      </c>
      <c r="JA132">
        <v>1.1084</v>
      </c>
      <c r="JB132">
        <v>2.54639</v>
      </c>
      <c r="JC132">
        <v>1.39893</v>
      </c>
      <c r="JD132">
        <v>2.34863</v>
      </c>
      <c r="JE132">
        <v>1.44897</v>
      </c>
      <c r="JF132">
        <v>2.62207</v>
      </c>
      <c r="JG132">
        <v>37.0986</v>
      </c>
      <c r="JH132">
        <v>24.0262</v>
      </c>
      <c r="JI132">
        <v>18</v>
      </c>
      <c r="JJ132">
        <v>475.189</v>
      </c>
      <c r="JK132">
        <v>478.758</v>
      </c>
      <c r="JL132">
        <v>31.0362</v>
      </c>
      <c r="JM132">
        <v>28.9841</v>
      </c>
      <c r="JN132">
        <v>30.0003</v>
      </c>
      <c r="JO132">
        <v>28.6279</v>
      </c>
      <c r="JP132">
        <v>28.6841</v>
      </c>
      <c r="JQ132">
        <v>22.2285</v>
      </c>
      <c r="JR132">
        <v>17.9695</v>
      </c>
      <c r="JS132">
        <v>100</v>
      </c>
      <c r="JT132">
        <v>31.0389</v>
      </c>
      <c r="JU132">
        <v>420</v>
      </c>
      <c r="JV132">
        <v>23.5742</v>
      </c>
      <c r="JW132">
        <v>100.918</v>
      </c>
      <c r="JX132">
        <v>100.171</v>
      </c>
    </row>
    <row r="133" spans="1:284">
      <c r="A133">
        <v>117</v>
      </c>
      <c r="B133">
        <v>1758838700.5</v>
      </c>
      <c r="C133">
        <v>1564.400000095367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1758838697.5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2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3.7</v>
      </c>
      <c r="DA133">
        <v>0.5</v>
      </c>
      <c r="DB133" t="s">
        <v>421</v>
      </c>
      <c r="DC133">
        <v>2</v>
      </c>
      <c r="DD133">
        <v>1758838697.5</v>
      </c>
      <c r="DE133">
        <v>421.1434444444445</v>
      </c>
      <c r="DF133">
        <v>419.9864444444445</v>
      </c>
      <c r="DG133">
        <v>23.76442222222222</v>
      </c>
      <c r="DH133">
        <v>23.59156666666667</v>
      </c>
      <c r="DI133">
        <v>420.6394444444445</v>
      </c>
      <c r="DJ133">
        <v>23.5236</v>
      </c>
      <c r="DK133">
        <v>500.0311111111111</v>
      </c>
      <c r="DL133">
        <v>90.64045555555555</v>
      </c>
      <c r="DM133">
        <v>0.05267486666666667</v>
      </c>
      <c r="DN133">
        <v>30.2377</v>
      </c>
      <c r="DO133">
        <v>29.99602222222222</v>
      </c>
      <c r="DP133">
        <v>999.9000000000001</v>
      </c>
      <c r="DQ133">
        <v>0</v>
      </c>
      <c r="DR133">
        <v>0</v>
      </c>
      <c r="DS133">
        <v>10001.72666666667</v>
      </c>
      <c r="DT133">
        <v>0</v>
      </c>
      <c r="DU133">
        <v>1.71009</v>
      </c>
      <c r="DV133">
        <v>1.157015555555555</v>
      </c>
      <c r="DW133">
        <v>431.3953333333333</v>
      </c>
      <c r="DX133">
        <v>430.1338888888889</v>
      </c>
      <c r="DY133">
        <v>0.1728407777777778</v>
      </c>
      <c r="DZ133">
        <v>419.9864444444445</v>
      </c>
      <c r="EA133">
        <v>23.59156666666667</v>
      </c>
      <c r="EB133">
        <v>2.154018888888888</v>
      </c>
      <c r="EC133">
        <v>2.138352222222222</v>
      </c>
      <c r="ED133">
        <v>18.62436666666667</v>
      </c>
      <c r="EE133">
        <v>18.50777777777778</v>
      </c>
      <c r="EF133">
        <v>0.00500056</v>
      </c>
      <c r="EG133">
        <v>0</v>
      </c>
      <c r="EH133">
        <v>0</v>
      </c>
      <c r="EI133">
        <v>0</v>
      </c>
      <c r="EJ133">
        <v>326.5333333333334</v>
      </c>
      <c r="EK133">
        <v>0.00500056</v>
      </c>
      <c r="EL133">
        <v>-5.344444444444445</v>
      </c>
      <c r="EM133">
        <v>-1.444444444444444</v>
      </c>
      <c r="EN133">
        <v>34.88877777777778</v>
      </c>
      <c r="EO133">
        <v>38.49966666666666</v>
      </c>
      <c r="EP133">
        <v>36.604</v>
      </c>
      <c r="EQ133">
        <v>38.12488888888889</v>
      </c>
      <c r="ER133">
        <v>37.34688888888889</v>
      </c>
      <c r="ES133">
        <v>0</v>
      </c>
      <c r="ET133">
        <v>0</v>
      </c>
      <c r="EU133">
        <v>0</v>
      </c>
      <c r="EV133">
        <v>1758838708.2</v>
      </c>
      <c r="EW133">
        <v>0</v>
      </c>
      <c r="EX133">
        <v>325.344</v>
      </c>
      <c r="EY133">
        <v>5.469230639629132</v>
      </c>
      <c r="EZ133">
        <v>12.79230822660985</v>
      </c>
      <c r="FA133">
        <v>-6.196000000000001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1.144165</v>
      </c>
      <c r="FQ133">
        <v>-0.1036284427767377</v>
      </c>
      <c r="FR133">
        <v>0.04072529312356144</v>
      </c>
      <c r="FS133">
        <v>1</v>
      </c>
      <c r="FT133">
        <v>325.0647058823529</v>
      </c>
      <c r="FU133">
        <v>7.373567637385551</v>
      </c>
      <c r="FV133">
        <v>5.511852595193548</v>
      </c>
      <c r="FW133">
        <v>0</v>
      </c>
      <c r="FX133">
        <v>0.173731725</v>
      </c>
      <c r="FY133">
        <v>-0.006220198874296937</v>
      </c>
      <c r="FZ133">
        <v>0.000860954063452283</v>
      </c>
      <c r="GA133">
        <v>1</v>
      </c>
      <c r="GB133">
        <v>2</v>
      </c>
      <c r="GC133">
        <v>3</v>
      </c>
      <c r="GD133" t="s">
        <v>429</v>
      </c>
      <c r="GE133">
        <v>3.12715</v>
      </c>
      <c r="GF133">
        <v>2.73049</v>
      </c>
      <c r="GG133">
        <v>0.0860498</v>
      </c>
      <c r="GH133">
        <v>0.0863959</v>
      </c>
      <c r="GI133">
        <v>0.10642</v>
      </c>
      <c r="GJ133">
        <v>0.106465</v>
      </c>
      <c r="GK133">
        <v>27404.6</v>
      </c>
      <c r="GL133">
        <v>26547.5</v>
      </c>
      <c r="GM133">
        <v>30525.8</v>
      </c>
      <c r="GN133">
        <v>29311.8</v>
      </c>
      <c r="GO133">
        <v>37643.4</v>
      </c>
      <c r="GP133">
        <v>34447.8</v>
      </c>
      <c r="GQ133">
        <v>46698.7</v>
      </c>
      <c r="GR133">
        <v>43545</v>
      </c>
      <c r="GS133">
        <v>1.81985</v>
      </c>
      <c r="GT133">
        <v>1.87375</v>
      </c>
      <c r="GU133">
        <v>0.07364900000000001</v>
      </c>
      <c r="GV133">
        <v>0</v>
      </c>
      <c r="GW133">
        <v>28.8035</v>
      </c>
      <c r="GX133">
        <v>999.9</v>
      </c>
      <c r="GY133">
        <v>53.3</v>
      </c>
      <c r="GZ133">
        <v>30.6</v>
      </c>
      <c r="HA133">
        <v>25.929</v>
      </c>
      <c r="HB133">
        <v>62.8635</v>
      </c>
      <c r="HC133">
        <v>14.4311</v>
      </c>
      <c r="HD133">
        <v>1</v>
      </c>
      <c r="HE133">
        <v>0.141644</v>
      </c>
      <c r="HF133">
        <v>-1.45962</v>
      </c>
      <c r="HG133">
        <v>20.2156</v>
      </c>
      <c r="HH133">
        <v>5.23631</v>
      </c>
      <c r="HI133">
        <v>11.974</v>
      </c>
      <c r="HJ133">
        <v>4.9717</v>
      </c>
      <c r="HK133">
        <v>3.291</v>
      </c>
      <c r="HL133">
        <v>9999</v>
      </c>
      <c r="HM133">
        <v>9999</v>
      </c>
      <c r="HN133">
        <v>9999</v>
      </c>
      <c r="HO133">
        <v>8.9</v>
      </c>
      <c r="HP133">
        <v>4.97296</v>
      </c>
      <c r="HQ133">
        <v>1.87729</v>
      </c>
      <c r="HR133">
        <v>1.8754</v>
      </c>
      <c r="HS133">
        <v>1.87819</v>
      </c>
      <c r="HT133">
        <v>1.87486</v>
      </c>
      <c r="HU133">
        <v>1.87846</v>
      </c>
      <c r="HV133">
        <v>1.87558</v>
      </c>
      <c r="HW133">
        <v>1.87671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0.504</v>
      </c>
      <c r="IL133">
        <v>0.2408</v>
      </c>
      <c r="IM133">
        <v>0.01830664842432997</v>
      </c>
      <c r="IN133">
        <v>0.001210377099612479</v>
      </c>
      <c r="IO133">
        <v>-1.737349625446182E-07</v>
      </c>
      <c r="IP133">
        <v>9.602382114479144E-11</v>
      </c>
      <c r="IQ133">
        <v>-0.04669540327090018</v>
      </c>
      <c r="IR133">
        <v>-0.0008754385166424805</v>
      </c>
      <c r="IS133">
        <v>0.0006803932339478627</v>
      </c>
      <c r="IT133">
        <v>-5.255226717913081E-06</v>
      </c>
      <c r="IU133">
        <v>1</v>
      </c>
      <c r="IV133">
        <v>2139</v>
      </c>
      <c r="IW133">
        <v>1</v>
      </c>
      <c r="IX133">
        <v>24</v>
      </c>
      <c r="IY133">
        <v>194835.4</v>
      </c>
      <c r="IZ133">
        <v>194835.3</v>
      </c>
      <c r="JA133">
        <v>1.1084</v>
      </c>
      <c r="JB133">
        <v>2.54761</v>
      </c>
      <c r="JC133">
        <v>1.39893</v>
      </c>
      <c r="JD133">
        <v>2.34863</v>
      </c>
      <c r="JE133">
        <v>1.44897</v>
      </c>
      <c r="JF133">
        <v>2.54517</v>
      </c>
      <c r="JG133">
        <v>37.0747</v>
      </c>
      <c r="JH133">
        <v>24.0262</v>
      </c>
      <c r="JI133">
        <v>18</v>
      </c>
      <c r="JJ133">
        <v>475.162</v>
      </c>
      <c r="JK133">
        <v>478.891</v>
      </c>
      <c r="JL133">
        <v>31.0364</v>
      </c>
      <c r="JM133">
        <v>28.9841</v>
      </c>
      <c r="JN133">
        <v>30.0003</v>
      </c>
      <c r="JO133">
        <v>28.6279</v>
      </c>
      <c r="JP133">
        <v>28.6841</v>
      </c>
      <c r="JQ133">
        <v>22.2292</v>
      </c>
      <c r="JR133">
        <v>17.9695</v>
      </c>
      <c r="JS133">
        <v>100</v>
      </c>
      <c r="JT133">
        <v>31.0389</v>
      </c>
      <c r="JU133">
        <v>420</v>
      </c>
      <c r="JV133">
        <v>23.5742</v>
      </c>
      <c r="JW133">
        <v>100.918</v>
      </c>
      <c r="JX133">
        <v>100.171</v>
      </c>
    </row>
    <row r="134" spans="1:284">
      <c r="A134">
        <v>118</v>
      </c>
      <c r="B134">
        <v>1758838702.5</v>
      </c>
      <c r="C134">
        <v>1566.400000095367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1758838699.5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2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3.7</v>
      </c>
      <c r="DA134">
        <v>0.5</v>
      </c>
      <c r="DB134" t="s">
        <v>421</v>
      </c>
      <c r="DC134">
        <v>2</v>
      </c>
      <c r="DD134">
        <v>1758838699.5</v>
      </c>
      <c r="DE134">
        <v>421.1248888888888</v>
      </c>
      <c r="DF134">
        <v>419.9658888888889</v>
      </c>
      <c r="DG134">
        <v>23.76402222222222</v>
      </c>
      <c r="DH134">
        <v>23.59136666666667</v>
      </c>
      <c r="DI134">
        <v>420.621</v>
      </c>
      <c r="DJ134">
        <v>23.52321111111111</v>
      </c>
      <c r="DK134">
        <v>500.0383333333334</v>
      </c>
      <c r="DL134">
        <v>90.64052222222222</v>
      </c>
      <c r="DM134">
        <v>0.05261053333333333</v>
      </c>
      <c r="DN134">
        <v>30.23781111111111</v>
      </c>
      <c r="DO134">
        <v>29.99766666666666</v>
      </c>
      <c r="DP134">
        <v>999.9000000000001</v>
      </c>
      <c r="DQ134">
        <v>0</v>
      </c>
      <c r="DR134">
        <v>0</v>
      </c>
      <c r="DS134">
        <v>10009.43333333333</v>
      </c>
      <c r="DT134">
        <v>0</v>
      </c>
      <c r="DU134">
        <v>1.71009</v>
      </c>
      <c r="DV134">
        <v>1.159087777777778</v>
      </c>
      <c r="DW134">
        <v>431.3761111111111</v>
      </c>
      <c r="DX134">
        <v>430.1126666666667</v>
      </c>
      <c r="DY134">
        <v>0.1726515555555556</v>
      </c>
      <c r="DZ134">
        <v>419.9658888888889</v>
      </c>
      <c r="EA134">
        <v>23.59136666666667</v>
      </c>
      <c r="EB134">
        <v>2.153983333333333</v>
      </c>
      <c r="EC134">
        <v>2.138333333333334</v>
      </c>
      <c r="ED134">
        <v>18.62411111111111</v>
      </c>
      <c r="EE134">
        <v>18.50764444444444</v>
      </c>
      <c r="EF134">
        <v>0.00500056</v>
      </c>
      <c r="EG134">
        <v>0</v>
      </c>
      <c r="EH134">
        <v>0</v>
      </c>
      <c r="EI134">
        <v>0</v>
      </c>
      <c r="EJ134">
        <v>326.4222222222222</v>
      </c>
      <c r="EK134">
        <v>0.00500056</v>
      </c>
      <c r="EL134">
        <v>-6.744444444444444</v>
      </c>
      <c r="EM134">
        <v>-1.688888888888889</v>
      </c>
      <c r="EN134">
        <v>34.89555555555555</v>
      </c>
      <c r="EO134">
        <v>38.56233333333333</v>
      </c>
      <c r="EP134">
        <v>36.64566666666667</v>
      </c>
      <c r="EQ134">
        <v>38.18044444444445</v>
      </c>
      <c r="ER134">
        <v>37.38855555555555</v>
      </c>
      <c r="ES134">
        <v>0</v>
      </c>
      <c r="ET134">
        <v>0</v>
      </c>
      <c r="EU134">
        <v>0</v>
      </c>
      <c r="EV134">
        <v>1758838710</v>
      </c>
      <c r="EW134">
        <v>0</v>
      </c>
      <c r="EX134">
        <v>324.4115384615384</v>
      </c>
      <c r="EY134">
        <v>-2.184615585716011</v>
      </c>
      <c r="EZ134">
        <v>23.96923097798154</v>
      </c>
      <c r="FA134">
        <v>-6.142307692307692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1.146354146341463</v>
      </c>
      <c r="FQ134">
        <v>-0.04406341463414581</v>
      </c>
      <c r="FR134">
        <v>0.04142772236520889</v>
      </c>
      <c r="FS134">
        <v>1</v>
      </c>
      <c r="FT134">
        <v>324.8176470588235</v>
      </c>
      <c r="FU134">
        <v>11.44690605465501</v>
      </c>
      <c r="FV134">
        <v>5.414222587627302</v>
      </c>
      <c r="FW134">
        <v>0</v>
      </c>
      <c r="FX134">
        <v>0.1735758048780488</v>
      </c>
      <c r="FY134">
        <v>-0.005465581881532914</v>
      </c>
      <c r="FZ134">
        <v>0.0007973560951138628</v>
      </c>
      <c r="GA134">
        <v>1</v>
      </c>
      <c r="GB134">
        <v>2</v>
      </c>
      <c r="GC134">
        <v>3</v>
      </c>
      <c r="GD134" t="s">
        <v>429</v>
      </c>
      <c r="GE134">
        <v>3.12715</v>
      </c>
      <c r="GF134">
        <v>2.73039</v>
      </c>
      <c r="GG134">
        <v>0.08604879999999999</v>
      </c>
      <c r="GH134">
        <v>0.0864</v>
      </c>
      <c r="GI134">
        <v>0.106422</v>
      </c>
      <c r="GJ134">
        <v>0.106467</v>
      </c>
      <c r="GK134">
        <v>27404.4</v>
      </c>
      <c r="GL134">
        <v>26547.2</v>
      </c>
      <c r="GM134">
        <v>30525.5</v>
      </c>
      <c r="GN134">
        <v>29311.7</v>
      </c>
      <c r="GO134">
        <v>37643</v>
      </c>
      <c r="GP134">
        <v>34447.6</v>
      </c>
      <c r="GQ134">
        <v>46698.2</v>
      </c>
      <c r="GR134">
        <v>43544.9</v>
      </c>
      <c r="GS134">
        <v>1.8196</v>
      </c>
      <c r="GT134">
        <v>1.87372</v>
      </c>
      <c r="GU134">
        <v>0.0740215</v>
      </c>
      <c r="GV134">
        <v>0</v>
      </c>
      <c r="GW134">
        <v>28.8036</v>
      </c>
      <c r="GX134">
        <v>999.9</v>
      </c>
      <c r="GY134">
        <v>53.3</v>
      </c>
      <c r="GZ134">
        <v>30.6</v>
      </c>
      <c r="HA134">
        <v>25.9314</v>
      </c>
      <c r="HB134">
        <v>62.8435</v>
      </c>
      <c r="HC134">
        <v>14.2468</v>
      </c>
      <c r="HD134">
        <v>1</v>
      </c>
      <c r="HE134">
        <v>0.141636</v>
      </c>
      <c r="HF134">
        <v>-1.46036</v>
      </c>
      <c r="HG134">
        <v>20.2157</v>
      </c>
      <c r="HH134">
        <v>5.23661</v>
      </c>
      <c r="HI134">
        <v>11.974</v>
      </c>
      <c r="HJ134">
        <v>4.97165</v>
      </c>
      <c r="HK134">
        <v>3.291</v>
      </c>
      <c r="HL134">
        <v>9999</v>
      </c>
      <c r="HM134">
        <v>9999</v>
      </c>
      <c r="HN134">
        <v>9999</v>
      </c>
      <c r="HO134">
        <v>8.9</v>
      </c>
      <c r="HP134">
        <v>4.97295</v>
      </c>
      <c r="HQ134">
        <v>1.87728</v>
      </c>
      <c r="HR134">
        <v>1.87536</v>
      </c>
      <c r="HS134">
        <v>1.87819</v>
      </c>
      <c r="HT134">
        <v>1.87486</v>
      </c>
      <c r="HU134">
        <v>1.87843</v>
      </c>
      <c r="HV134">
        <v>1.87555</v>
      </c>
      <c r="HW134">
        <v>1.87669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0.504</v>
      </c>
      <c r="IL134">
        <v>0.2408</v>
      </c>
      <c r="IM134">
        <v>0.01830664842432997</v>
      </c>
      <c r="IN134">
        <v>0.001210377099612479</v>
      </c>
      <c r="IO134">
        <v>-1.737349625446182E-07</v>
      </c>
      <c r="IP134">
        <v>9.602382114479144E-11</v>
      </c>
      <c r="IQ134">
        <v>-0.04669540327090018</v>
      </c>
      <c r="IR134">
        <v>-0.0008754385166424805</v>
      </c>
      <c r="IS134">
        <v>0.0006803932339478627</v>
      </c>
      <c r="IT134">
        <v>-5.255226717913081E-06</v>
      </c>
      <c r="IU134">
        <v>1</v>
      </c>
      <c r="IV134">
        <v>2139</v>
      </c>
      <c r="IW134">
        <v>1</v>
      </c>
      <c r="IX134">
        <v>24</v>
      </c>
      <c r="IY134">
        <v>194835.4</v>
      </c>
      <c r="IZ134">
        <v>194835.3</v>
      </c>
      <c r="JA134">
        <v>1.1084</v>
      </c>
      <c r="JB134">
        <v>2.55005</v>
      </c>
      <c r="JC134">
        <v>1.39893</v>
      </c>
      <c r="JD134">
        <v>2.34863</v>
      </c>
      <c r="JE134">
        <v>1.44897</v>
      </c>
      <c r="JF134">
        <v>2.55127</v>
      </c>
      <c r="JG134">
        <v>37.0986</v>
      </c>
      <c r="JH134">
        <v>24.0087</v>
      </c>
      <c r="JI134">
        <v>18</v>
      </c>
      <c r="JJ134">
        <v>475.029</v>
      </c>
      <c r="JK134">
        <v>478.874</v>
      </c>
      <c r="JL134">
        <v>31.0368</v>
      </c>
      <c r="JM134">
        <v>28.9847</v>
      </c>
      <c r="JN134">
        <v>30.0001</v>
      </c>
      <c r="JO134">
        <v>28.6285</v>
      </c>
      <c r="JP134">
        <v>28.6841</v>
      </c>
      <c r="JQ134">
        <v>22.2292</v>
      </c>
      <c r="JR134">
        <v>17.9695</v>
      </c>
      <c r="JS134">
        <v>100</v>
      </c>
      <c r="JT134">
        <v>31.0389</v>
      </c>
      <c r="JU134">
        <v>420</v>
      </c>
      <c r="JV134">
        <v>23.5742</v>
      </c>
      <c r="JW134">
        <v>100.917</v>
      </c>
      <c r="JX134">
        <v>100.171</v>
      </c>
    </row>
    <row r="135" spans="1:284">
      <c r="A135">
        <v>119</v>
      </c>
      <c r="B135">
        <v>1758838704.5</v>
      </c>
      <c r="C135">
        <v>1568.400000095367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1758838701.5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2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3.7</v>
      </c>
      <c r="DA135">
        <v>0.5</v>
      </c>
      <c r="DB135" t="s">
        <v>421</v>
      </c>
      <c r="DC135">
        <v>2</v>
      </c>
      <c r="DD135">
        <v>1758838701.5</v>
      </c>
      <c r="DE135">
        <v>421.127</v>
      </c>
      <c r="DF135">
        <v>419.9685555555555</v>
      </c>
      <c r="DG135">
        <v>23.76434444444445</v>
      </c>
      <c r="DH135">
        <v>23.59154444444444</v>
      </c>
      <c r="DI135">
        <v>420.6231111111111</v>
      </c>
      <c r="DJ135">
        <v>23.52353333333333</v>
      </c>
      <c r="DK135">
        <v>500.0313333333334</v>
      </c>
      <c r="DL135">
        <v>90.64</v>
      </c>
      <c r="DM135">
        <v>0.05260268888888889</v>
      </c>
      <c r="DN135">
        <v>30.23967777777778</v>
      </c>
      <c r="DO135">
        <v>30.00126666666667</v>
      </c>
      <c r="DP135">
        <v>999.9000000000001</v>
      </c>
      <c r="DQ135">
        <v>0</v>
      </c>
      <c r="DR135">
        <v>0</v>
      </c>
      <c r="DS135">
        <v>10005.83333333333</v>
      </c>
      <c r="DT135">
        <v>0</v>
      </c>
      <c r="DU135">
        <v>1.71009</v>
      </c>
      <c r="DV135">
        <v>1.158683333333333</v>
      </c>
      <c r="DW135">
        <v>431.3785555555556</v>
      </c>
      <c r="DX135">
        <v>430.1153333333334</v>
      </c>
      <c r="DY135">
        <v>0.1727994444444444</v>
      </c>
      <c r="DZ135">
        <v>419.9685555555555</v>
      </c>
      <c r="EA135">
        <v>23.59154444444444</v>
      </c>
      <c r="EB135">
        <v>2.153998888888889</v>
      </c>
      <c r="EC135">
        <v>2.138337777777778</v>
      </c>
      <c r="ED135">
        <v>18.62423333333333</v>
      </c>
      <c r="EE135">
        <v>18.50767777777778</v>
      </c>
      <c r="EF135">
        <v>0.00500056</v>
      </c>
      <c r="EG135">
        <v>0</v>
      </c>
      <c r="EH135">
        <v>0</v>
      </c>
      <c r="EI135">
        <v>0</v>
      </c>
      <c r="EJ135">
        <v>324.2666666666667</v>
      </c>
      <c r="EK135">
        <v>0.00500056</v>
      </c>
      <c r="EL135">
        <v>-6.577777777777778</v>
      </c>
      <c r="EM135">
        <v>-2.077777777777778</v>
      </c>
      <c r="EN135">
        <v>34.89555555555555</v>
      </c>
      <c r="EO135">
        <v>38.61088888888889</v>
      </c>
      <c r="EP135">
        <v>36.67333333333333</v>
      </c>
      <c r="EQ135">
        <v>38.24288888888889</v>
      </c>
      <c r="ER135">
        <v>37.42322222222222</v>
      </c>
      <c r="ES135">
        <v>0</v>
      </c>
      <c r="ET135">
        <v>0</v>
      </c>
      <c r="EU135">
        <v>0</v>
      </c>
      <c r="EV135">
        <v>1758838711.8</v>
      </c>
      <c r="EW135">
        <v>0</v>
      </c>
      <c r="EX135">
        <v>324.164</v>
      </c>
      <c r="EY135">
        <v>-13.09999998257705</v>
      </c>
      <c r="EZ135">
        <v>-9.799999952316277</v>
      </c>
      <c r="FA135">
        <v>-4.268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1.14437525</v>
      </c>
      <c r="FQ135">
        <v>0.02735583489680886</v>
      </c>
      <c r="FR135">
        <v>0.04104203400097881</v>
      </c>
      <c r="FS135">
        <v>1</v>
      </c>
      <c r="FT135">
        <v>324.5735294117647</v>
      </c>
      <c r="FU135">
        <v>-11.14896867753821</v>
      </c>
      <c r="FV135">
        <v>5.64495135307176</v>
      </c>
      <c r="FW135">
        <v>0</v>
      </c>
      <c r="FX135">
        <v>0.173351725</v>
      </c>
      <c r="FY135">
        <v>-0.004429722326454772</v>
      </c>
      <c r="FZ135">
        <v>0.0007347516583002724</v>
      </c>
      <c r="GA135">
        <v>1</v>
      </c>
      <c r="GB135">
        <v>2</v>
      </c>
      <c r="GC135">
        <v>3</v>
      </c>
      <c r="GD135" t="s">
        <v>429</v>
      </c>
      <c r="GE135">
        <v>3.12712</v>
      </c>
      <c r="GF135">
        <v>2.73038</v>
      </c>
      <c r="GG135">
        <v>0.086051</v>
      </c>
      <c r="GH135">
        <v>0.0864065</v>
      </c>
      <c r="GI135">
        <v>0.106424</v>
      </c>
      <c r="GJ135">
        <v>0.106467</v>
      </c>
      <c r="GK135">
        <v>27404.3</v>
      </c>
      <c r="GL135">
        <v>26547</v>
      </c>
      <c r="GM135">
        <v>30525.5</v>
      </c>
      <c r="GN135">
        <v>29311.7</v>
      </c>
      <c r="GO135">
        <v>37642.8</v>
      </c>
      <c r="GP135">
        <v>34447.6</v>
      </c>
      <c r="GQ135">
        <v>46698.1</v>
      </c>
      <c r="GR135">
        <v>43544.8</v>
      </c>
      <c r="GS135">
        <v>1.8195</v>
      </c>
      <c r="GT135">
        <v>1.8736</v>
      </c>
      <c r="GU135">
        <v>0.0734255</v>
      </c>
      <c r="GV135">
        <v>0</v>
      </c>
      <c r="GW135">
        <v>28.8036</v>
      </c>
      <c r="GX135">
        <v>999.9</v>
      </c>
      <c r="GY135">
        <v>53.3</v>
      </c>
      <c r="GZ135">
        <v>30.6</v>
      </c>
      <c r="HA135">
        <v>25.9277</v>
      </c>
      <c r="HB135">
        <v>63.0935</v>
      </c>
      <c r="HC135">
        <v>14.371</v>
      </c>
      <c r="HD135">
        <v>1</v>
      </c>
      <c r="HE135">
        <v>0.141616</v>
      </c>
      <c r="HF135">
        <v>-1.46015</v>
      </c>
      <c r="HG135">
        <v>20.2157</v>
      </c>
      <c r="HH135">
        <v>5.23661</v>
      </c>
      <c r="HI135">
        <v>11.974</v>
      </c>
      <c r="HJ135">
        <v>4.9718</v>
      </c>
      <c r="HK135">
        <v>3.291</v>
      </c>
      <c r="HL135">
        <v>9999</v>
      </c>
      <c r="HM135">
        <v>9999</v>
      </c>
      <c r="HN135">
        <v>9999</v>
      </c>
      <c r="HO135">
        <v>8.9</v>
      </c>
      <c r="HP135">
        <v>4.97294</v>
      </c>
      <c r="HQ135">
        <v>1.87729</v>
      </c>
      <c r="HR135">
        <v>1.87536</v>
      </c>
      <c r="HS135">
        <v>1.8782</v>
      </c>
      <c r="HT135">
        <v>1.87486</v>
      </c>
      <c r="HU135">
        <v>1.87843</v>
      </c>
      <c r="HV135">
        <v>1.87555</v>
      </c>
      <c r="HW135">
        <v>1.8767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0.504</v>
      </c>
      <c r="IL135">
        <v>0.2408</v>
      </c>
      <c r="IM135">
        <v>0.01830664842432997</v>
      </c>
      <c r="IN135">
        <v>0.001210377099612479</v>
      </c>
      <c r="IO135">
        <v>-1.737349625446182E-07</v>
      </c>
      <c r="IP135">
        <v>9.602382114479144E-11</v>
      </c>
      <c r="IQ135">
        <v>-0.04669540327090018</v>
      </c>
      <c r="IR135">
        <v>-0.0008754385166424805</v>
      </c>
      <c r="IS135">
        <v>0.0006803932339478627</v>
      </c>
      <c r="IT135">
        <v>-5.255226717913081E-06</v>
      </c>
      <c r="IU135">
        <v>1</v>
      </c>
      <c r="IV135">
        <v>2139</v>
      </c>
      <c r="IW135">
        <v>1</v>
      </c>
      <c r="IX135">
        <v>24</v>
      </c>
      <c r="IY135">
        <v>194835.4</v>
      </c>
      <c r="IZ135">
        <v>194835.3</v>
      </c>
      <c r="JA135">
        <v>1.1084</v>
      </c>
      <c r="JB135">
        <v>2.54272</v>
      </c>
      <c r="JC135">
        <v>1.39893</v>
      </c>
      <c r="JD135">
        <v>2.34863</v>
      </c>
      <c r="JE135">
        <v>1.44897</v>
      </c>
      <c r="JF135">
        <v>2.58911</v>
      </c>
      <c r="JG135">
        <v>37.0986</v>
      </c>
      <c r="JH135">
        <v>24.035</v>
      </c>
      <c r="JI135">
        <v>18</v>
      </c>
      <c r="JJ135">
        <v>474.982</v>
      </c>
      <c r="JK135">
        <v>478.791</v>
      </c>
      <c r="JL135">
        <v>31.0372</v>
      </c>
      <c r="JM135">
        <v>28.9859</v>
      </c>
      <c r="JN135">
        <v>30.0001</v>
      </c>
      <c r="JO135">
        <v>28.6297</v>
      </c>
      <c r="JP135">
        <v>28.6841</v>
      </c>
      <c r="JQ135">
        <v>22.2286</v>
      </c>
      <c r="JR135">
        <v>17.9695</v>
      </c>
      <c r="JS135">
        <v>100</v>
      </c>
      <c r="JT135">
        <v>31.0379</v>
      </c>
      <c r="JU135">
        <v>420</v>
      </c>
      <c r="JV135">
        <v>23.5742</v>
      </c>
      <c r="JW135">
        <v>100.917</v>
      </c>
      <c r="JX135">
        <v>100.17</v>
      </c>
    </row>
    <row r="136" spans="1:284">
      <c r="A136">
        <v>120</v>
      </c>
      <c r="B136">
        <v>1758838706.5</v>
      </c>
      <c r="C136">
        <v>1570.400000095367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1758838703.5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2</v>
      </c>
      <c r="AH136">
        <v>0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3.7</v>
      </c>
      <c r="DA136">
        <v>0.5</v>
      </c>
      <c r="DB136" t="s">
        <v>421</v>
      </c>
      <c r="DC136">
        <v>2</v>
      </c>
      <c r="DD136">
        <v>1758838703.5</v>
      </c>
      <c r="DE136">
        <v>421.1395555555555</v>
      </c>
      <c r="DF136">
        <v>419.9824444444444</v>
      </c>
      <c r="DG136">
        <v>23.76487777777778</v>
      </c>
      <c r="DH136">
        <v>23.59177777777778</v>
      </c>
      <c r="DI136">
        <v>420.6356666666667</v>
      </c>
      <c r="DJ136">
        <v>23.52405555555556</v>
      </c>
      <c r="DK136">
        <v>500.0032222222223</v>
      </c>
      <c r="DL136">
        <v>90.63974444444445</v>
      </c>
      <c r="DM136">
        <v>0.05258401111111111</v>
      </c>
      <c r="DN136">
        <v>30.24166666666666</v>
      </c>
      <c r="DO136">
        <v>30.00234444444444</v>
      </c>
      <c r="DP136">
        <v>999.9000000000001</v>
      </c>
      <c r="DQ136">
        <v>0</v>
      </c>
      <c r="DR136">
        <v>0</v>
      </c>
      <c r="DS136">
        <v>10001.25555555556</v>
      </c>
      <c r="DT136">
        <v>0</v>
      </c>
      <c r="DU136">
        <v>1.71009</v>
      </c>
      <c r="DV136">
        <v>1.157163333333334</v>
      </c>
      <c r="DW136">
        <v>431.3914444444445</v>
      </c>
      <c r="DX136">
        <v>430.1297777777778</v>
      </c>
      <c r="DY136">
        <v>0.1731</v>
      </c>
      <c r="DZ136">
        <v>419.9824444444444</v>
      </c>
      <c r="EA136">
        <v>23.59177777777778</v>
      </c>
      <c r="EB136">
        <v>2.154041111111111</v>
      </c>
      <c r="EC136">
        <v>2.138352222222222</v>
      </c>
      <c r="ED136">
        <v>18.62453333333333</v>
      </c>
      <c r="EE136">
        <v>18.50778888888889</v>
      </c>
      <c r="EF136">
        <v>0.00500056</v>
      </c>
      <c r="EG136">
        <v>0</v>
      </c>
      <c r="EH136">
        <v>0</v>
      </c>
      <c r="EI136">
        <v>0</v>
      </c>
      <c r="EJ136">
        <v>323.9555555555555</v>
      </c>
      <c r="EK136">
        <v>0.00500056</v>
      </c>
      <c r="EL136">
        <v>-6.855555555555556</v>
      </c>
      <c r="EM136">
        <v>-2.655555555555555</v>
      </c>
      <c r="EN136">
        <v>34.92333333333333</v>
      </c>
      <c r="EO136">
        <v>38.67355555555556</v>
      </c>
      <c r="EP136">
        <v>36.70788888888889</v>
      </c>
      <c r="EQ136">
        <v>38.31933333333333</v>
      </c>
      <c r="ER136">
        <v>37.458</v>
      </c>
      <c r="ES136">
        <v>0</v>
      </c>
      <c r="ET136">
        <v>0</v>
      </c>
      <c r="EU136">
        <v>0</v>
      </c>
      <c r="EV136">
        <v>1758838714.2</v>
      </c>
      <c r="EW136">
        <v>0</v>
      </c>
      <c r="EX136">
        <v>325.248</v>
      </c>
      <c r="EY136">
        <v>-9.461538308706658</v>
      </c>
      <c r="EZ136">
        <v>-19.03076956822324</v>
      </c>
      <c r="FA136">
        <v>-5.624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1.144174390243902</v>
      </c>
      <c r="FQ136">
        <v>0.04402034843205568</v>
      </c>
      <c r="FR136">
        <v>0.04050980953461318</v>
      </c>
      <c r="FS136">
        <v>1</v>
      </c>
      <c r="FT136">
        <v>324.6764705882353</v>
      </c>
      <c r="FU136">
        <v>-5.888464479013327</v>
      </c>
      <c r="FV136">
        <v>5.716645397615292</v>
      </c>
      <c r="FW136">
        <v>0</v>
      </c>
      <c r="FX136">
        <v>0.1733303170731707</v>
      </c>
      <c r="FY136">
        <v>-0.003093512195122189</v>
      </c>
      <c r="FZ136">
        <v>0.0007062937079598184</v>
      </c>
      <c r="GA136">
        <v>1</v>
      </c>
      <c r="GB136">
        <v>2</v>
      </c>
      <c r="GC136">
        <v>3</v>
      </c>
      <c r="GD136" t="s">
        <v>429</v>
      </c>
      <c r="GE136">
        <v>3.12712</v>
      </c>
      <c r="GF136">
        <v>2.73019</v>
      </c>
      <c r="GG136">
        <v>0.0860558</v>
      </c>
      <c r="GH136">
        <v>0.0864081</v>
      </c>
      <c r="GI136">
        <v>0.106424</v>
      </c>
      <c r="GJ136">
        <v>0.106464</v>
      </c>
      <c r="GK136">
        <v>27404.2</v>
      </c>
      <c r="GL136">
        <v>26547</v>
      </c>
      <c r="GM136">
        <v>30525.5</v>
      </c>
      <c r="GN136">
        <v>29311.8</v>
      </c>
      <c r="GO136">
        <v>37642.9</v>
      </c>
      <c r="GP136">
        <v>34447.8</v>
      </c>
      <c r="GQ136">
        <v>46698.3</v>
      </c>
      <c r="GR136">
        <v>43545</v>
      </c>
      <c r="GS136">
        <v>1.8195</v>
      </c>
      <c r="GT136">
        <v>1.87353</v>
      </c>
      <c r="GU136">
        <v>0.0733137</v>
      </c>
      <c r="GV136">
        <v>0</v>
      </c>
      <c r="GW136">
        <v>28.8041</v>
      </c>
      <c r="GX136">
        <v>999.9</v>
      </c>
      <c r="GY136">
        <v>53.3</v>
      </c>
      <c r="GZ136">
        <v>30.6</v>
      </c>
      <c r="HA136">
        <v>25.9305</v>
      </c>
      <c r="HB136">
        <v>62.9535</v>
      </c>
      <c r="HC136">
        <v>14.3269</v>
      </c>
      <c r="HD136">
        <v>1</v>
      </c>
      <c r="HE136">
        <v>0.141651</v>
      </c>
      <c r="HF136">
        <v>-1.4594</v>
      </c>
      <c r="HG136">
        <v>20.2158</v>
      </c>
      <c r="HH136">
        <v>5.23661</v>
      </c>
      <c r="HI136">
        <v>11.974</v>
      </c>
      <c r="HJ136">
        <v>4.97175</v>
      </c>
      <c r="HK136">
        <v>3.291</v>
      </c>
      <c r="HL136">
        <v>9999</v>
      </c>
      <c r="HM136">
        <v>9999</v>
      </c>
      <c r="HN136">
        <v>9999</v>
      </c>
      <c r="HO136">
        <v>8.9</v>
      </c>
      <c r="HP136">
        <v>4.97294</v>
      </c>
      <c r="HQ136">
        <v>1.87728</v>
      </c>
      <c r="HR136">
        <v>1.87535</v>
      </c>
      <c r="HS136">
        <v>1.87818</v>
      </c>
      <c r="HT136">
        <v>1.87486</v>
      </c>
      <c r="HU136">
        <v>1.87843</v>
      </c>
      <c r="HV136">
        <v>1.87556</v>
      </c>
      <c r="HW136">
        <v>1.8767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0.504</v>
      </c>
      <c r="IL136">
        <v>0.2409</v>
      </c>
      <c r="IM136">
        <v>0.01830664842432997</v>
      </c>
      <c r="IN136">
        <v>0.001210377099612479</v>
      </c>
      <c r="IO136">
        <v>-1.737349625446182E-07</v>
      </c>
      <c r="IP136">
        <v>9.602382114479144E-11</v>
      </c>
      <c r="IQ136">
        <v>-0.04669540327090018</v>
      </c>
      <c r="IR136">
        <v>-0.0008754385166424805</v>
      </c>
      <c r="IS136">
        <v>0.0006803932339478627</v>
      </c>
      <c r="IT136">
        <v>-5.255226717913081E-06</v>
      </c>
      <c r="IU136">
        <v>1</v>
      </c>
      <c r="IV136">
        <v>2139</v>
      </c>
      <c r="IW136">
        <v>1</v>
      </c>
      <c r="IX136">
        <v>24</v>
      </c>
      <c r="IY136">
        <v>194835.5</v>
      </c>
      <c r="IZ136">
        <v>194835.4</v>
      </c>
      <c r="JA136">
        <v>1.1084</v>
      </c>
      <c r="JB136">
        <v>2.55249</v>
      </c>
      <c r="JC136">
        <v>1.39893</v>
      </c>
      <c r="JD136">
        <v>2.34863</v>
      </c>
      <c r="JE136">
        <v>1.44897</v>
      </c>
      <c r="JF136">
        <v>2.52319</v>
      </c>
      <c r="JG136">
        <v>37.0986</v>
      </c>
      <c r="JH136">
        <v>24.0175</v>
      </c>
      <c r="JI136">
        <v>18</v>
      </c>
      <c r="JJ136">
        <v>474.987</v>
      </c>
      <c r="JK136">
        <v>478.75</v>
      </c>
      <c r="JL136">
        <v>31.0373</v>
      </c>
      <c r="JM136">
        <v>28.9865</v>
      </c>
      <c r="JN136">
        <v>30.0001</v>
      </c>
      <c r="JO136">
        <v>28.6303</v>
      </c>
      <c r="JP136">
        <v>28.6852</v>
      </c>
      <c r="JQ136">
        <v>22.2294</v>
      </c>
      <c r="JR136">
        <v>17.9695</v>
      </c>
      <c r="JS136">
        <v>100</v>
      </c>
      <c r="JT136">
        <v>31.0379</v>
      </c>
      <c r="JU136">
        <v>420</v>
      </c>
      <c r="JV136">
        <v>23.5742</v>
      </c>
      <c r="JW136">
        <v>100.917</v>
      </c>
      <c r="JX136">
        <v>100.171</v>
      </c>
    </row>
    <row r="137" spans="1:284">
      <c r="A137">
        <v>121</v>
      </c>
      <c r="B137">
        <v>1758839128</v>
      </c>
      <c r="C137">
        <v>1991.900000095367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1758839125.25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2</v>
      </c>
      <c r="AH137">
        <v>0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4.8</v>
      </c>
      <c r="DA137">
        <v>0.5</v>
      </c>
      <c r="DB137" t="s">
        <v>421</v>
      </c>
      <c r="DC137">
        <v>2</v>
      </c>
      <c r="DD137">
        <v>1758839125.25</v>
      </c>
      <c r="DE137">
        <v>421.2002000000001</v>
      </c>
      <c r="DF137">
        <v>420.0027</v>
      </c>
      <c r="DG137">
        <v>24.94573</v>
      </c>
      <c r="DH137">
        <v>24.40951</v>
      </c>
      <c r="DI137">
        <v>420.6963</v>
      </c>
      <c r="DJ137">
        <v>24.67864</v>
      </c>
      <c r="DK137">
        <v>500.0402</v>
      </c>
      <c r="DL137">
        <v>90.64406</v>
      </c>
      <c r="DM137">
        <v>0.05346603</v>
      </c>
      <c r="DN137">
        <v>30.93635</v>
      </c>
      <c r="DO137">
        <v>30.09165</v>
      </c>
      <c r="DP137">
        <v>999.9</v>
      </c>
      <c r="DQ137">
        <v>0</v>
      </c>
      <c r="DR137">
        <v>0</v>
      </c>
      <c r="DS137">
        <v>10014.688</v>
      </c>
      <c r="DT137">
        <v>0</v>
      </c>
      <c r="DU137">
        <v>1.82041</v>
      </c>
      <c r="DV137">
        <v>1.197528</v>
      </c>
      <c r="DW137">
        <v>431.9761</v>
      </c>
      <c r="DX137">
        <v>430.5112</v>
      </c>
      <c r="DY137">
        <v>0.5362323999999999</v>
      </c>
      <c r="DZ137">
        <v>420.0027</v>
      </c>
      <c r="EA137">
        <v>24.40951</v>
      </c>
      <c r="EB137">
        <v>2.261184</v>
      </c>
      <c r="EC137">
        <v>2.212576</v>
      </c>
      <c r="ED137">
        <v>19.40251</v>
      </c>
      <c r="EE137">
        <v>19.05367</v>
      </c>
      <c r="EF137">
        <v>0.00500056</v>
      </c>
      <c r="EG137">
        <v>0</v>
      </c>
      <c r="EH137">
        <v>0</v>
      </c>
      <c r="EI137">
        <v>0</v>
      </c>
      <c r="EJ137">
        <v>560.3</v>
      </c>
      <c r="EK137">
        <v>0.00500056</v>
      </c>
      <c r="EL137">
        <v>-6.1</v>
      </c>
      <c r="EM137">
        <v>-2.51</v>
      </c>
      <c r="EN137">
        <v>35.0624</v>
      </c>
      <c r="EO137">
        <v>38.2624</v>
      </c>
      <c r="EP137">
        <v>36.6748</v>
      </c>
      <c r="EQ137">
        <v>37.8746</v>
      </c>
      <c r="ER137">
        <v>37.387</v>
      </c>
      <c r="ES137">
        <v>0</v>
      </c>
      <c r="ET137">
        <v>0</v>
      </c>
      <c r="EU137">
        <v>0</v>
      </c>
      <c r="EV137">
        <v>1758839135.4</v>
      </c>
      <c r="EW137">
        <v>0</v>
      </c>
      <c r="EX137">
        <v>562.6039999999999</v>
      </c>
      <c r="EY137">
        <v>-11.11538500261356</v>
      </c>
      <c r="EZ137">
        <v>18.23076907050676</v>
      </c>
      <c r="FA137">
        <v>-6.823999999999999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1.191632195121951</v>
      </c>
      <c r="FQ137">
        <v>0.0101491986062747</v>
      </c>
      <c r="FR137">
        <v>0.02538347047253824</v>
      </c>
      <c r="FS137">
        <v>1</v>
      </c>
      <c r="FT137">
        <v>563.1705882352942</v>
      </c>
      <c r="FU137">
        <v>-25.17952657282117</v>
      </c>
      <c r="FV137">
        <v>6.224171544766832</v>
      </c>
      <c r="FW137">
        <v>0</v>
      </c>
      <c r="FX137">
        <v>0.5276841463414633</v>
      </c>
      <c r="FY137">
        <v>0.0430125365853667</v>
      </c>
      <c r="FZ137">
        <v>0.01096624027565793</v>
      </c>
      <c r="GA137">
        <v>1</v>
      </c>
      <c r="GB137">
        <v>2</v>
      </c>
      <c r="GC137">
        <v>3</v>
      </c>
      <c r="GD137" t="s">
        <v>429</v>
      </c>
      <c r="GE137">
        <v>3.12689</v>
      </c>
      <c r="GF137">
        <v>2.73214</v>
      </c>
      <c r="GG137">
        <v>0.0860332</v>
      </c>
      <c r="GH137">
        <v>0.0863809</v>
      </c>
      <c r="GI137">
        <v>0.109985</v>
      </c>
      <c r="GJ137">
        <v>0.108957</v>
      </c>
      <c r="GK137">
        <v>27390.8</v>
      </c>
      <c r="GL137">
        <v>26534.1</v>
      </c>
      <c r="GM137">
        <v>30511.1</v>
      </c>
      <c r="GN137">
        <v>29297.8</v>
      </c>
      <c r="GO137">
        <v>37475.4</v>
      </c>
      <c r="GP137">
        <v>34335.1</v>
      </c>
      <c r="GQ137">
        <v>46677.6</v>
      </c>
      <c r="GR137">
        <v>43524.4</v>
      </c>
      <c r="GS137">
        <v>1.81798</v>
      </c>
      <c r="GT137">
        <v>1.87092</v>
      </c>
      <c r="GU137">
        <v>0.0482425</v>
      </c>
      <c r="GV137">
        <v>0</v>
      </c>
      <c r="GW137">
        <v>29.2993</v>
      </c>
      <c r="GX137">
        <v>999.9</v>
      </c>
      <c r="GY137">
        <v>53.2</v>
      </c>
      <c r="GZ137">
        <v>30.7</v>
      </c>
      <c r="HA137">
        <v>26.0275</v>
      </c>
      <c r="HB137">
        <v>63.0836</v>
      </c>
      <c r="HC137">
        <v>14.3229</v>
      </c>
      <c r="HD137">
        <v>1</v>
      </c>
      <c r="HE137">
        <v>0.157701</v>
      </c>
      <c r="HF137">
        <v>-0.449788</v>
      </c>
      <c r="HG137">
        <v>20.2193</v>
      </c>
      <c r="HH137">
        <v>5.23541</v>
      </c>
      <c r="HI137">
        <v>11.974</v>
      </c>
      <c r="HJ137">
        <v>4.97185</v>
      </c>
      <c r="HK137">
        <v>3.291</v>
      </c>
      <c r="HL137">
        <v>9999</v>
      </c>
      <c r="HM137">
        <v>9999</v>
      </c>
      <c r="HN137">
        <v>9999</v>
      </c>
      <c r="HO137">
        <v>9.1</v>
      </c>
      <c r="HP137">
        <v>4.97296</v>
      </c>
      <c r="HQ137">
        <v>1.87729</v>
      </c>
      <c r="HR137">
        <v>1.87537</v>
      </c>
      <c r="HS137">
        <v>1.8782</v>
      </c>
      <c r="HT137">
        <v>1.87488</v>
      </c>
      <c r="HU137">
        <v>1.87845</v>
      </c>
      <c r="HV137">
        <v>1.87556</v>
      </c>
      <c r="HW137">
        <v>1.8767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0.504</v>
      </c>
      <c r="IL137">
        <v>0.2672</v>
      </c>
      <c r="IM137">
        <v>0.01830664842432997</v>
      </c>
      <c r="IN137">
        <v>0.001210377099612479</v>
      </c>
      <c r="IO137">
        <v>-1.737349625446182E-07</v>
      </c>
      <c r="IP137">
        <v>9.602382114479144E-11</v>
      </c>
      <c r="IQ137">
        <v>-0.04669540327090018</v>
      </c>
      <c r="IR137">
        <v>-0.0008754385166424805</v>
      </c>
      <c r="IS137">
        <v>0.0006803932339478627</v>
      </c>
      <c r="IT137">
        <v>-5.255226717913081E-06</v>
      </c>
      <c r="IU137">
        <v>1</v>
      </c>
      <c r="IV137">
        <v>2139</v>
      </c>
      <c r="IW137">
        <v>1</v>
      </c>
      <c r="IX137">
        <v>24</v>
      </c>
      <c r="IY137">
        <v>194842.5</v>
      </c>
      <c r="IZ137">
        <v>194842.4</v>
      </c>
      <c r="JA137">
        <v>1.11084</v>
      </c>
      <c r="JB137">
        <v>2.55493</v>
      </c>
      <c r="JC137">
        <v>1.39893</v>
      </c>
      <c r="JD137">
        <v>2.34985</v>
      </c>
      <c r="JE137">
        <v>1.44897</v>
      </c>
      <c r="JF137">
        <v>2.59521</v>
      </c>
      <c r="JG137">
        <v>37.242</v>
      </c>
      <c r="JH137">
        <v>24.0175</v>
      </c>
      <c r="JI137">
        <v>18</v>
      </c>
      <c r="JJ137">
        <v>475.28</v>
      </c>
      <c r="JK137">
        <v>478.356</v>
      </c>
      <c r="JL137">
        <v>30.9726</v>
      </c>
      <c r="JM137">
        <v>29.2365</v>
      </c>
      <c r="JN137">
        <v>30.0003</v>
      </c>
      <c r="JO137">
        <v>28.8055</v>
      </c>
      <c r="JP137">
        <v>28.8489</v>
      </c>
      <c r="JQ137">
        <v>22.2591</v>
      </c>
      <c r="JR137">
        <v>15.1309</v>
      </c>
      <c r="JS137">
        <v>100</v>
      </c>
      <c r="JT137">
        <v>30.9017</v>
      </c>
      <c r="JU137">
        <v>420</v>
      </c>
      <c r="JV137">
        <v>24.2718</v>
      </c>
      <c r="JW137">
        <v>100.872</v>
      </c>
      <c r="JX137">
        <v>100.123</v>
      </c>
    </row>
    <row r="138" spans="1:284">
      <c r="A138">
        <v>122</v>
      </c>
      <c r="B138">
        <v>1758839130</v>
      </c>
      <c r="C138">
        <v>1993.900000095367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1758839127.166667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2</v>
      </c>
      <c r="AH138">
        <v>0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4.8</v>
      </c>
      <c r="DA138">
        <v>0.5</v>
      </c>
      <c r="DB138" t="s">
        <v>421</v>
      </c>
      <c r="DC138">
        <v>2</v>
      </c>
      <c r="DD138">
        <v>1758839127.166667</v>
      </c>
      <c r="DE138">
        <v>421.2015555555556</v>
      </c>
      <c r="DF138">
        <v>420.0091111111112</v>
      </c>
      <c r="DG138">
        <v>24.94695555555556</v>
      </c>
      <c r="DH138">
        <v>24.40922222222223</v>
      </c>
      <c r="DI138">
        <v>420.6975555555556</v>
      </c>
      <c r="DJ138">
        <v>24.67982222222222</v>
      </c>
      <c r="DK138">
        <v>500.008</v>
      </c>
      <c r="DL138">
        <v>90.64317777777777</v>
      </c>
      <c r="DM138">
        <v>0.05394962222222222</v>
      </c>
      <c r="DN138">
        <v>30.92512222222222</v>
      </c>
      <c r="DO138">
        <v>30.08487777777778</v>
      </c>
      <c r="DP138">
        <v>999.9000000000001</v>
      </c>
      <c r="DQ138">
        <v>0</v>
      </c>
      <c r="DR138">
        <v>0</v>
      </c>
      <c r="DS138">
        <v>10009.09777777778</v>
      </c>
      <c r="DT138">
        <v>0</v>
      </c>
      <c r="DU138">
        <v>1.82041</v>
      </c>
      <c r="DV138">
        <v>1.192383333333333</v>
      </c>
      <c r="DW138">
        <v>431.978</v>
      </c>
      <c r="DX138">
        <v>430.5175555555555</v>
      </c>
      <c r="DY138">
        <v>0.5377466666666666</v>
      </c>
      <c r="DZ138">
        <v>420.0091111111112</v>
      </c>
      <c r="EA138">
        <v>24.40922222222223</v>
      </c>
      <c r="EB138">
        <v>2.261272222222222</v>
      </c>
      <c r="EC138">
        <v>2.212528888888889</v>
      </c>
      <c r="ED138">
        <v>19.40314444444444</v>
      </c>
      <c r="EE138">
        <v>19.05332222222222</v>
      </c>
      <c r="EF138">
        <v>0.00500056</v>
      </c>
      <c r="EG138">
        <v>0</v>
      </c>
      <c r="EH138">
        <v>0</v>
      </c>
      <c r="EI138">
        <v>0</v>
      </c>
      <c r="EJ138">
        <v>564.0333333333333</v>
      </c>
      <c r="EK138">
        <v>0.00500056</v>
      </c>
      <c r="EL138">
        <v>-7.299999999999999</v>
      </c>
      <c r="EM138">
        <v>-3.1</v>
      </c>
      <c r="EN138">
        <v>35.10388888888889</v>
      </c>
      <c r="EO138">
        <v>38.25</v>
      </c>
      <c r="EP138">
        <v>36.64566666666667</v>
      </c>
      <c r="EQ138">
        <v>37.86088888888889</v>
      </c>
      <c r="ER138">
        <v>37.444</v>
      </c>
      <c r="ES138">
        <v>0</v>
      </c>
      <c r="ET138">
        <v>0</v>
      </c>
      <c r="EU138">
        <v>0</v>
      </c>
      <c r="EV138">
        <v>1758839137.8</v>
      </c>
      <c r="EW138">
        <v>0</v>
      </c>
      <c r="EX138">
        <v>563.1319999999999</v>
      </c>
      <c r="EY138">
        <v>1.899999749049022</v>
      </c>
      <c r="EZ138">
        <v>-11.88461555604633</v>
      </c>
      <c r="FA138">
        <v>-6.047999999999999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1.192778780487805</v>
      </c>
      <c r="FQ138">
        <v>-0.02930487804877872</v>
      </c>
      <c r="FR138">
        <v>0.02778323877897204</v>
      </c>
      <c r="FS138">
        <v>1</v>
      </c>
      <c r="FT138">
        <v>564.0617647058823</v>
      </c>
      <c r="FU138">
        <v>-3.100076623317042</v>
      </c>
      <c r="FV138">
        <v>6.709563618048249</v>
      </c>
      <c r="FW138">
        <v>0</v>
      </c>
      <c r="FX138">
        <v>0.5279490731707318</v>
      </c>
      <c r="FY138">
        <v>0.09690836236933807</v>
      </c>
      <c r="FZ138">
        <v>0.01004939475762824</v>
      </c>
      <c r="GA138">
        <v>1</v>
      </c>
      <c r="GB138">
        <v>2</v>
      </c>
      <c r="GC138">
        <v>3</v>
      </c>
      <c r="GD138" t="s">
        <v>429</v>
      </c>
      <c r="GE138">
        <v>3.12688</v>
      </c>
      <c r="GF138">
        <v>2.7317</v>
      </c>
      <c r="GG138">
        <v>0.086032</v>
      </c>
      <c r="GH138">
        <v>0.08638849999999999</v>
      </c>
      <c r="GI138">
        <v>0.109988</v>
      </c>
      <c r="GJ138">
        <v>0.108936</v>
      </c>
      <c r="GK138">
        <v>27391</v>
      </c>
      <c r="GL138">
        <v>26533.8</v>
      </c>
      <c r="GM138">
        <v>30511.2</v>
      </c>
      <c r="GN138">
        <v>29297.8</v>
      </c>
      <c r="GO138">
        <v>37475.5</v>
      </c>
      <c r="GP138">
        <v>34335.9</v>
      </c>
      <c r="GQ138">
        <v>46677.9</v>
      </c>
      <c r="GR138">
        <v>43524.3</v>
      </c>
      <c r="GS138">
        <v>1.81782</v>
      </c>
      <c r="GT138">
        <v>1.87098</v>
      </c>
      <c r="GU138">
        <v>0.0475161</v>
      </c>
      <c r="GV138">
        <v>0</v>
      </c>
      <c r="GW138">
        <v>29.2979</v>
      </c>
      <c r="GX138">
        <v>999.9</v>
      </c>
      <c r="GY138">
        <v>53.2</v>
      </c>
      <c r="GZ138">
        <v>30.7</v>
      </c>
      <c r="HA138">
        <v>26.0268</v>
      </c>
      <c r="HB138">
        <v>62.9736</v>
      </c>
      <c r="HC138">
        <v>14.1947</v>
      </c>
      <c r="HD138">
        <v>1</v>
      </c>
      <c r="HE138">
        <v>0.157774</v>
      </c>
      <c r="HF138">
        <v>-0.419973</v>
      </c>
      <c r="HG138">
        <v>20.2187</v>
      </c>
      <c r="HH138">
        <v>5.23271</v>
      </c>
      <c r="HI138">
        <v>11.974</v>
      </c>
      <c r="HJ138">
        <v>4.9711</v>
      </c>
      <c r="HK138">
        <v>3.2904</v>
      </c>
      <c r="HL138">
        <v>9999</v>
      </c>
      <c r="HM138">
        <v>9999</v>
      </c>
      <c r="HN138">
        <v>9999</v>
      </c>
      <c r="HO138">
        <v>9.1</v>
      </c>
      <c r="HP138">
        <v>4.97296</v>
      </c>
      <c r="HQ138">
        <v>1.87729</v>
      </c>
      <c r="HR138">
        <v>1.8754</v>
      </c>
      <c r="HS138">
        <v>1.8782</v>
      </c>
      <c r="HT138">
        <v>1.87487</v>
      </c>
      <c r="HU138">
        <v>1.87845</v>
      </c>
      <c r="HV138">
        <v>1.87557</v>
      </c>
      <c r="HW138">
        <v>1.87669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0.504</v>
      </c>
      <c r="IL138">
        <v>0.2671</v>
      </c>
      <c r="IM138">
        <v>0.01830664842432997</v>
      </c>
      <c r="IN138">
        <v>0.001210377099612479</v>
      </c>
      <c r="IO138">
        <v>-1.737349625446182E-07</v>
      </c>
      <c r="IP138">
        <v>9.602382114479144E-11</v>
      </c>
      <c r="IQ138">
        <v>-0.04669540327090018</v>
      </c>
      <c r="IR138">
        <v>-0.0008754385166424805</v>
      </c>
      <c r="IS138">
        <v>0.0006803932339478627</v>
      </c>
      <c r="IT138">
        <v>-5.255226717913081E-06</v>
      </c>
      <c r="IU138">
        <v>1</v>
      </c>
      <c r="IV138">
        <v>2139</v>
      </c>
      <c r="IW138">
        <v>1</v>
      </c>
      <c r="IX138">
        <v>24</v>
      </c>
      <c r="IY138">
        <v>194842.5</v>
      </c>
      <c r="IZ138">
        <v>194842.4</v>
      </c>
      <c r="JA138">
        <v>1.10962</v>
      </c>
      <c r="JB138">
        <v>2.5415</v>
      </c>
      <c r="JC138">
        <v>1.39893</v>
      </c>
      <c r="JD138">
        <v>2.34985</v>
      </c>
      <c r="JE138">
        <v>1.44897</v>
      </c>
      <c r="JF138">
        <v>2.59277</v>
      </c>
      <c r="JG138">
        <v>37.2659</v>
      </c>
      <c r="JH138">
        <v>24.0262</v>
      </c>
      <c r="JI138">
        <v>18</v>
      </c>
      <c r="JJ138">
        <v>475.207</v>
      </c>
      <c r="JK138">
        <v>478.399</v>
      </c>
      <c r="JL138">
        <v>30.9402</v>
      </c>
      <c r="JM138">
        <v>29.2378</v>
      </c>
      <c r="JN138">
        <v>30.0003</v>
      </c>
      <c r="JO138">
        <v>28.8068</v>
      </c>
      <c r="JP138">
        <v>28.8501</v>
      </c>
      <c r="JQ138">
        <v>22.258</v>
      </c>
      <c r="JR138">
        <v>15.1309</v>
      </c>
      <c r="JS138">
        <v>100</v>
      </c>
      <c r="JT138">
        <v>30.9017</v>
      </c>
      <c r="JU138">
        <v>420</v>
      </c>
      <c r="JV138">
        <v>24.258</v>
      </c>
      <c r="JW138">
        <v>100.872</v>
      </c>
      <c r="JX138">
        <v>100.123</v>
      </c>
    </row>
    <row r="139" spans="1:284">
      <c r="A139">
        <v>123</v>
      </c>
      <c r="B139">
        <v>1758839132</v>
      </c>
      <c r="C139">
        <v>1995.900000095367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1758839129.3125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2</v>
      </c>
      <c r="AH139">
        <v>0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4.8</v>
      </c>
      <c r="DA139">
        <v>0.5</v>
      </c>
      <c r="DB139" t="s">
        <v>421</v>
      </c>
      <c r="DC139">
        <v>2</v>
      </c>
      <c r="DD139">
        <v>1758839129.3125</v>
      </c>
      <c r="DE139">
        <v>421.1827500000001</v>
      </c>
      <c r="DF139">
        <v>420.021375</v>
      </c>
      <c r="DG139">
        <v>24.94795</v>
      </c>
      <c r="DH139">
        <v>24.4036625</v>
      </c>
      <c r="DI139">
        <v>420.67875</v>
      </c>
      <c r="DJ139">
        <v>24.680775</v>
      </c>
      <c r="DK139">
        <v>500.011125</v>
      </c>
      <c r="DL139">
        <v>90.6434625</v>
      </c>
      <c r="DM139">
        <v>0.05412855</v>
      </c>
      <c r="DN139">
        <v>30.91335</v>
      </c>
      <c r="DO139">
        <v>30.07645</v>
      </c>
      <c r="DP139">
        <v>999.9</v>
      </c>
      <c r="DQ139">
        <v>0</v>
      </c>
      <c r="DR139">
        <v>0</v>
      </c>
      <c r="DS139">
        <v>9997.587500000001</v>
      </c>
      <c r="DT139">
        <v>0</v>
      </c>
      <c r="DU139">
        <v>1.82041</v>
      </c>
      <c r="DV139">
        <v>1.16133125</v>
      </c>
      <c r="DW139">
        <v>431.959375</v>
      </c>
      <c r="DX139">
        <v>430.52775</v>
      </c>
      <c r="DY139">
        <v>0.54427425</v>
      </c>
      <c r="DZ139">
        <v>420.021375</v>
      </c>
      <c r="EA139">
        <v>24.4036625</v>
      </c>
      <c r="EB139">
        <v>2.26136875</v>
      </c>
      <c r="EC139">
        <v>2.21203375</v>
      </c>
      <c r="ED139">
        <v>19.403825</v>
      </c>
      <c r="EE139">
        <v>19.049725</v>
      </c>
      <c r="EF139">
        <v>0.00500056</v>
      </c>
      <c r="EG139">
        <v>0</v>
      </c>
      <c r="EH139">
        <v>0</v>
      </c>
      <c r="EI139">
        <v>0</v>
      </c>
      <c r="EJ139">
        <v>567.6750000000001</v>
      </c>
      <c r="EK139">
        <v>0.00500056</v>
      </c>
      <c r="EL139">
        <v>-9.487499999999999</v>
      </c>
      <c r="EM139">
        <v>-3.0375</v>
      </c>
      <c r="EN139">
        <v>35.15587499999999</v>
      </c>
      <c r="EO139">
        <v>38.23425</v>
      </c>
      <c r="EP139">
        <v>36.69525</v>
      </c>
      <c r="EQ139">
        <v>37.8125</v>
      </c>
      <c r="ER139">
        <v>37.3435</v>
      </c>
      <c r="ES139">
        <v>0</v>
      </c>
      <c r="ET139">
        <v>0</v>
      </c>
      <c r="EU139">
        <v>0</v>
      </c>
      <c r="EV139">
        <v>1758839139.6</v>
      </c>
      <c r="EW139">
        <v>0</v>
      </c>
      <c r="EX139">
        <v>563.8423076923077</v>
      </c>
      <c r="EY139">
        <v>-4.345299240480928</v>
      </c>
      <c r="EZ139">
        <v>-10.08547026207646</v>
      </c>
      <c r="FA139">
        <v>-6.799999999999999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1.18576</v>
      </c>
      <c r="FQ139">
        <v>-0.1002751969981305</v>
      </c>
      <c r="FR139">
        <v>0.03388689134458928</v>
      </c>
      <c r="FS139">
        <v>1</v>
      </c>
      <c r="FT139">
        <v>563.7705882352941</v>
      </c>
      <c r="FU139">
        <v>-8.617265286911868</v>
      </c>
      <c r="FV139">
        <v>6.910798430579271</v>
      </c>
      <c r="FW139">
        <v>0</v>
      </c>
      <c r="FX139">
        <v>0.53134715</v>
      </c>
      <c r="FY139">
        <v>0.09600076547842239</v>
      </c>
      <c r="FZ139">
        <v>0.00975624200589038</v>
      </c>
      <c r="GA139">
        <v>1</v>
      </c>
      <c r="GB139">
        <v>2</v>
      </c>
      <c r="GC139">
        <v>3</v>
      </c>
      <c r="GD139" t="s">
        <v>429</v>
      </c>
      <c r="GE139">
        <v>3.12675</v>
      </c>
      <c r="GF139">
        <v>2.73175</v>
      </c>
      <c r="GG139">
        <v>0.0860292</v>
      </c>
      <c r="GH139">
        <v>0.0863829</v>
      </c>
      <c r="GI139">
        <v>0.109988</v>
      </c>
      <c r="GJ139">
        <v>0.108888</v>
      </c>
      <c r="GK139">
        <v>27391</v>
      </c>
      <c r="GL139">
        <v>26533.9</v>
      </c>
      <c r="GM139">
        <v>30511.2</v>
      </c>
      <c r="GN139">
        <v>29297.7</v>
      </c>
      <c r="GO139">
        <v>37475.6</v>
      </c>
      <c r="GP139">
        <v>34337.7</v>
      </c>
      <c r="GQ139">
        <v>46678</v>
      </c>
      <c r="GR139">
        <v>43524.2</v>
      </c>
      <c r="GS139">
        <v>1.81763</v>
      </c>
      <c r="GT139">
        <v>1.87125</v>
      </c>
      <c r="GU139">
        <v>0.0471435</v>
      </c>
      <c r="GV139">
        <v>0</v>
      </c>
      <c r="GW139">
        <v>29.2959</v>
      </c>
      <c r="GX139">
        <v>999.9</v>
      </c>
      <c r="GY139">
        <v>53.2</v>
      </c>
      <c r="GZ139">
        <v>30.7</v>
      </c>
      <c r="HA139">
        <v>26.0285</v>
      </c>
      <c r="HB139">
        <v>63.0136</v>
      </c>
      <c r="HC139">
        <v>14.367</v>
      </c>
      <c r="HD139">
        <v>1</v>
      </c>
      <c r="HE139">
        <v>0.157807</v>
      </c>
      <c r="HF139">
        <v>-0.379877</v>
      </c>
      <c r="HG139">
        <v>20.2189</v>
      </c>
      <c r="HH139">
        <v>5.23331</v>
      </c>
      <c r="HI139">
        <v>11.974</v>
      </c>
      <c r="HJ139">
        <v>4.971</v>
      </c>
      <c r="HK139">
        <v>3.2904</v>
      </c>
      <c r="HL139">
        <v>9999</v>
      </c>
      <c r="HM139">
        <v>9999</v>
      </c>
      <c r="HN139">
        <v>9999</v>
      </c>
      <c r="HO139">
        <v>9.1</v>
      </c>
      <c r="HP139">
        <v>4.97296</v>
      </c>
      <c r="HQ139">
        <v>1.87729</v>
      </c>
      <c r="HR139">
        <v>1.87543</v>
      </c>
      <c r="HS139">
        <v>1.8782</v>
      </c>
      <c r="HT139">
        <v>1.87491</v>
      </c>
      <c r="HU139">
        <v>1.87848</v>
      </c>
      <c r="HV139">
        <v>1.87559</v>
      </c>
      <c r="HW139">
        <v>1.87671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0.504</v>
      </c>
      <c r="IL139">
        <v>0.2672</v>
      </c>
      <c r="IM139">
        <v>0.01830664842432997</v>
      </c>
      <c r="IN139">
        <v>0.001210377099612479</v>
      </c>
      <c r="IO139">
        <v>-1.737349625446182E-07</v>
      </c>
      <c r="IP139">
        <v>9.602382114479144E-11</v>
      </c>
      <c r="IQ139">
        <v>-0.04669540327090018</v>
      </c>
      <c r="IR139">
        <v>-0.0008754385166424805</v>
      </c>
      <c r="IS139">
        <v>0.0006803932339478627</v>
      </c>
      <c r="IT139">
        <v>-5.255226717913081E-06</v>
      </c>
      <c r="IU139">
        <v>1</v>
      </c>
      <c r="IV139">
        <v>2139</v>
      </c>
      <c r="IW139">
        <v>1</v>
      </c>
      <c r="IX139">
        <v>24</v>
      </c>
      <c r="IY139">
        <v>194842.5</v>
      </c>
      <c r="IZ139">
        <v>194842.5</v>
      </c>
      <c r="JA139">
        <v>1.10962</v>
      </c>
      <c r="JB139">
        <v>2.55737</v>
      </c>
      <c r="JC139">
        <v>1.39893</v>
      </c>
      <c r="JD139">
        <v>2.34985</v>
      </c>
      <c r="JE139">
        <v>1.44897</v>
      </c>
      <c r="JF139">
        <v>2.48901</v>
      </c>
      <c r="JG139">
        <v>37.242</v>
      </c>
      <c r="JH139">
        <v>24.0175</v>
      </c>
      <c r="JI139">
        <v>18</v>
      </c>
      <c r="JJ139">
        <v>475.104</v>
      </c>
      <c r="JK139">
        <v>478.591</v>
      </c>
      <c r="JL139">
        <v>30.9046</v>
      </c>
      <c r="JM139">
        <v>29.2387</v>
      </c>
      <c r="JN139">
        <v>30.0003</v>
      </c>
      <c r="JO139">
        <v>28.8077</v>
      </c>
      <c r="JP139">
        <v>28.8511</v>
      </c>
      <c r="JQ139">
        <v>22.2596</v>
      </c>
      <c r="JR139">
        <v>15.4146</v>
      </c>
      <c r="JS139">
        <v>100</v>
      </c>
      <c r="JT139">
        <v>30.9017</v>
      </c>
      <c r="JU139">
        <v>420</v>
      </c>
      <c r="JV139">
        <v>24.2452</v>
      </c>
      <c r="JW139">
        <v>100.872</v>
      </c>
      <c r="JX139">
        <v>100.123</v>
      </c>
    </row>
    <row r="140" spans="1:284">
      <c r="A140">
        <v>124</v>
      </c>
      <c r="B140">
        <v>1758839134</v>
      </c>
      <c r="C140">
        <v>1997.900000095367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1758839131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2</v>
      </c>
      <c r="AH140">
        <v>0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4.8</v>
      </c>
      <c r="DA140">
        <v>0.5</v>
      </c>
      <c r="DB140" t="s">
        <v>421</v>
      </c>
      <c r="DC140">
        <v>2</v>
      </c>
      <c r="DD140">
        <v>1758839131</v>
      </c>
      <c r="DE140">
        <v>421.1727777777778</v>
      </c>
      <c r="DF140">
        <v>420.0233333333333</v>
      </c>
      <c r="DG140">
        <v>24.94738888888889</v>
      </c>
      <c r="DH140">
        <v>24.39421111111112</v>
      </c>
      <c r="DI140">
        <v>420.6687777777777</v>
      </c>
      <c r="DJ140">
        <v>24.68022222222222</v>
      </c>
      <c r="DK140">
        <v>499.9988888888889</v>
      </c>
      <c r="DL140">
        <v>90.64381111111112</v>
      </c>
      <c r="DM140">
        <v>0.05406248888888889</v>
      </c>
      <c r="DN140">
        <v>30.90482222222222</v>
      </c>
      <c r="DO140">
        <v>30.06845555555555</v>
      </c>
      <c r="DP140">
        <v>999.9000000000001</v>
      </c>
      <c r="DQ140">
        <v>0</v>
      </c>
      <c r="DR140">
        <v>0</v>
      </c>
      <c r="DS140">
        <v>10002.85777777778</v>
      </c>
      <c r="DT140">
        <v>0</v>
      </c>
      <c r="DU140">
        <v>1.82041</v>
      </c>
      <c r="DV140">
        <v>1.149461111111111</v>
      </c>
      <c r="DW140">
        <v>431.9488888888889</v>
      </c>
      <c r="DX140">
        <v>430.5256666666667</v>
      </c>
      <c r="DY140">
        <v>0.5531615555555555</v>
      </c>
      <c r="DZ140">
        <v>420.0233333333333</v>
      </c>
      <c r="EA140">
        <v>24.39421111111112</v>
      </c>
      <c r="EB140">
        <v>2.261325555555556</v>
      </c>
      <c r="EC140">
        <v>2.211184444444444</v>
      </c>
      <c r="ED140">
        <v>19.4035</v>
      </c>
      <c r="EE140">
        <v>19.04356666666667</v>
      </c>
      <c r="EF140">
        <v>0.00500056</v>
      </c>
      <c r="EG140">
        <v>0</v>
      </c>
      <c r="EH140">
        <v>0</v>
      </c>
      <c r="EI140">
        <v>0</v>
      </c>
      <c r="EJ140">
        <v>564.1888888888889</v>
      </c>
      <c r="EK140">
        <v>0.00500056</v>
      </c>
      <c r="EL140">
        <v>-4.01111111111111</v>
      </c>
      <c r="EM140">
        <v>-1.333333333333333</v>
      </c>
      <c r="EN140">
        <v>35.14544444444444</v>
      </c>
      <c r="EO140">
        <v>38.229</v>
      </c>
      <c r="EP140">
        <v>36.68044444444445</v>
      </c>
      <c r="EQ140">
        <v>37.79155555555556</v>
      </c>
      <c r="ER140">
        <v>37.33311111111112</v>
      </c>
      <c r="ES140">
        <v>0</v>
      </c>
      <c r="ET140">
        <v>0</v>
      </c>
      <c r="EU140">
        <v>0</v>
      </c>
      <c r="EV140">
        <v>1758839141.4</v>
      </c>
      <c r="EW140">
        <v>0</v>
      </c>
      <c r="EX140">
        <v>563.696</v>
      </c>
      <c r="EY140">
        <v>8.853846381709475</v>
      </c>
      <c r="EZ140">
        <v>5.815384482679013</v>
      </c>
      <c r="FA140">
        <v>-5.724000000000001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1.180009268292683</v>
      </c>
      <c r="FQ140">
        <v>-0.1023988850174207</v>
      </c>
      <c r="FR140">
        <v>0.03453964017425549</v>
      </c>
      <c r="FS140">
        <v>1</v>
      </c>
      <c r="FT140">
        <v>563.0970588235294</v>
      </c>
      <c r="FU140">
        <v>-0.7257449762466023</v>
      </c>
      <c r="FV140">
        <v>6.804258411168083</v>
      </c>
      <c r="FW140">
        <v>1</v>
      </c>
      <c r="FX140">
        <v>0.5370308780487805</v>
      </c>
      <c r="FY140">
        <v>0.115040529616725</v>
      </c>
      <c r="FZ140">
        <v>0.01239220330848338</v>
      </c>
      <c r="GA140">
        <v>0</v>
      </c>
      <c r="GB140">
        <v>2</v>
      </c>
      <c r="GC140">
        <v>3</v>
      </c>
      <c r="GD140" t="s">
        <v>429</v>
      </c>
      <c r="GE140">
        <v>3.12684</v>
      </c>
      <c r="GF140">
        <v>2.73204</v>
      </c>
      <c r="GG140">
        <v>0.0860302</v>
      </c>
      <c r="GH140">
        <v>0.0863776</v>
      </c>
      <c r="GI140">
        <v>0.109976</v>
      </c>
      <c r="GJ140">
        <v>0.108834</v>
      </c>
      <c r="GK140">
        <v>27390.8</v>
      </c>
      <c r="GL140">
        <v>26534</v>
      </c>
      <c r="GM140">
        <v>30511</v>
      </c>
      <c r="GN140">
        <v>29297.7</v>
      </c>
      <c r="GO140">
        <v>37475.9</v>
      </c>
      <c r="GP140">
        <v>34339.9</v>
      </c>
      <c r="GQ140">
        <v>46677.7</v>
      </c>
      <c r="GR140">
        <v>43524.3</v>
      </c>
      <c r="GS140">
        <v>1.8178</v>
      </c>
      <c r="GT140">
        <v>1.87105</v>
      </c>
      <c r="GU140">
        <v>0.0466965</v>
      </c>
      <c r="GV140">
        <v>0</v>
      </c>
      <c r="GW140">
        <v>29.2936</v>
      </c>
      <c r="GX140">
        <v>999.9</v>
      </c>
      <c r="GY140">
        <v>53.2</v>
      </c>
      <c r="GZ140">
        <v>30.7</v>
      </c>
      <c r="HA140">
        <v>26.0293</v>
      </c>
      <c r="HB140">
        <v>62.8736</v>
      </c>
      <c r="HC140">
        <v>14.3109</v>
      </c>
      <c r="HD140">
        <v>1</v>
      </c>
      <c r="HE140">
        <v>0.158039</v>
      </c>
      <c r="HF140">
        <v>-0.475161</v>
      </c>
      <c r="HG140">
        <v>20.2191</v>
      </c>
      <c r="HH140">
        <v>5.23616</v>
      </c>
      <c r="HI140">
        <v>11.974</v>
      </c>
      <c r="HJ140">
        <v>4.9717</v>
      </c>
      <c r="HK140">
        <v>3.291</v>
      </c>
      <c r="HL140">
        <v>9999</v>
      </c>
      <c r="HM140">
        <v>9999</v>
      </c>
      <c r="HN140">
        <v>9999</v>
      </c>
      <c r="HO140">
        <v>9.1</v>
      </c>
      <c r="HP140">
        <v>4.97297</v>
      </c>
      <c r="HQ140">
        <v>1.87729</v>
      </c>
      <c r="HR140">
        <v>1.87543</v>
      </c>
      <c r="HS140">
        <v>1.8782</v>
      </c>
      <c r="HT140">
        <v>1.87494</v>
      </c>
      <c r="HU140">
        <v>1.87849</v>
      </c>
      <c r="HV140">
        <v>1.87561</v>
      </c>
      <c r="HW140">
        <v>1.87673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0.504</v>
      </c>
      <c r="IL140">
        <v>0.2671</v>
      </c>
      <c r="IM140">
        <v>0.01830664842432997</v>
      </c>
      <c r="IN140">
        <v>0.001210377099612479</v>
      </c>
      <c r="IO140">
        <v>-1.737349625446182E-07</v>
      </c>
      <c r="IP140">
        <v>9.602382114479144E-11</v>
      </c>
      <c r="IQ140">
        <v>-0.04669540327090018</v>
      </c>
      <c r="IR140">
        <v>-0.0008754385166424805</v>
      </c>
      <c r="IS140">
        <v>0.0006803932339478627</v>
      </c>
      <c r="IT140">
        <v>-5.255226717913081E-06</v>
      </c>
      <c r="IU140">
        <v>1</v>
      </c>
      <c r="IV140">
        <v>2139</v>
      </c>
      <c r="IW140">
        <v>1</v>
      </c>
      <c r="IX140">
        <v>24</v>
      </c>
      <c r="IY140">
        <v>194842.6</v>
      </c>
      <c r="IZ140">
        <v>194842.5</v>
      </c>
      <c r="JA140">
        <v>1.11084</v>
      </c>
      <c r="JB140">
        <v>2.55249</v>
      </c>
      <c r="JC140">
        <v>1.39893</v>
      </c>
      <c r="JD140">
        <v>2.34985</v>
      </c>
      <c r="JE140">
        <v>1.44897</v>
      </c>
      <c r="JF140">
        <v>2.59766</v>
      </c>
      <c r="JG140">
        <v>37.242</v>
      </c>
      <c r="JH140">
        <v>24.0175</v>
      </c>
      <c r="JI140">
        <v>18</v>
      </c>
      <c r="JJ140">
        <v>475.205</v>
      </c>
      <c r="JK140">
        <v>478.459</v>
      </c>
      <c r="JL140">
        <v>30.8704</v>
      </c>
      <c r="JM140">
        <v>29.2397</v>
      </c>
      <c r="JN140">
        <v>30.0003</v>
      </c>
      <c r="JO140">
        <v>28.8087</v>
      </c>
      <c r="JP140">
        <v>28.8513</v>
      </c>
      <c r="JQ140">
        <v>22.2587</v>
      </c>
      <c r="JR140">
        <v>15.4146</v>
      </c>
      <c r="JS140">
        <v>100</v>
      </c>
      <c r="JT140">
        <v>30.8324</v>
      </c>
      <c r="JU140">
        <v>420</v>
      </c>
      <c r="JV140">
        <v>24.234</v>
      </c>
      <c r="JW140">
        <v>100.872</v>
      </c>
      <c r="JX140">
        <v>100.123</v>
      </c>
    </row>
    <row r="141" spans="1:284">
      <c r="A141">
        <v>125</v>
      </c>
      <c r="B141">
        <v>1758839136</v>
      </c>
      <c r="C141">
        <v>1999.900000095367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1758839133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2</v>
      </c>
      <c r="AH141">
        <v>0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4.8</v>
      </c>
      <c r="DA141">
        <v>0.5</v>
      </c>
      <c r="DB141" t="s">
        <v>421</v>
      </c>
      <c r="DC141">
        <v>2</v>
      </c>
      <c r="DD141">
        <v>1758839133</v>
      </c>
      <c r="DE141">
        <v>421.1765555555555</v>
      </c>
      <c r="DF141">
        <v>420.0172222222222</v>
      </c>
      <c r="DG141">
        <v>24.94507777777778</v>
      </c>
      <c r="DH141">
        <v>24.37658888888889</v>
      </c>
      <c r="DI141">
        <v>420.6726666666667</v>
      </c>
      <c r="DJ141">
        <v>24.67796666666667</v>
      </c>
      <c r="DK141">
        <v>500.0138888888889</v>
      </c>
      <c r="DL141">
        <v>90.64361111111111</v>
      </c>
      <c r="DM141">
        <v>0.05409702222222221</v>
      </c>
      <c r="DN141">
        <v>30.89475555555556</v>
      </c>
      <c r="DO141">
        <v>30.0581</v>
      </c>
      <c r="DP141">
        <v>999.9000000000001</v>
      </c>
      <c r="DQ141">
        <v>0</v>
      </c>
      <c r="DR141">
        <v>0</v>
      </c>
      <c r="DS141">
        <v>10000.84</v>
      </c>
      <c r="DT141">
        <v>0</v>
      </c>
      <c r="DU141">
        <v>1.82041</v>
      </c>
      <c r="DV141">
        <v>1.159443333333333</v>
      </c>
      <c r="DW141">
        <v>431.9517777777778</v>
      </c>
      <c r="DX141">
        <v>430.5115555555556</v>
      </c>
      <c r="DY141">
        <v>0.5684726666666666</v>
      </c>
      <c r="DZ141">
        <v>420.0172222222222</v>
      </c>
      <c r="EA141">
        <v>24.37658888888889</v>
      </c>
      <c r="EB141">
        <v>2.261111111111111</v>
      </c>
      <c r="EC141">
        <v>2.209581111111111</v>
      </c>
      <c r="ED141">
        <v>19.40196666666667</v>
      </c>
      <c r="EE141">
        <v>19.03194444444444</v>
      </c>
      <c r="EF141">
        <v>0.00500056</v>
      </c>
      <c r="EG141">
        <v>0</v>
      </c>
      <c r="EH141">
        <v>0</v>
      </c>
      <c r="EI141">
        <v>0</v>
      </c>
      <c r="EJ141">
        <v>562.0444444444444</v>
      </c>
      <c r="EK141">
        <v>0.00500056</v>
      </c>
      <c r="EL141">
        <v>-3.4</v>
      </c>
      <c r="EM141">
        <v>-1.322222222222222</v>
      </c>
      <c r="EN141">
        <v>35.09</v>
      </c>
      <c r="EO141">
        <v>38.208</v>
      </c>
      <c r="EP141">
        <v>36.64577777777778</v>
      </c>
      <c r="EQ141">
        <v>37.722</v>
      </c>
      <c r="ER141">
        <v>37.26377777777778</v>
      </c>
      <c r="ES141">
        <v>0</v>
      </c>
      <c r="ET141">
        <v>0</v>
      </c>
      <c r="EU141">
        <v>0</v>
      </c>
      <c r="EV141">
        <v>1758839143.8</v>
      </c>
      <c r="EW141">
        <v>0</v>
      </c>
      <c r="EX141">
        <v>563.3560000000001</v>
      </c>
      <c r="EY141">
        <v>36.27692354238089</v>
      </c>
      <c r="EZ141">
        <v>-5.5307693045285</v>
      </c>
      <c r="FA141">
        <v>-5.928000000000001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1.17932675</v>
      </c>
      <c r="FQ141">
        <v>-0.06284363977486174</v>
      </c>
      <c r="FR141">
        <v>0.03444325466528243</v>
      </c>
      <c r="FS141">
        <v>1</v>
      </c>
      <c r="FT141">
        <v>563.4205882352942</v>
      </c>
      <c r="FU141">
        <v>7.161191784704583</v>
      </c>
      <c r="FV141">
        <v>7.080328150079121</v>
      </c>
      <c r="FW141">
        <v>0</v>
      </c>
      <c r="FX141">
        <v>0.5420426500000001</v>
      </c>
      <c r="FY141">
        <v>0.1416832345215754</v>
      </c>
      <c r="FZ141">
        <v>0.01543832716415545</v>
      </c>
      <c r="GA141">
        <v>0</v>
      </c>
      <c r="GB141">
        <v>1</v>
      </c>
      <c r="GC141">
        <v>3</v>
      </c>
      <c r="GD141" t="s">
        <v>458</v>
      </c>
      <c r="GE141">
        <v>3.12685</v>
      </c>
      <c r="GF141">
        <v>2.73194</v>
      </c>
      <c r="GG141">
        <v>0.086033</v>
      </c>
      <c r="GH141">
        <v>0.0863831</v>
      </c>
      <c r="GI141">
        <v>0.109951</v>
      </c>
      <c r="GJ141">
        <v>0.108732</v>
      </c>
      <c r="GK141">
        <v>27390.7</v>
      </c>
      <c r="GL141">
        <v>26533.9</v>
      </c>
      <c r="GM141">
        <v>30511</v>
      </c>
      <c r="GN141">
        <v>29297.7</v>
      </c>
      <c r="GO141">
        <v>37476.8</v>
      </c>
      <c r="GP141">
        <v>34343.9</v>
      </c>
      <c r="GQ141">
        <v>46677.5</v>
      </c>
      <c r="GR141">
        <v>43524.4</v>
      </c>
      <c r="GS141">
        <v>1.81763</v>
      </c>
      <c r="GT141">
        <v>1.87105</v>
      </c>
      <c r="GU141">
        <v>0.0460073</v>
      </c>
      <c r="GV141">
        <v>0</v>
      </c>
      <c r="GW141">
        <v>29.2917</v>
      </c>
      <c r="GX141">
        <v>999.9</v>
      </c>
      <c r="GY141">
        <v>53.2</v>
      </c>
      <c r="GZ141">
        <v>30.7</v>
      </c>
      <c r="HA141">
        <v>26.0303</v>
      </c>
      <c r="HB141">
        <v>63.3336</v>
      </c>
      <c r="HC141">
        <v>14.2428</v>
      </c>
      <c r="HD141">
        <v>1</v>
      </c>
      <c r="HE141">
        <v>0.158181</v>
      </c>
      <c r="HF141">
        <v>-0.453949</v>
      </c>
      <c r="HG141">
        <v>20.2191</v>
      </c>
      <c r="HH141">
        <v>5.23616</v>
      </c>
      <c r="HI141">
        <v>11.974</v>
      </c>
      <c r="HJ141">
        <v>4.9718</v>
      </c>
      <c r="HK141">
        <v>3.291</v>
      </c>
      <c r="HL141">
        <v>9999</v>
      </c>
      <c r="HM141">
        <v>9999</v>
      </c>
      <c r="HN141">
        <v>9999</v>
      </c>
      <c r="HO141">
        <v>9.1</v>
      </c>
      <c r="HP141">
        <v>4.97296</v>
      </c>
      <c r="HQ141">
        <v>1.87729</v>
      </c>
      <c r="HR141">
        <v>1.87539</v>
      </c>
      <c r="HS141">
        <v>1.8782</v>
      </c>
      <c r="HT141">
        <v>1.8749</v>
      </c>
      <c r="HU141">
        <v>1.87849</v>
      </c>
      <c r="HV141">
        <v>1.8756</v>
      </c>
      <c r="HW141">
        <v>1.87671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0.504</v>
      </c>
      <c r="IL141">
        <v>0.2668</v>
      </c>
      <c r="IM141">
        <v>0.01830664842432997</v>
      </c>
      <c r="IN141">
        <v>0.001210377099612479</v>
      </c>
      <c r="IO141">
        <v>-1.737349625446182E-07</v>
      </c>
      <c r="IP141">
        <v>9.602382114479144E-11</v>
      </c>
      <c r="IQ141">
        <v>-0.04669540327090018</v>
      </c>
      <c r="IR141">
        <v>-0.0008754385166424805</v>
      </c>
      <c r="IS141">
        <v>0.0006803932339478627</v>
      </c>
      <c r="IT141">
        <v>-5.255226717913081E-06</v>
      </c>
      <c r="IU141">
        <v>1</v>
      </c>
      <c r="IV141">
        <v>2139</v>
      </c>
      <c r="IW141">
        <v>1</v>
      </c>
      <c r="IX141">
        <v>24</v>
      </c>
      <c r="IY141">
        <v>194842.6</v>
      </c>
      <c r="IZ141">
        <v>194842.5</v>
      </c>
      <c r="JA141">
        <v>1.10962</v>
      </c>
      <c r="JB141">
        <v>2.5415</v>
      </c>
      <c r="JC141">
        <v>1.39893</v>
      </c>
      <c r="JD141">
        <v>2.34863</v>
      </c>
      <c r="JE141">
        <v>1.44897</v>
      </c>
      <c r="JF141">
        <v>2.5769</v>
      </c>
      <c r="JG141">
        <v>37.2659</v>
      </c>
      <c r="JH141">
        <v>24.0262</v>
      </c>
      <c r="JI141">
        <v>18</v>
      </c>
      <c r="JJ141">
        <v>475.117</v>
      </c>
      <c r="JK141">
        <v>478.469</v>
      </c>
      <c r="JL141">
        <v>30.8443</v>
      </c>
      <c r="JM141">
        <v>29.241</v>
      </c>
      <c r="JN141">
        <v>30.0003</v>
      </c>
      <c r="JO141">
        <v>28.8099</v>
      </c>
      <c r="JP141">
        <v>28.8525</v>
      </c>
      <c r="JQ141">
        <v>22.2586</v>
      </c>
      <c r="JR141">
        <v>15.4146</v>
      </c>
      <c r="JS141">
        <v>100</v>
      </c>
      <c r="JT141">
        <v>30.8324</v>
      </c>
      <c r="JU141">
        <v>420</v>
      </c>
      <c r="JV141">
        <v>24.234</v>
      </c>
      <c r="JW141">
        <v>100.871</v>
      </c>
      <c r="JX141">
        <v>100.123</v>
      </c>
    </row>
    <row r="142" spans="1:284">
      <c r="A142">
        <v>126</v>
      </c>
      <c r="B142">
        <v>1758839138</v>
      </c>
      <c r="C142">
        <v>2001.900000095367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1758839135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2</v>
      </c>
      <c r="AH142">
        <v>0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4.8</v>
      </c>
      <c r="DA142">
        <v>0.5</v>
      </c>
      <c r="DB142" t="s">
        <v>421</v>
      </c>
      <c r="DC142">
        <v>2</v>
      </c>
      <c r="DD142">
        <v>1758839135</v>
      </c>
      <c r="DE142">
        <v>421.1924444444444</v>
      </c>
      <c r="DF142">
        <v>420.0194444444444</v>
      </c>
      <c r="DG142">
        <v>24.93936666666667</v>
      </c>
      <c r="DH142">
        <v>24.35131111111111</v>
      </c>
      <c r="DI142">
        <v>420.6885555555556</v>
      </c>
      <c r="DJ142">
        <v>24.6724</v>
      </c>
      <c r="DK142">
        <v>499.9943333333333</v>
      </c>
      <c r="DL142">
        <v>90.64303333333334</v>
      </c>
      <c r="DM142">
        <v>0.05430261111111111</v>
      </c>
      <c r="DN142">
        <v>30.88421111111111</v>
      </c>
      <c r="DO142">
        <v>30.04672222222222</v>
      </c>
      <c r="DP142">
        <v>999.9000000000001</v>
      </c>
      <c r="DQ142">
        <v>0</v>
      </c>
      <c r="DR142">
        <v>0</v>
      </c>
      <c r="DS142">
        <v>9988.271111111111</v>
      </c>
      <c r="DT142">
        <v>0</v>
      </c>
      <c r="DU142">
        <v>1.82041</v>
      </c>
      <c r="DV142">
        <v>1.173148888888889</v>
      </c>
      <c r="DW142">
        <v>431.9654444444445</v>
      </c>
      <c r="DX142">
        <v>430.5026666666666</v>
      </c>
      <c r="DY142">
        <v>0.5880564444444444</v>
      </c>
      <c r="DZ142">
        <v>420.0194444444444</v>
      </c>
      <c r="EA142">
        <v>24.35131111111111</v>
      </c>
      <c r="EB142">
        <v>2.260577777777778</v>
      </c>
      <c r="EC142">
        <v>2.207274444444445</v>
      </c>
      <c r="ED142">
        <v>19.39818888888889</v>
      </c>
      <c r="EE142">
        <v>19.0152</v>
      </c>
      <c r="EF142">
        <v>0.00500056</v>
      </c>
      <c r="EG142">
        <v>0</v>
      </c>
      <c r="EH142">
        <v>0</v>
      </c>
      <c r="EI142">
        <v>0</v>
      </c>
      <c r="EJ142">
        <v>564.2444444444445</v>
      </c>
      <c r="EK142">
        <v>0.00500056</v>
      </c>
      <c r="EL142">
        <v>-2</v>
      </c>
      <c r="EM142">
        <v>-1.1</v>
      </c>
      <c r="EN142">
        <v>35.09711111111111</v>
      </c>
      <c r="EO142">
        <v>38.215</v>
      </c>
      <c r="EP142">
        <v>36.67355555555556</v>
      </c>
      <c r="EQ142">
        <v>37.77755555555555</v>
      </c>
      <c r="ER142">
        <v>37.33311111111112</v>
      </c>
      <c r="ES142">
        <v>0</v>
      </c>
      <c r="ET142">
        <v>0</v>
      </c>
      <c r="EU142">
        <v>0</v>
      </c>
      <c r="EV142">
        <v>1758839145.6</v>
      </c>
      <c r="EW142">
        <v>0</v>
      </c>
      <c r="EX142">
        <v>564.1346153846155</v>
      </c>
      <c r="EY142">
        <v>27.08034237304194</v>
      </c>
      <c r="EZ142">
        <v>20.22564089342663</v>
      </c>
      <c r="FA142">
        <v>-5.715384615384616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1.177863902439024</v>
      </c>
      <c r="FQ142">
        <v>-0.100405923344946</v>
      </c>
      <c r="FR142">
        <v>0.03424310640100401</v>
      </c>
      <c r="FS142">
        <v>1</v>
      </c>
      <c r="FT142">
        <v>564.3176470588235</v>
      </c>
      <c r="FU142">
        <v>11.57830418116114</v>
      </c>
      <c r="FV142">
        <v>7.072917302609314</v>
      </c>
      <c r="FW142">
        <v>0</v>
      </c>
      <c r="FX142">
        <v>0.5515243414634146</v>
      </c>
      <c r="FY142">
        <v>0.2189691219512192</v>
      </c>
      <c r="FZ142">
        <v>0.02478229457831397</v>
      </c>
      <c r="GA142">
        <v>0</v>
      </c>
      <c r="GB142">
        <v>1</v>
      </c>
      <c r="GC142">
        <v>3</v>
      </c>
      <c r="GD142" t="s">
        <v>458</v>
      </c>
      <c r="GE142">
        <v>3.12664</v>
      </c>
      <c r="GF142">
        <v>2.73212</v>
      </c>
      <c r="GG142">
        <v>0.08603719999999999</v>
      </c>
      <c r="GH142">
        <v>0.08638369999999999</v>
      </c>
      <c r="GI142">
        <v>0.109915</v>
      </c>
      <c r="GJ142">
        <v>0.108635</v>
      </c>
      <c r="GK142">
        <v>27390.5</v>
      </c>
      <c r="GL142">
        <v>26533.6</v>
      </c>
      <c r="GM142">
        <v>30510.9</v>
      </c>
      <c r="GN142">
        <v>29297.4</v>
      </c>
      <c r="GO142">
        <v>37478.2</v>
      </c>
      <c r="GP142">
        <v>34347.2</v>
      </c>
      <c r="GQ142">
        <v>46677.4</v>
      </c>
      <c r="GR142">
        <v>43523.8</v>
      </c>
      <c r="GS142">
        <v>1.8173</v>
      </c>
      <c r="GT142">
        <v>1.8714</v>
      </c>
      <c r="GU142">
        <v>0.0453182</v>
      </c>
      <c r="GV142">
        <v>0</v>
      </c>
      <c r="GW142">
        <v>29.2896</v>
      </c>
      <c r="GX142">
        <v>999.9</v>
      </c>
      <c r="GY142">
        <v>53.2</v>
      </c>
      <c r="GZ142">
        <v>30.7</v>
      </c>
      <c r="HA142">
        <v>26.0277</v>
      </c>
      <c r="HB142">
        <v>62.9836</v>
      </c>
      <c r="HC142">
        <v>14.4832</v>
      </c>
      <c r="HD142">
        <v>1</v>
      </c>
      <c r="HE142">
        <v>0.158095</v>
      </c>
      <c r="HF142">
        <v>-0.523214</v>
      </c>
      <c r="HG142">
        <v>20.2191</v>
      </c>
      <c r="HH142">
        <v>5.23676</v>
      </c>
      <c r="HI142">
        <v>11.974</v>
      </c>
      <c r="HJ142">
        <v>4.97175</v>
      </c>
      <c r="HK142">
        <v>3.291</v>
      </c>
      <c r="HL142">
        <v>9999</v>
      </c>
      <c r="HM142">
        <v>9999</v>
      </c>
      <c r="HN142">
        <v>9999</v>
      </c>
      <c r="HO142">
        <v>9.1</v>
      </c>
      <c r="HP142">
        <v>4.97295</v>
      </c>
      <c r="HQ142">
        <v>1.87729</v>
      </c>
      <c r="HR142">
        <v>1.8754</v>
      </c>
      <c r="HS142">
        <v>1.8782</v>
      </c>
      <c r="HT142">
        <v>1.87488</v>
      </c>
      <c r="HU142">
        <v>1.87849</v>
      </c>
      <c r="HV142">
        <v>1.87559</v>
      </c>
      <c r="HW142">
        <v>1.87671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0.504</v>
      </c>
      <c r="IL142">
        <v>0.2666</v>
      </c>
      <c r="IM142">
        <v>0.01830664842432997</v>
      </c>
      <c r="IN142">
        <v>0.001210377099612479</v>
      </c>
      <c r="IO142">
        <v>-1.737349625446182E-07</v>
      </c>
      <c r="IP142">
        <v>9.602382114479144E-11</v>
      </c>
      <c r="IQ142">
        <v>-0.04669540327090018</v>
      </c>
      <c r="IR142">
        <v>-0.0008754385166424805</v>
      </c>
      <c r="IS142">
        <v>0.0006803932339478627</v>
      </c>
      <c r="IT142">
        <v>-5.255226717913081E-06</v>
      </c>
      <c r="IU142">
        <v>1</v>
      </c>
      <c r="IV142">
        <v>2139</v>
      </c>
      <c r="IW142">
        <v>1</v>
      </c>
      <c r="IX142">
        <v>24</v>
      </c>
      <c r="IY142">
        <v>194842.6</v>
      </c>
      <c r="IZ142">
        <v>194842.6</v>
      </c>
      <c r="JA142">
        <v>1.10962</v>
      </c>
      <c r="JB142">
        <v>2.55737</v>
      </c>
      <c r="JC142">
        <v>1.39893</v>
      </c>
      <c r="JD142">
        <v>2.34985</v>
      </c>
      <c r="JE142">
        <v>1.44897</v>
      </c>
      <c r="JF142">
        <v>2.50244</v>
      </c>
      <c r="JG142">
        <v>37.2659</v>
      </c>
      <c r="JH142">
        <v>24.0087</v>
      </c>
      <c r="JI142">
        <v>18</v>
      </c>
      <c r="JJ142">
        <v>474.944</v>
      </c>
      <c r="JK142">
        <v>478.71</v>
      </c>
      <c r="JL142">
        <v>30.8142</v>
      </c>
      <c r="JM142">
        <v>29.2416</v>
      </c>
      <c r="JN142">
        <v>30.0001</v>
      </c>
      <c r="JO142">
        <v>28.8105</v>
      </c>
      <c r="JP142">
        <v>28.8536</v>
      </c>
      <c r="JQ142">
        <v>22.2588</v>
      </c>
      <c r="JR142">
        <v>15.4146</v>
      </c>
      <c r="JS142">
        <v>100</v>
      </c>
      <c r="JT142">
        <v>30.7902</v>
      </c>
      <c r="JU142">
        <v>420</v>
      </c>
      <c r="JV142">
        <v>24.2304</v>
      </c>
      <c r="JW142">
        <v>100.871</v>
      </c>
      <c r="JX142">
        <v>100.122</v>
      </c>
    </row>
    <row r="143" spans="1:284">
      <c r="A143">
        <v>127</v>
      </c>
      <c r="B143">
        <v>1758839140</v>
      </c>
      <c r="C143">
        <v>2003.900000095367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1758839137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2</v>
      </c>
      <c r="AH143">
        <v>0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4.8</v>
      </c>
      <c r="DA143">
        <v>0.5</v>
      </c>
      <c r="DB143" t="s">
        <v>421</v>
      </c>
      <c r="DC143">
        <v>2</v>
      </c>
      <c r="DD143">
        <v>1758839137</v>
      </c>
      <c r="DE143">
        <v>421.2124444444445</v>
      </c>
      <c r="DF143">
        <v>420.0236666666667</v>
      </c>
      <c r="DG143">
        <v>24.9294</v>
      </c>
      <c r="DH143">
        <v>24.32463333333333</v>
      </c>
      <c r="DI143">
        <v>420.7085555555556</v>
      </c>
      <c r="DJ143">
        <v>24.66266666666667</v>
      </c>
      <c r="DK143">
        <v>499.9474444444444</v>
      </c>
      <c r="DL143">
        <v>90.6429</v>
      </c>
      <c r="DM143">
        <v>0.05442902222222221</v>
      </c>
      <c r="DN143">
        <v>30.87301111111111</v>
      </c>
      <c r="DO143">
        <v>30.03493333333333</v>
      </c>
      <c r="DP143">
        <v>999.9000000000001</v>
      </c>
      <c r="DQ143">
        <v>0</v>
      </c>
      <c r="DR143">
        <v>0</v>
      </c>
      <c r="DS143">
        <v>9982.706666666669</v>
      </c>
      <c r="DT143">
        <v>0</v>
      </c>
      <c r="DU143">
        <v>1.82041</v>
      </c>
      <c r="DV143">
        <v>1.188814444444444</v>
      </c>
      <c r="DW143">
        <v>431.9815555555556</v>
      </c>
      <c r="DX143">
        <v>430.4953333333333</v>
      </c>
      <c r="DY143">
        <v>0.6047716666666667</v>
      </c>
      <c r="DZ143">
        <v>420.0236666666667</v>
      </c>
      <c r="EA143">
        <v>24.32463333333333</v>
      </c>
      <c r="EB143">
        <v>2.259671111111111</v>
      </c>
      <c r="EC143">
        <v>2.204853333333333</v>
      </c>
      <c r="ED143">
        <v>19.39174444444444</v>
      </c>
      <c r="EE143">
        <v>18.99761111111111</v>
      </c>
      <c r="EF143">
        <v>0.00500056</v>
      </c>
      <c r="EG143">
        <v>0</v>
      </c>
      <c r="EH143">
        <v>0</v>
      </c>
      <c r="EI143">
        <v>0</v>
      </c>
      <c r="EJ143">
        <v>567.4333333333334</v>
      </c>
      <c r="EK143">
        <v>0.00500056</v>
      </c>
      <c r="EL143">
        <v>-5.7</v>
      </c>
      <c r="EM143">
        <v>-1.777777777777778</v>
      </c>
      <c r="EN143">
        <v>35.07633333333334</v>
      </c>
      <c r="EO143">
        <v>38.20099999999999</v>
      </c>
      <c r="EP143">
        <v>36.66655555555556</v>
      </c>
      <c r="EQ143">
        <v>37.77055555555555</v>
      </c>
      <c r="ER143">
        <v>37.31933333333333</v>
      </c>
      <c r="ES143">
        <v>0</v>
      </c>
      <c r="ET143">
        <v>0</v>
      </c>
      <c r="EU143">
        <v>0</v>
      </c>
      <c r="EV143">
        <v>1758839147.4</v>
      </c>
      <c r="EW143">
        <v>0</v>
      </c>
      <c r="EX143">
        <v>565.36</v>
      </c>
      <c r="EY143">
        <v>15.8461543693125</v>
      </c>
      <c r="EZ143">
        <v>8.176922905821282</v>
      </c>
      <c r="FA143">
        <v>-5.412000000000001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1.1821695</v>
      </c>
      <c r="FQ143">
        <v>-0.125164727954972</v>
      </c>
      <c r="FR143">
        <v>0.03410433777028958</v>
      </c>
      <c r="FS143">
        <v>1</v>
      </c>
      <c r="FT143">
        <v>564.4823529411763</v>
      </c>
      <c r="FU143">
        <v>14.10236843436696</v>
      </c>
      <c r="FV143">
        <v>7.020242604666432</v>
      </c>
      <c r="FW143">
        <v>0</v>
      </c>
      <c r="FX143">
        <v>0.5586596</v>
      </c>
      <c r="FY143">
        <v>0.2755260787992483</v>
      </c>
      <c r="FZ143">
        <v>0.02934243511179671</v>
      </c>
      <c r="GA143">
        <v>0</v>
      </c>
      <c r="GB143">
        <v>1</v>
      </c>
      <c r="GC143">
        <v>3</v>
      </c>
      <c r="GD143" t="s">
        <v>458</v>
      </c>
      <c r="GE143">
        <v>3.12679</v>
      </c>
      <c r="GF143">
        <v>2.73222</v>
      </c>
      <c r="GG143">
        <v>0.0860368</v>
      </c>
      <c r="GH143">
        <v>0.08637640000000001</v>
      </c>
      <c r="GI143">
        <v>0.109867</v>
      </c>
      <c r="GJ143">
        <v>0.108609</v>
      </c>
      <c r="GK143">
        <v>27390.2</v>
      </c>
      <c r="GL143">
        <v>26533.6</v>
      </c>
      <c r="GM143">
        <v>30510.6</v>
      </c>
      <c r="GN143">
        <v>29297.2</v>
      </c>
      <c r="GO143">
        <v>37479.9</v>
      </c>
      <c r="GP143">
        <v>34348.1</v>
      </c>
      <c r="GQ143">
        <v>46677</v>
      </c>
      <c r="GR143">
        <v>43523.7</v>
      </c>
      <c r="GS143">
        <v>1.81745</v>
      </c>
      <c r="GT143">
        <v>1.87108</v>
      </c>
      <c r="GU143">
        <v>0.0450946</v>
      </c>
      <c r="GV143">
        <v>0</v>
      </c>
      <c r="GW143">
        <v>29.2871</v>
      </c>
      <c r="GX143">
        <v>999.9</v>
      </c>
      <c r="GY143">
        <v>53.2</v>
      </c>
      <c r="GZ143">
        <v>30.7</v>
      </c>
      <c r="HA143">
        <v>26.0285</v>
      </c>
      <c r="HB143">
        <v>62.8736</v>
      </c>
      <c r="HC143">
        <v>14.2989</v>
      </c>
      <c r="HD143">
        <v>1</v>
      </c>
      <c r="HE143">
        <v>0.158089</v>
      </c>
      <c r="HF143">
        <v>-0.553775</v>
      </c>
      <c r="HG143">
        <v>20.2191</v>
      </c>
      <c r="HH143">
        <v>5.23736</v>
      </c>
      <c r="HI143">
        <v>11.974</v>
      </c>
      <c r="HJ143">
        <v>4.97165</v>
      </c>
      <c r="HK143">
        <v>3.291</v>
      </c>
      <c r="HL143">
        <v>9999</v>
      </c>
      <c r="HM143">
        <v>9999</v>
      </c>
      <c r="HN143">
        <v>9999</v>
      </c>
      <c r="HO143">
        <v>9.1</v>
      </c>
      <c r="HP143">
        <v>4.97296</v>
      </c>
      <c r="HQ143">
        <v>1.87729</v>
      </c>
      <c r="HR143">
        <v>1.87541</v>
      </c>
      <c r="HS143">
        <v>1.8782</v>
      </c>
      <c r="HT143">
        <v>1.87488</v>
      </c>
      <c r="HU143">
        <v>1.87849</v>
      </c>
      <c r="HV143">
        <v>1.8756</v>
      </c>
      <c r="HW143">
        <v>1.87672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0.504</v>
      </c>
      <c r="IL143">
        <v>0.2663</v>
      </c>
      <c r="IM143">
        <v>0.01830664842432997</v>
      </c>
      <c r="IN143">
        <v>0.001210377099612479</v>
      </c>
      <c r="IO143">
        <v>-1.737349625446182E-07</v>
      </c>
      <c r="IP143">
        <v>9.602382114479144E-11</v>
      </c>
      <c r="IQ143">
        <v>-0.04669540327090018</v>
      </c>
      <c r="IR143">
        <v>-0.0008754385166424805</v>
      </c>
      <c r="IS143">
        <v>0.0006803932339478627</v>
      </c>
      <c r="IT143">
        <v>-5.255226717913081E-06</v>
      </c>
      <c r="IU143">
        <v>1</v>
      </c>
      <c r="IV143">
        <v>2139</v>
      </c>
      <c r="IW143">
        <v>1</v>
      </c>
      <c r="IX143">
        <v>24</v>
      </c>
      <c r="IY143">
        <v>194842.7</v>
      </c>
      <c r="IZ143">
        <v>194842.6</v>
      </c>
      <c r="JA143">
        <v>1.11084</v>
      </c>
      <c r="JB143">
        <v>2.54395</v>
      </c>
      <c r="JC143">
        <v>1.39893</v>
      </c>
      <c r="JD143">
        <v>2.34863</v>
      </c>
      <c r="JE143">
        <v>1.44897</v>
      </c>
      <c r="JF143">
        <v>2.60742</v>
      </c>
      <c r="JG143">
        <v>37.2659</v>
      </c>
      <c r="JH143">
        <v>24.0175</v>
      </c>
      <c r="JI143">
        <v>18</v>
      </c>
      <c r="JJ143">
        <v>475.034</v>
      </c>
      <c r="JK143">
        <v>478.496</v>
      </c>
      <c r="JL143">
        <v>30.794</v>
      </c>
      <c r="JM143">
        <v>29.2428</v>
      </c>
      <c r="JN143">
        <v>30.0001</v>
      </c>
      <c r="JO143">
        <v>28.8117</v>
      </c>
      <c r="JP143">
        <v>28.8538</v>
      </c>
      <c r="JQ143">
        <v>22.259</v>
      </c>
      <c r="JR143">
        <v>15.4146</v>
      </c>
      <c r="JS143">
        <v>100</v>
      </c>
      <c r="JT143">
        <v>30.7902</v>
      </c>
      <c r="JU143">
        <v>420</v>
      </c>
      <c r="JV143">
        <v>24.2356</v>
      </c>
      <c r="JW143">
        <v>100.87</v>
      </c>
      <c r="JX143">
        <v>100.121</v>
      </c>
    </row>
    <row r="144" spans="1:284">
      <c r="A144">
        <v>128</v>
      </c>
      <c r="B144">
        <v>1758839142</v>
      </c>
      <c r="C144">
        <v>2005.900000095367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1758839139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2</v>
      </c>
      <c r="AH144">
        <v>0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4.8</v>
      </c>
      <c r="DA144">
        <v>0.5</v>
      </c>
      <c r="DB144" t="s">
        <v>421</v>
      </c>
      <c r="DC144">
        <v>2</v>
      </c>
      <c r="DD144">
        <v>1758839139</v>
      </c>
      <c r="DE144">
        <v>421.2114444444445</v>
      </c>
      <c r="DF144">
        <v>420.0077777777778</v>
      </c>
      <c r="DG144">
        <v>24.91571111111111</v>
      </c>
      <c r="DH144">
        <v>24.30434444444444</v>
      </c>
      <c r="DI144">
        <v>420.7074444444444</v>
      </c>
      <c r="DJ144">
        <v>24.6493</v>
      </c>
      <c r="DK144">
        <v>499.9428888888889</v>
      </c>
      <c r="DL144">
        <v>90.64370000000001</v>
      </c>
      <c r="DM144">
        <v>0.05429795555555555</v>
      </c>
      <c r="DN144">
        <v>30.86235555555555</v>
      </c>
      <c r="DO144">
        <v>30.02704444444445</v>
      </c>
      <c r="DP144">
        <v>999.9000000000001</v>
      </c>
      <c r="DQ144">
        <v>0</v>
      </c>
      <c r="DR144">
        <v>0</v>
      </c>
      <c r="DS144">
        <v>9996.735555555555</v>
      </c>
      <c r="DT144">
        <v>0</v>
      </c>
      <c r="DU144">
        <v>1.82041</v>
      </c>
      <c r="DV144">
        <v>1.203731111111111</v>
      </c>
      <c r="DW144">
        <v>431.9744444444445</v>
      </c>
      <c r="DX144">
        <v>430.4702222222222</v>
      </c>
      <c r="DY144">
        <v>0.6113651111111111</v>
      </c>
      <c r="DZ144">
        <v>420.0077777777778</v>
      </c>
      <c r="EA144">
        <v>24.30434444444444</v>
      </c>
      <c r="EB144">
        <v>2.258451111111111</v>
      </c>
      <c r="EC144">
        <v>2.203035555555556</v>
      </c>
      <c r="ED144">
        <v>19.38307777777778</v>
      </c>
      <c r="EE144">
        <v>18.9844</v>
      </c>
      <c r="EF144">
        <v>0.00500056</v>
      </c>
      <c r="EG144">
        <v>0</v>
      </c>
      <c r="EH144">
        <v>0</v>
      </c>
      <c r="EI144">
        <v>0</v>
      </c>
      <c r="EJ144">
        <v>566.2666666666667</v>
      </c>
      <c r="EK144">
        <v>0.00500056</v>
      </c>
      <c r="EL144">
        <v>-4.1</v>
      </c>
      <c r="EM144">
        <v>-1.377777777777778</v>
      </c>
      <c r="EN144">
        <v>35.08322222222223</v>
      </c>
      <c r="EO144">
        <v>38.20099999999999</v>
      </c>
      <c r="EP144">
        <v>36.63866666666667</v>
      </c>
      <c r="EQ144">
        <v>37.76355555555556</v>
      </c>
      <c r="ER144">
        <v>37.31933333333333</v>
      </c>
      <c r="ES144">
        <v>0</v>
      </c>
      <c r="ET144">
        <v>0</v>
      </c>
      <c r="EU144">
        <v>0</v>
      </c>
      <c r="EV144">
        <v>1758839149.8</v>
      </c>
      <c r="EW144">
        <v>0</v>
      </c>
      <c r="EX144">
        <v>565.672</v>
      </c>
      <c r="EY144">
        <v>-17.30769173765204</v>
      </c>
      <c r="EZ144">
        <v>21.4999997276526</v>
      </c>
      <c r="FA144">
        <v>-5.204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1.186492195121951</v>
      </c>
      <c r="FQ144">
        <v>0.03337797909407683</v>
      </c>
      <c r="FR144">
        <v>0.03692450732945403</v>
      </c>
      <c r="FS144">
        <v>1</v>
      </c>
      <c r="FT144">
        <v>563.7529411764706</v>
      </c>
      <c r="FU144">
        <v>17.32314767978529</v>
      </c>
      <c r="FV144">
        <v>6.820136073082656</v>
      </c>
      <c r="FW144">
        <v>0</v>
      </c>
      <c r="FX144">
        <v>0.5671480487804879</v>
      </c>
      <c r="FY144">
        <v>0.3028457770034833</v>
      </c>
      <c r="FZ144">
        <v>0.03185684273697493</v>
      </c>
      <c r="GA144">
        <v>0</v>
      </c>
      <c r="GB144">
        <v>1</v>
      </c>
      <c r="GC144">
        <v>3</v>
      </c>
      <c r="GD144" t="s">
        <v>458</v>
      </c>
      <c r="GE144">
        <v>3.12698</v>
      </c>
      <c r="GF144">
        <v>2.73158</v>
      </c>
      <c r="GG144">
        <v>0.0860302</v>
      </c>
      <c r="GH144">
        <v>0.08637880000000001</v>
      </c>
      <c r="GI144">
        <v>0.109823</v>
      </c>
      <c r="GJ144">
        <v>0.1086</v>
      </c>
      <c r="GK144">
        <v>27390.6</v>
      </c>
      <c r="GL144">
        <v>26533.8</v>
      </c>
      <c r="GM144">
        <v>30510.8</v>
      </c>
      <c r="GN144">
        <v>29297.4</v>
      </c>
      <c r="GO144">
        <v>37481.9</v>
      </c>
      <c r="GP144">
        <v>34348.6</v>
      </c>
      <c r="GQ144">
        <v>46677.1</v>
      </c>
      <c r="GR144">
        <v>43523.9</v>
      </c>
      <c r="GS144">
        <v>1.81775</v>
      </c>
      <c r="GT144">
        <v>1.87062</v>
      </c>
      <c r="GU144">
        <v>0.045225</v>
      </c>
      <c r="GV144">
        <v>0</v>
      </c>
      <c r="GW144">
        <v>29.2846</v>
      </c>
      <c r="GX144">
        <v>999.9</v>
      </c>
      <c r="GY144">
        <v>53.2</v>
      </c>
      <c r="GZ144">
        <v>30.7</v>
      </c>
      <c r="HA144">
        <v>26.0281</v>
      </c>
      <c r="HB144">
        <v>62.7336</v>
      </c>
      <c r="HC144">
        <v>14.2588</v>
      </c>
      <c r="HD144">
        <v>1</v>
      </c>
      <c r="HE144">
        <v>0.158155</v>
      </c>
      <c r="HF144">
        <v>-0.556754</v>
      </c>
      <c r="HG144">
        <v>20.2185</v>
      </c>
      <c r="HH144">
        <v>5.23331</v>
      </c>
      <c r="HI144">
        <v>11.974</v>
      </c>
      <c r="HJ144">
        <v>4.9706</v>
      </c>
      <c r="HK144">
        <v>3.29035</v>
      </c>
      <c r="HL144">
        <v>9999</v>
      </c>
      <c r="HM144">
        <v>9999</v>
      </c>
      <c r="HN144">
        <v>9999</v>
      </c>
      <c r="HO144">
        <v>9.1</v>
      </c>
      <c r="HP144">
        <v>4.97298</v>
      </c>
      <c r="HQ144">
        <v>1.87729</v>
      </c>
      <c r="HR144">
        <v>1.87541</v>
      </c>
      <c r="HS144">
        <v>1.87821</v>
      </c>
      <c r="HT144">
        <v>1.87488</v>
      </c>
      <c r="HU144">
        <v>1.87848</v>
      </c>
      <c r="HV144">
        <v>1.8756</v>
      </c>
      <c r="HW144">
        <v>1.87671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0.503</v>
      </c>
      <c r="IL144">
        <v>0.2659</v>
      </c>
      <c r="IM144">
        <v>0.01830664842432997</v>
      </c>
      <c r="IN144">
        <v>0.001210377099612479</v>
      </c>
      <c r="IO144">
        <v>-1.737349625446182E-07</v>
      </c>
      <c r="IP144">
        <v>9.602382114479144E-11</v>
      </c>
      <c r="IQ144">
        <v>-0.04669540327090018</v>
      </c>
      <c r="IR144">
        <v>-0.0008754385166424805</v>
      </c>
      <c r="IS144">
        <v>0.0006803932339478627</v>
      </c>
      <c r="IT144">
        <v>-5.255226717913081E-06</v>
      </c>
      <c r="IU144">
        <v>1</v>
      </c>
      <c r="IV144">
        <v>2139</v>
      </c>
      <c r="IW144">
        <v>1</v>
      </c>
      <c r="IX144">
        <v>24</v>
      </c>
      <c r="IY144">
        <v>194842.7</v>
      </c>
      <c r="IZ144">
        <v>194842.6</v>
      </c>
      <c r="JA144">
        <v>1.10962</v>
      </c>
      <c r="JB144">
        <v>2.5415</v>
      </c>
      <c r="JC144">
        <v>1.39893</v>
      </c>
      <c r="JD144">
        <v>2.34985</v>
      </c>
      <c r="JE144">
        <v>1.44897</v>
      </c>
      <c r="JF144">
        <v>2.5708</v>
      </c>
      <c r="JG144">
        <v>37.2659</v>
      </c>
      <c r="JH144">
        <v>24.0262</v>
      </c>
      <c r="JI144">
        <v>18</v>
      </c>
      <c r="JJ144">
        <v>475.203</v>
      </c>
      <c r="JK144">
        <v>478.207</v>
      </c>
      <c r="JL144">
        <v>30.7781</v>
      </c>
      <c r="JM144">
        <v>29.2441</v>
      </c>
      <c r="JN144">
        <v>30.0002</v>
      </c>
      <c r="JO144">
        <v>28.8126</v>
      </c>
      <c r="JP144">
        <v>28.855</v>
      </c>
      <c r="JQ144">
        <v>22.2581</v>
      </c>
      <c r="JR144">
        <v>15.7992</v>
      </c>
      <c r="JS144">
        <v>100</v>
      </c>
      <c r="JT144">
        <v>30.7902</v>
      </c>
      <c r="JU144">
        <v>420</v>
      </c>
      <c r="JV144">
        <v>24.1199</v>
      </c>
      <c r="JW144">
        <v>100.87</v>
      </c>
      <c r="JX144">
        <v>100.122</v>
      </c>
    </row>
    <row r="145" spans="1:284">
      <c r="A145">
        <v>129</v>
      </c>
      <c r="B145">
        <v>1758839144</v>
      </c>
      <c r="C145">
        <v>2007.900000095367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1758839141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2</v>
      </c>
      <c r="AH145">
        <v>0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4.8</v>
      </c>
      <c r="DA145">
        <v>0.5</v>
      </c>
      <c r="DB145" t="s">
        <v>421</v>
      </c>
      <c r="DC145">
        <v>2</v>
      </c>
      <c r="DD145">
        <v>1758839141</v>
      </c>
      <c r="DE145">
        <v>421.1932222222222</v>
      </c>
      <c r="DF145">
        <v>419.992</v>
      </c>
      <c r="DG145">
        <v>24.90107777777778</v>
      </c>
      <c r="DH145">
        <v>24.29464444444444</v>
      </c>
      <c r="DI145">
        <v>420.6892222222223</v>
      </c>
      <c r="DJ145">
        <v>24.63497777777778</v>
      </c>
      <c r="DK145">
        <v>500.007</v>
      </c>
      <c r="DL145">
        <v>90.64492222222222</v>
      </c>
      <c r="DM145">
        <v>0.05391027777777778</v>
      </c>
      <c r="DN145">
        <v>30.85216666666666</v>
      </c>
      <c r="DO145">
        <v>30.0208</v>
      </c>
      <c r="DP145">
        <v>999.9000000000001</v>
      </c>
      <c r="DQ145">
        <v>0</v>
      </c>
      <c r="DR145">
        <v>0</v>
      </c>
      <c r="DS145">
        <v>10019.09111111111</v>
      </c>
      <c r="DT145">
        <v>0</v>
      </c>
      <c r="DU145">
        <v>1.82041</v>
      </c>
      <c r="DV145">
        <v>1.201131111111111</v>
      </c>
      <c r="DW145">
        <v>431.9491111111111</v>
      </c>
      <c r="DX145">
        <v>430.4498888888889</v>
      </c>
      <c r="DY145">
        <v>0.6064171111111111</v>
      </c>
      <c r="DZ145">
        <v>419.992</v>
      </c>
      <c r="EA145">
        <v>24.29464444444444</v>
      </c>
      <c r="EB145">
        <v>2.257156666666666</v>
      </c>
      <c r="EC145">
        <v>2.202187777777778</v>
      </c>
      <c r="ED145">
        <v>19.37383333333334</v>
      </c>
      <c r="EE145">
        <v>18.97823333333334</v>
      </c>
      <c r="EF145">
        <v>0.00500056</v>
      </c>
      <c r="EG145">
        <v>0</v>
      </c>
      <c r="EH145">
        <v>0</v>
      </c>
      <c r="EI145">
        <v>0</v>
      </c>
      <c r="EJ145">
        <v>563.9555555555556</v>
      </c>
      <c r="EK145">
        <v>0.00500056</v>
      </c>
      <c r="EL145">
        <v>-2.555555555555555</v>
      </c>
      <c r="EM145">
        <v>-1.122222222222222</v>
      </c>
      <c r="EN145">
        <v>34.95822222222223</v>
      </c>
      <c r="EO145">
        <v>38.17322222222222</v>
      </c>
      <c r="EP145">
        <v>36.56211111111111</v>
      </c>
      <c r="EQ145">
        <v>37.687</v>
      </c>
      <c r="ER145">
        <v>37.236</v>
      </c>
      <c r="ES145">
        <v>0</v>
      </c>
      <c r="ET145">
        <v>0</v>
      </c>
      <c r="EU145">
        <v>0</v>
      </c>
      <c r="EV145">
        <v>1758839151.6</v>
      </c>
      <c r="EW145">
        <v>0</v>
      </c>
      <c r="EX145">
        <v>564.6269230769232</v>
      </c>
      <c r="EY145">
        <v>-13.54871751968314</v>
      </c>
      <c r="EZ145">
        <v>34.7829057355735</v>
      </c>
      <c r="FA145">
        <v>-3.807692307692307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1.18155375</v>
      </c>
      <c r="FQ145">
        <v>0.0716828893058169</v>
      </c>
      <c r="FR145">
        <v>0.03601395768917241</v>
      </c>
      <c r="FS145">
        <v>1</v>
      </c>
      <c r="FT145">
        <v>563.9852941176471</v>
      </c>
      <c r="FU145">
        <v>8.187929897947303</v>
      </c>
      <c r="FV145">
        <v>6.674672600604433</v>
      </c>
      <c r="FW145">
        <v>0</v>
      </c>
      <c r="FX145">
        <v>0.572681</v>
      </c>
      <c r="FY145">
        <v>0.3011953395872399</v>
      </c>
      <c r="FZ145">
        <v>0.03128384524159394</v>
      </c>
      <c r="GA145">
        <v>0</v>
      </c>
      <c r="GB145">
        <v>1</v>
      </c>
      <c r="GC145">
        <v>3</v>
      </c>
      <c r="GD145" t="s">
        <v>458</v>
      </c>
      <c r="GE145">
        <v>3.12694</v>
      </c>
      <c r="GF145">
        <v>2.73133</v>
      </c>
      <c r="GG145">
        <v>0.08603180000000001</v>
      </c>
      <c r="GH145">
        <v>0.0863845</v>
      </c>
      <c r="GI145">
        <v>0.109791</v>
      </c>
      <c r="GJ145">
        <v>0.108566</v>
      </c>
      <c r="GK145">
        <v>27391.1</v>
      </c>
      <c r="GL145">
        <v>26533.5</v>
      </c>
      <c r="GM145">
        <v>30511.4</v>
      </c>
      <c r="GN145">
        <v>29297.4</v>
      </c>
      <c r="GO145">
        <v>37483.9</v>
      </c>
      <c r="GP145">
        <v>34349.8</v>
      </c>
      <c r="GQ145">
        <v>46678</v>
      </c>
      <c r="GR145">
        <v>43523.6</v>
      </c>
      <c r="GS145">
        <v>1.81793</v>
      </c>
      <c r="GT145">
        <v>1.87042</v>
      </c>
      <c r="GU145">
        <v>0.0448525</v>
      </c>
      <c r="GV145">
        <v>0</v>
      </c>
      <c r="GW145">
        <v>29.2819</v>
      </c>
      <c r="GX145">
        <v>999.9</v>
      </c>
      <c r="GY145">
        <v>53.2</v>
      </c>
      <c r="GZ145">
        <v>30.7</v>
      </c>
      <c r="HA145">
        <v>26.0264</v>
      </c>
      <c r="HB145">
        <v>63.2236</v>
      </c>
      <c r="HC145">
        <v>14.387</v>
      </c>
      <c r="HD145">
        <v>1</v>
      </c>
      <c r="HE145">
        <v>0.158227</v>
      </c>
      <c r="HF145">
        <v>-0.630128</v>
      </c>
      <c r="HG145">
        <v>20.2182</v>
      </c>
      <c r="HH145">
        <v>5.23331</v>
      </c>
      <c r="HI145">
        <v>11.974</v>
      </c>
      <c r="HJ145">
        <v>4.9706</v>
      </c>
      <c r="HK145">
        <v>3.29035</v>
      </c>
      <c r="HL145">
        <v>9999</v>
      </c>
      <c r="HM145">
        <v>9999</v>
      </c>
      <c r="HN145">
        <v>9999</v>
      </c>
      <c r="HO145">
        <v>9.1</v>
      </c>
      <c r="HP145">
        <v>4.97297</v>
      </c>
      <c r="HQ145">
        <v>1.87729</v>
      </c>
      <c r="HR145">
        <v>1.87539</v>
      </c>
      <c r="HS145">
        <v>1.8782</v>
      </c>
      <c r="HT145">
        <v>1.87487</v>
      </c>
      <c r="HU145">
        <v>1.87848</v>
      </c>
      <c r="HV145">
        <v>1.87558</v>
      </c>
      <c r="HW145">
        <v>1.8767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0.504</v>
      </c>
      <c r="IL145">
        <v>0.2657</v>
      </c>
      <c r="IM145">
        <v>0.01830664842432997</v>
      </c>
      <c r="IN145">
        <v>0.001210377099612479</v>
      </c>
      <c r="IO145">
        <v>-1.737349625446182E-07</v>
      </c>
      <c r="IP145">
        <v>9.602382114479144E-11</v>
      </c>
      <c r="IQ145">
        <v>-0.04669540327090018</v>
      </c>
      <c r="IR145">
        <v>-0.0008754385166424805</v>
      </c>
      <c r="IS145">
        <v>0.0006803932339478627</v>
      </c>
      <c r="IT145">
        <v>-5.255226717913081E-06</v>
      </c>
      <c r="IU145">
        <v>1</v>
      </c>
      <c r="IV145">
        <v>2139</v>
      </c>
      <c r="IW145">
        <v>1</v>
      </c>
      <c r="IX145">
        <v>24</v>
      </c>
      <c r="IY145">
        <v>194842.7</v>
      </c>
      <c r="IZ145">
        <v>194842.7</v>
      </c>
      <c r="JA145">
        <v>1.11084</v>
      </c>
      <c r="JB145">
        <v>2.55493</v>
      </c>
      <c r="JC145">
        <v>1.39893</v>
      </c>
      <c r="JD145">
        <v>2.34985</v>
      </c>
      <c r="JE145">
        <v>1.44897</v>
      </c>
      <c r="JF145">
        <v>2.50732</v>
      </c>
      <c r="JG145">
        <v>37.2659</v>
      </c>
      <c r="JH145">
        <v>24.0087</v>
      </c>
      <c r="JI145">
        <v>18</v>
      </c>
      <c r="JJ145">
        <v>475.3</v>
      </c>
      <c r="JK145">
        <v>478.084</v>
      </c>
      <c r="JL145">
        <v>30.7637</v>
      </c>
      <c r="JM145">
        <v>29.2453</v>
      </c>
      <c r="JN145">
        <v>30.0003</v>
      </c>
      <c r="JO145">
        <v>28.8129</v>
      </c>
      <c r="JP145">
        <v>28.8561</v>
      </c>
      <c r="JQ145">
        <v>22.2588</v>
      </c>
      <c r="JR145">
        <v>16.0811</v>
      </c>
      <c r="JS145">
        <v>100</v>
      </c>
      <c r="JT145">
        <v>30.7686</v>
      </c>
      <c r="JU145">
        <v>420</v>
      </c>
      <c r="JV145">
        <v>24.101</v>
      </c>
      <c r="JW145">
        <v>100.872</v>
      </c>
      <c r="JX145">
        <v>100.122</v>
      </c>
    </row>
    <row r="146" spans="1:284">
      <c r="A146">
        <v>130</v>
      </c>
      <c r="B146">
        <v>1758839146</v>
      </c>
      <c r="C146">
        <v>2009.900000095367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1758839143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2</v>
      </c>
      <c r="AH146">
        <v>0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4.8</v>
      </c>
      <c r="DA146">
        <v>0.5</v>
      </c>
      <c r="DB146" t="s">
        <v>421</v>
      </c>
      <c r="DC146">
        <v>2</v>
      </c>
      <c r="DD146">
        <v>1758839143</v>
      </c>
      <c r="DE146">
        <v>421.1727777777778</v>
      </c>
      <c r="DF146">
        <v>419.9973333333334</v>
      </c>
      <c r="DG146">
        <v>24.88847777777778</v>
      </c>
      <c r="DH146">
        <v>24.28346666666667</v>
      </c>
      <c r="DI146">
        <v>420.6687777777778</v>
      </c>
      <c r="DJ146">
        <v>24.62266666666666</v>
      </c>
      <c r="DK146">
        <v>500.0618888888889</v>
      </c>
      <c r="DL146">
        <v>90.64613333333335</v>
      </c>
      <c r="DM146">
        <v>0.05368186666666666</v>
      </c>
      <c r="DN146">
        <v>30.84197777777778</v>
      </c>
      <c r="DO146">
        <v>30.01495555555555</v>
      </c>
      <c r="DP146">
        <v>999.9000000000001</v>
      </c>
      <c r="DQ146">
        <v>0</v>
      </c>
      <c r="DR146">
        <v>0</v>
      </c>
      <c r="DS146">
        <v>10020.61111111111</v>
      </c>
      <c r="DT146">
        <v>0</v>
      </c>
      <c r="DU146">
        <v>1.82041</v>
      </c>
      <c r="DV146">
        <v>1.175304444444444</v>
      </c>
      <c r="DW146">
        <v>431.9225555555556</v>
      </c>
      <c r="DX146">
        <v>430.4503333333333</v>
      </c>
      <c r="DY146">
        <v>0.6049974444444444</v>
      </c>
      <c r="DZ146">
        <v>419.9973333333334</v>
      </c>
      <c r="EA146">
        <v>24.28346666666667</v>
      </c>
      <c r="EB146">
        <v>2.256044444444444</v>
      </c>
      <c r="EC146">
        <v>2.201204444444445</v>
      </c>
      <c r="ED146">
        <v>19.36592222222222</v>
      </c>
      <c r="EE146">
        <v>18.97107777777778</v>
      </c>
      <c r="EF146">
        <v>0.00500056</v>
      </c>
      <c r="EG146">
        <v>0</v>
      </c>
      <c r="EH146">
        <v>0</v>
      </c>
      <c r="EI146">
        <v>0</v>
      </c>
      <c r="EJ146">
        <v>562.8444444444444</v>
      </c>
      <c r="EK146">
        <v>0.00500056</v>
      </c>
      <c r="EL146">
        <v>-5.422222222222222</v>
      </c>
      <c r="EM146">
        <v>-1.755555555555556</v>
      </c>
      <c r="EN146">
        <v>35.01366666666667</v>
      </c>
      <c r="EO146">
        <v>38.17322222222222</v>
      </c>
      <c r="EP146">
        <v>36.58288888888889</v>
      </c>
      <c r="EQ146">
        <v>37.75655555555555</v>
      </c>
      <c r="ER146">
        <v>37.27755555555555</v>
      </c>
      <c r="ES146">
        <v>0</v>
      </c>
      <c r="ET146">
        <v>0</v>
      </c>
      <c r="EU146">
        <v>0</v>
      </c>
      <c r="EV146">
        <v>1758839153.4</v>
      </c>
      <c r="EW146">
        <v>0</v>
      </c>
      <c r="EX146">
        <v>564.1</v>
      </c>
      <c r="EY146">
        <v>-27.6461535244507</v>
      </c>
      <c r="EZ146">
        <v>-2.946154103688253</v>
      </c>
      <c r="FA146">
        <v>-4.128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1.177350731707317</v>
      </c>
      <c r="FQ146">
        <v>-0.02044055749128739</v>
      </c>
      <c r="FR146">
        <v>0.03797667142648677</v>
      </c>
      <c r="FS146">
        <v>1</v>
      </c>
      <c r="FT146">
        <v>564.4823529411765</v>
      </c>
      <c r="FU146">
        <v>-4.641711048866546</v>
      </c>
      <c r="FV146">
        <v>6.218542981809241</v>
      </c>
      <c r="FW146">
        <v>0</v>
      </c>
      <c r="FX146">
        <v>0.5804124146341463</v>
      </c>
      <c r="FY146">
        <v>0.2757287874564452</v>
      </c>
      <c r="FZ146">
        <v>0.03020191877120102</v>
      </c>
      <c r="GA146">
        <v>0</v>
      </c>
      <c r="GB146">
        <v>1</v>
      </c>
      <c r="GC146">
        <v>3</v>
      </c>
      <c r="GD146" t="s">
        <v>458</v>
      </c>
      <c r="GE146">
        <v>3.12687</v>
      </c>
      <c r="GF146">
        <v>2.73169</v>
      </c>
      <c r="GG146">
        <v>0.08603230000000001</v>
      </c>
      <c r="GH146">
        <v>0.086383</v>
      </c>
      <c r="GI146">
        <v>0.109763</v>
      </c>
      <c r="GJ146">
        <v>0.108456</v>
      </c>
      <c r="GK146">
        <v>27391.3</v>
      </c>
      <c r="GL146">
        <v>26533.4</v>
      </c>
      <c r="GM146">
        <v>30511.6</v>
      </c>
      <c r="GN146">
        <v>29297.1</v>
      </c>
      <c r="GO146">
        <v>37485.8</v>
      </c>
      <c r="GP146">
        <v>34353.9</v>
      </c>
      <c r="GQ146">
        <v>46678.8</v>
      </c>
      <c r="GR146">
        <v>43523.4</v>
      </c>
      <c r="GS146">
        <v>1.8177</v>
      </c>
      <c r="GT146">
        <v>1.8704</v>
      </c>
      <c r="GU146">
        <v>0.0444427</v>
      </c>
      <c r="GV146">
        <v>0</v>
      </c>
      <c r="GW146">
        <v>29.2787</v>
      </c>
      <c r="GX146">
        <v>999.9</v>
      </c>
      <c r="GY146">
        <v>53.2</v>
      </c>
      <c r="GZ146">
        <v>30.7</v>
      </c>
      <c r="HA146">
        <v>26.0262</v>
      </c>
      <c r="HB146">
        <v>62.7836</v>
      </c>
      <c r="HC146">
        <v>14.355</v>
      </c>
      <c r="HD146">
        <v>1</v>
      </c>
      <c r="HE146">
        <v>0.158343</v>
      </c>
      <c r="HF146">
        <v>-0.656691</v>
      </c>
      <c r="HG146">
        <v>20.2187</v>
      </c>
      <c r="HH146">
        <v>5.23796</v>
      </c>
      <c r="HI146">
        <v>11.974</v>
      </c>
      <c r="HJ146">
        <v>4.9717</v>
      </c>
      <c r="HK146">
        <v>3.291</v>
      </c>
      <c r="HL146">
        <v>9999</v>
      </c>
      <c r="HM146">
        <v>9999</v>
      </c>
      <c r="HN146">
        <v>9999</v>
      </c>
      <c r="HO146">
        <v>9.1</v>
      </c>
      <c r="HP146">
        <v>4.97297</v>
      </c>
      <c r="HQ146">
        <v>1.87729</v>
      </c>
      <c r="HR146">
        <v>1.87537</v>
      </c>
      <c r="HS146">
        <v>1.87819</v>
      </c>
      <c r="HT146">
        <v>1.87485</v>
      </c>
      <c r="HU146">
        <v>1.87845</v>
      </c>
      <c r="HV146">
        <v>1.87556</v>
      </c>
      <c r="HW146">
        <v>1.87669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0.504</v>
      </c>
      <c r="IL146">
        <v>0.2654</v>
      </c>
      <c r="IM146">
        <v>0.01830664842432997</v>
      </c>
      <c r="IN146">
        <v>0.001210377099612479</v>
      </c>
      <c r="IO146">
        <v>-1.737349625446182E-07</v>
      </c>
      <c r="IP146">
        <v>9.602382114479144E-11</v>
      </c>
      <c r="IQ146">
        <v>-0.04669540327090018</v>
      </c>
      <c r="IR146">
        <v>-0.0008754385166424805</v>
      </c>
      <c r="IS146">
        <v>0.0006803932339478627</v>
      </c>
      <c r="IT146">
        <v>-5.255226717913081E-06</v>
      </c>
      <c r="IU146">
        <v>1</v>
      </c>
      <c r="IV146">
        <v>2139</v>
      </c>
      <c r="IW146">
        <v>1</v>
      </c>
      <c r="IX146">
        <v>24</v>
      </c>
      <c r="IY146">
        <v>194842.8</v>
      </c>
      <c r="IZ146">
        <v>194842.7</v>
      </c>
      <c r="JA146">
        <v>1.11084</v>
      </c>
      <c r="JB146">
        <v>2.55127</v>
      </c>
      <c r="JC146">
        <v>1.39893</v>
      </c>
      <c r="JD146">
        <v>2.34985</v>
      </c>
      <c r="JE146">
        <v>1.44897</v>
      </c>
      <c r="JF146">
        <v>2.59155</v>
      </c>
      <c r="JG146">
        <v>37.2659</v>
      </c>
      <c r="JH146">
        <v>24.0175</v>
      </c>
      <c r="JI146">
        <v>18</v>
      </c>
      <c r="JJ146">
        <v>475.186</v>
      </c>
      <c r="JK146">
        <v>478.073</v>
      </c>
      <c r="JL146">
        <v>30.755</v>
      </c>
      <c r="JM146">
        <v>29.2463</v>
      </c>
      <c r="JN146">
        <v>30.0003</v>
      </c>
      <c r="JO146">
        <v>28.8142</v>
      </c>
      <c r="JP146">
        <v>28.8569</v>
      </c>
      <c r="JQ146">
        <v>22.2584</v>
      </c>
      <c r="JR146">
        <v>16.0811</v>
      </c>
      <c r="JS146">
        <v>100</v>
      </c>
      <c r="JT146">
        <v>30.7686</v>
      </c>
      <c r="JU146">
        <v>420</v>
      </c>
      <c r="JV146">
        <v>24.0888</v>
      </c>
      <c r="JW146">
        <v>100.874</v>
      </c>
      <c r="JX146">
        <v>100.121</v>
      </c>
    </row>
    <row r="147" spans="1:284">
      <c r="A147">
        <v>131</v>
      </c>
      <c r="B147">
        <v>1758839148</v>
      </c>
      <c r="C147">
        <v>2011.900000095367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1758839145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2</v>
      </c>
      <c r="AH147">
        <v>0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4.8</v>
      </c>
      <c r="DA147">
        <v>0.5</v>
      </c>
      <c r="DB147" t="s">
        <v>421</v>
      </c>
      <c r="DC147">
        <v>2</v>
      </c>
      <c r="DD147">
        <v>1758839145</v>
      </c>
      <c r="DE147">
        <v>421.1695555555556</v>
      </c>
      <c r="DF147">
        <v>420.0118888888889</v>
      </c>
      <c r="DG147">
        <v>24.87682222222222</v>
      </c>
      <c r="DH147">
        <v>24.25982222222222</v>
      </c>
      <c r="DI147">
        <v>420.6655555555556</v>
      </c>
      <c r="DJ147">
        <v>24.61125555555556</v>
      </c>
      <c r="DK147">
        <v>500.0568888888889</v>
      </c>
      <c r="DL147">
        <v>90.64693333333334</v>
      </c>
      <c r="DM147">
        <v>0.05356281111111112</v>
      </c>
      <c r="DN147">
        <v>30.83168888888888</v>
      </c>
      <c r="DO147">
        <v>30.00712222222222</v>
      </c>
      <c r="DP147">
        <v>999.9000000000001</v>
      </c>
      <c r="DQ147">
        <v>0</v>
      </c>
      <c r="DR147">
        <v>0</v>
      </c>
      <c r="DS147">
        <v>10009.63666666667</v>
      </c>
      <c r="DT147">
        <v>0</v>
      </c>
      <c r="DU147">
        <v>1.82041</v>
      </c>
      <c r="DV147">
        <v>1.157408888888889</v>
      </c>
      <c r="DW147">
        <v>431.914</v>
      </c>
      <c r="DX147">
        <v>430.4548888888889</v>
      </c>
      <c r="DY147">
        <v>0.616993</v>
      </c>
      <c r="DZ147">
        <v>420.0118888888889</v>
      </c>
      <c r="EA147">
        <v>24.25982222222222</v>
      </c>
      <c r="EB147">
        <v>2.255006666666667</v>
      </c>
      <c r="EC147">
        <v>2.199078888888889</v>
      </c>
      <c r="ED147">
        <v>19.35852222222222</v>
      </c>
      <c r="EE147">
        <v>18.9556</v>
      </c>
      <c r="EF147">
        <v>0.00500056</v>
      </c>
      <c r="EG147">
        <v>0</v>
      </c>
      <c r="EH147">
        <v>0</v>
      </c>
      <c r="EI147">
        <v>0</v>
      </c>
      <c r="EJ147">
        <v>563.2666666666668</v>
      </c>
      <c r="EK147">
        <v>0.00500056</v>
      </c>
      <c r="EL147">
        <v>-5.777777777777778</v>
      </c>
      <c r="EM147">
        <v>-2.033333333333333</v>
      </c>
      <c r="EN147">
        <v>34.99277777777777</v>
      </c>
      <c r="EO147">
        <v>38.15255555555555</v>
      </c>
      <c r="EP147">
        <v>36.58977777777778</v>
      </c>
      <c r="EQ147">
        <v>37.75655555555555</v>
      </c>
      <c r="ER147">
        <v>37.26355555555555</v>
      </c>
      <c r="ES147">
        <v>0</v>
      </c>
      <c r="ET147">
        <v>0</v>
      </c>
      <c r="EU147">
        <v>0</v>
      </c>
      <c r="EV147">
        <v>1758839155.8</v>
      </c>
      <c r="EW147">
        <v>0</v>
      </c>
      <c r="EX147">
        <v>564.144</v>
      </c>
      <c r="EY147">
        <v>-37.20769227348113</v>
      </c>
      <c r="EZ147">
        <v>14.55384578385061</v>
      </c>
      <c r="FA147">
        <v>-3.832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1.172665</v>
      </c>
      <c r="FQ147">
        <v>0.04040105065665862</v>
      </c>
      <c r="FR147">
        <v>0.03539171167095484</v>
      </c>
      <c r="FS147">
        <v>1</v>
      </c>
      <c r="FT147">
        <v>564.735294117647</v>
      </c>
      <c r="FU147">
        <v>-22.93659270503137</v>
      </c>
      <c r="FV147">
        <v>6.011649590241242</v>
      </c>
      <c r="FW147">
        <v>0</v>
      </c>
      <c r="FX147">
        <v>0.588836275</v>
      </c>
      <c r="FY147">
        <v>0.2777546228893043</v>
      </c>
      <c r="FZ147">
        <v>0.02987751375197366</v>
      </c>
      <c r="GA147">
        <v>0</v>
      </c>
      <c r="GB147">
        <v>1</v>
      </c>
      <c r="GC147">
        <v>3</v>
      </c>
      <c r="GD147" t="s">
        <v>458</v>
      </c>
      <c r="GE147">
        <v>3.12699</v>
      </c>
      <c r="GF147">
        <v>2.73114</v>
      </c>
      <c r="GG147">
        <v>0.0860337</v>
      </c>
      <c r="GH147">
        <v>0.0863776</v>
      </c>
      <c r="GI147">
        <v>0.109713</v>
      </c>
      <c r="GJ147">
        <v>0.108322</v>
      </c>
      <c r="GK147">
        <v>27391.1</v>
      </c>
      <c r="GL147">
        <v>26533.4</v>
      </c>
      <c r="GM147">
        <v>30511.5</v>
      </c>
      <c r="GN147">
        <v>29297</v>
      </c>
      <c r="GO147">
        <v>37487.6</v>
      </c>
      <c r="GP147">
        <v>34359</v>
      </c>
      <c r="GQ147">
        <v>46678.5</v>
      </c>
      <c r="GR147">
        <v>43523.2</v>
      </c>
      <c r="GS147">
        <v>1.8177</v>
      </c>
      <c r="GT147">
        <v>1.87045</v>
      </c>
      <c r="GU147">
        <v>0.0442006</v>
      </c>
      <c r="GV147">
        <v>0</v>
      </c>
      <c r="GW147">
        <v>29.2758</v>
      </c>
      <c r="GX147">
        <v>999.9</v>
      </c>
      <c r="GY147">
        <v>53.2</v>
      </c>
      <c r="GZ147">
        <v>30.7</v>
      </c>
      <c r="HA147">
        <v>26.028</v>
      </c>
      <c r="HB147">
        <v>63.2136</v>
      </c>
      <c r="HC147">
        <v>14.1787</v>
      </c>
      <c r="HD147">
        <v>1</v>
      </c>
      <c r="HE147">
        <v>0.158377</v>
      </c>
      <c r="HF147">
        <v>-0.699227</v>
      </c>
      <c r="HG147">
        <v>20.218</v>
      </c>
      <c r="HH147">
        <v>5.23466</v>
      </c>
      <c r="HI147">
        <v>11.974</v>
      </c>
      <c r="HJ147">
        <v>4.9709</v>
      </c>
      <c r="HK147">
        <v>3.29043</v>
      </c>
      <c r="HL147">
        <v>9999</v>
      </c>
      <c r="HM147">
        <v>9999</v>
      </c>
      <c r="HN147">
        <v>9999</v>
      </c>
      <c r="HO147">
        <v>9.1</v>
      </c>
      <c r="HP147">
        <v>4.97298</v>
      </c>
      <c r="HQ147">
        <v>1.87727</v>
      </c>
      <c r="HR147">
        <v>1.87534</v>
      </c>
      <c r="HS147">
        <v>1.87819</v>
      </c>
      <c r="HT147">
        <v>1.87485</v>
      </c>
      <c r="HU147">
        <v>1.8784</v>
      </c>
      <c r="HV147">
        <v>1.87552</v>
      </c>
      <c r="HW147">
        <v>1.87668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0.504</v>
      </c>
      <c r="IL147">
        <v>0.2651</v>
      </c>
      <c r="IM147">
        <v>0.01830664842432997</v>
      </c>
      <c r="IN147">
        <v>0.001210377099612479</v>
      </c>
      <c r="IO147">
        <v>-1.737349625446182E-07</v>
      </c>
      <c r="IP147">
        <v>9.602382114479144E-11</v>
      </c>
      <c r="IQ147">
        <v>-0.04669540327090018</v>
      </c>
      <c r="IR147">
        <v>-0.0008754385166424805</v>
      </c>
      <c r="IS147">
        <v>0.0006803932339478627</v>
      </c>
      <c r="IT147">
        <v>-5.255226717913081E-06</v>
      </c>
      <c r="IU147">
        <v>1</v>
      </c>
      <c r="IV147">
        <v>2139</v>
      </c>
      <c r="IW147">
        <v>1</v>
      </c>
      <c r="IX147">
        <v>24</v>
      </c>
      <c r="IY147">
        <v>194842.8</v>
      </c>
      <c r="IZ147">
        <v>194842.7</v>
      </c>
      <c r="JA147">
        <v>1.11084</v>
      </c>
      <c r="JB147">
        <v>2.54272</v>
      </c>
      <c r="JC147">
        <v>1.39893</v>
      </c>
      <c r="JD147">
        <v>2.34985</v>
      </c>
      <c r="JE147">
        <v>1.44897</v>
      </c>
      <c r="JF147">
        <v>2.59766</v>
      </c>
      <c r="JG147">
        <v>37.2659</v>
      </c>
      <c r="JH147">
        <v>24.0262</v>
      </c>
      <c r="JI147">
        <v>18</v>
      </c>
      <c r="JJ147">
        <v>475.192</v>
      </c>
      <c r="JK147">
        <v>478.116</v>
      </c>
      <c r="JL147">
        <v>30.7475</v>
      </c>
      <c r="JM147">
        <v>29.2472</v>
      </c>
      <c r="JN147">
        <v>30.0003</v>
      </c>
      <c r="JO147">
        <v>28.8151</v>
      </c>
      <c r="JP147">
        <v>28.8581</v>
      </c>
      <c r="JQ147">
        <v>22.2596</v>
      </c>
      <c r="JR147">
        <v>16.0811</v>
      </c>
      <c r="JS147">
        <v>100</v>
      </c>
      <c r="JT147">
        <v>30.7645</v>
      </c>
      <c r="JU147">
        <v>420</v>
      </c>
      <c r="JV147">
        <v>24.0838</v>
      </c>
      <c r="JW147">
        <v>100.873</v>
      </c>
      <c r="JX147">
        <v>100.121</v>
      </c>
    </row>
    <row r="148" spans="1:284">
      <c r="A148">
        <v>132</v>
      </c>
      <c r="B148">
        <v>1758839150</v>
      </c>
      <c r="C148">
        <v>2013.900000095367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1758839147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2</v>
      </c>
      <c r="AH148">
        <v>0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4.8</v>
      </c>
      <c r="DA148">
        <v>0.5</v>
      </c>
      <c r="DB148" t="s">
        <v>421</v>
      </c>
      <c r="DC148">
        <v>2</v>
      </c>
      <c r="DD148">
        <v>1758839147</v>
      </c>
      <c r="DE148">
        <v>421.1821111111111</v>
      </c>
      <c r="DF148">
        <v>420.0102222222222</v>
      </c>
      <c r="DG148">
        <v>24.86288888888889</v>
      </c>
      <c r="DH148">
        <v>24.22557777777778</v>
      </c>
      <c r="DI148">
        <v>420.6781111111111</v>
      </c>
      <c r="DJ148">
        <v>24.59765555555556</v>
      </c>
      <c r="DK148">
        <v>500.0248888888889</v>
      </c>
      <c r="DL148">
        <v>90.64722222222223</v>
      </c>
      <c r="DM148">
        <v>0.05356418888888889</v>
      </c>
      <c r="DN148">
        <v>30.82184444444444</v>
      </c>
      <c r="DO148">
        <v>29.99885555555555</v>
      </c>
      <c r="DP148">
        <v>999.9000000000001</v>
      </c>
      <c r="DQ148">
        <v>0</v>
      </c>
      <c r="DR148">
        <v>0</v>
      </c>
      <c r="DS148">
        <v>10001.03111111111</v>
      </c>
      <c r="DT148">
        <v>0</v>
      </c>
      <c r="DU148">
        <v>1.82041</v>
      </c>
      <c r="DV148">
        <v>1.171604444444444</v>
      </c>
      <c r="DW148">
        <v>431.920888888889</v>
      </c>
      <c r="DX148">
        <v>430.4378888888889</v>
      </c>
      <c r="DY148">
        <v>0.6373202222222223</v>
      </c>
      <c r="DZ148">
        <v>420.0102222222222</v>
      </c>
      <c r="EA148">
        <v>24.22557777777778</v>
      </c>
      <c r="EB148">
        <v>2.253752222222222</v>
      </c>
      <c r="EC148">
        <v>2.195981111111111</v>
      </c>
      <c r="ED148">
        <v>19.34958888888889</v>
      </c>
      <c r="EE148">
        <v>18.93301111111111</v>
      </c>
      <c r="EF148">
        <v>0.00500056</v>
      </c>
      <c r="EG148">
        <v>0</v>
      </c>
      <c r="EH148">
        <v>0</v>
      </c>
      <c r="EI148">
        <v>0</v>
      </c>
      <c r="EJ148">
        <v>563.411111111111</v>
      </c>
      <c r="EK148">
        <v>0.00500056</v>
      </c>
      <c r="EL148">
        <v>-5.100000000000001</v>
      </c>
      <c r="EM148">
        <v>-1.755555555555556</v>
      </c>
      <c r="EN148">
        <v>34.97877777777777</v>
      </c>
      <c r="EO148">
        <v>38.15944444444445</v>
      </c>
      <c r="EP148">
        <v>36.58977777777778</v>
      </c>
      <c r="EQ148">
        <v>37.74977777777778</v>
      </c>
      <c r="ER148">
        <v>37.27055555555555</v>
      </c>
      <c r="ES148">
        <v>0</v>
      </c>
      <c r="ET148">
        <v>0</v>
      </c>
      <c r="EU148">
        <v>0</v>
      </c>
      <c r="EV148">
        <v>1758839157.6</v>
      </c>
      <c r="EW148">
        <v>0</v>
      </c>
      <c r="EX148">
        <v>563.4153846153847</v>
      </c>
      <c r="EY148">
        <v>-14.65982911943693</v>
      </c>
      <c r="EZ148">
        <v>17.13846115477641</v>
      </c>
      <c r="FA148">
        <v>-3.203846153846154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1.174481951219512</v>
      </c>
      <c r="FQ148">
        <v>0.1000992334494789</v>
      </c>
      <c r="FR148">
        <v>0.0352205650997942</v>
      </c>
      <c r="FS148">
        <v>1</v>
      </c>
      <c r="FT148">
        <v>563.7117647058824</v>
      </c>
      <c r="FU148">
        <v>-12.81588986856345</v>
      </c>
      <c r="FV148">
        <v>5.596940587913778</v>
      </c>
      <c r="FW148">
        <v>0</v>
      </c>
      <c r="FX148">
        <v>0.6019241951219512</v>
      </c>
      <c r="FY148">
        <v>0.2883176445993034</v>
      </c>
      <c r="FZ148">
        <v>0.03150018282581052</v>
      </c>
      <c r="GA148">
        <v>0</v>
      </c>
      <c r="GB148">
        <v>1</v>
      </c>
      <c r="GC148">
        <v>3</v>
      </c>
      <c r="GD148" t="s">
        <v>458</v>
      </c>
      <c r="GE148">
        <v>3.12687</v>
      </c>
      <c r="GF148">
        <v>2.73133</v>
      </c>
      <c r="GG148">
        <v>0.0860349</v>
      </c>
      <c r="GH148">
        <v>0.08638220000000001</v>
      </c>
      <c r="GI148">
        <v>0.109645</v>
      </c>
      <c r="GJ148">
        <v>0.108237</v>
      </c>
      <c r="GK148">
        <v>27391</v>
      </c>
      <c r="GL148">
        <v>26533.2</v>
      </c>
      <c r="GM148">
        <v>30511.4</v>
      </c>
      <c r="GN148">
        <v>29296.9</v>
      </c>
      <c r="GO148">
        <v>37490.1</v>
      </c>
      <c r="GP148">
        <v>34362.1</v>
      </c>
      <c r="GQ148">
        <v>46678</v>
      </c>
      <c r="GR148">
        <v>43523</v>
      </c>
      <c r="GS148">
        <v>1.8175</v>
      </c>
      <c r="GT148">
        <v>1.87065</v>
      </c>
      <c r="GU148">
        <v>0.0438653</v>
      </c>
      <c r="GV148">
        <v>0</v>
      </c>
      <c r="GW148">
        <v>29.2726</v>
      </c>
      <c r="GX148">
        <v>999.9</v>
      </c>
      <c r="GY148">
        <v>53.2</v>
      </c>
      <c r="GZ148">
        <v>30.7</v>
      </c>
      <c r="HA148">
        <v>26.0291</v>
      </c>
      <c r="HB148">
        <v>62.9836</v>
      </c>
      <c r="HC148">
        <v>14.3109</v>
      </c>
      <c r="HD148">
        <v>1</v>
      </c>
      <c r="HE148">
        <v>0.158483</v>
      </c>
      <c r="HF148">
        <v>-0.743252</v>
      </c>
      <c r="HG148">
        <v>20.2178</v>
      </c>
      <c r="HH148">
        <v>5.23451</v>
      </c>
      <c r="HI148">
        <v>11.974</v>
      </c>
      <c r="HJ148">
        <v>4.9709</v>
      </c>
      <c r="HK148">
        <v>3.29043</v>
      </c>
      <c r="HL148">
        <v>9999</v>
      </c>
      <c r="HM148">
        <v>9999</v>
      </c>
      <c r="HN148">
        <v>9999</v>
      </c>
      <c r="HO148">
        <v>9.1</v>
      </c>
      <c r="HP148">
        <v>4.97297</v>
      </c>
      <c r="HQ148">
        <v>1.87727</v>
      </c>
      <c r="HR148">
        <v>1.87532</v>
      </c>
      <c r="HS148">
        <v>1.87819</v>
      </c>
      <c r="HT148">
        <v>1.87485</v>
      </c>
      <c r="HU148">
        <v>1.87838</v>
      </c>
      <c r="HV148">
        <v>1.8755</v>
      </c>
      <c r="HW148">
        <v>1.87668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0.503</v>
      </c>
      <c r="IL148">
        <v>0.2645</v>
      </c>
      <c r="IM148">
        <v>0.01830664842432997</v>
      </c>
      <c r="IN148">
        <v>0.001210377099612479</v>
      </c>
      <c r="IO148">
        <v>-1.737349625446182E-07</v>
      </c>
      <c r="IP148">
        <v>9.602382114479144E-11</v>
      </c>
      <c r="IQ148">
        <v>-0.04669540327090018</v>
      </c>
      <c r="IR148">
        <v>-0.0008754385166424805</v>
      </c>
      <c r="IS148">
        <v>0.0006803932339478627</v>
      </c>
      <c r="IT148">
        <v>-5.255226717913081E-06</v>
      </c>
      <c r="IU148">
        <v>1</v>
      </c>
      <c r="IV148">
        <v>2139</v>
      </c>
      <c r="IW148">
        <v>1</v>
      </c>
      <c r="IX148">
        <v>24</v>
      </c>
      <c r="IY148">
        <v>194842.8</v>
      </c>
      <c r="IZ148">
        <v>194842.8</v>
      </c>
      <c r="JA148">
        <v>1.10962</v>
      </c>
      <c r="JB148">
        <v>2.54883</v>
      </c>
      <c r="JC148">
        <v>1.39893</v>
      </c>
      <c r="JD148">
        <v>2.34985</v>
      </c>
      <c r="JE148">
        <v>1.44897</v>
      </c>
      <c r="JF148">
        <v>2.52563</v>
      </c>
      <c r="JG148">
        <v>37.2659</v>
      </c>
      <c r="JH148">
        <v>24.0175</v>
      </c>
      <c r="JI148">
        <v>18</v>
      </c>
      <c r="JJ148">
        <v>475.089</v>
      </c>
      <c r="JK148">
        <v>478.253</v>
      </c>
      <c r="JL148">
        <v>30.7444</v>
      </c>
      <c r="JM148">
        <v>29.2485</v>
      </c>
      <c r="JN148">
        <v>30.0003</v>
      </c>
      <c r="JO148">
        <v>28.8161</v>
      </c>
      <c r="JP148">
        <v>28.8585</v>
      </c>
      <c r="JQ148">
        <v>22.2574</v>
      </c>
      <c r="JR148">
        <v>16.0811</v>
      </c>
      <c r="JS148">
        <v>100</v>
      </c>
      <c r="JT148">
        <v>30.7645</v>
      </c>
      <c r="JU148">
        <v>420</v>
      </c>
      <c r="JV148">
        <v>24.0861</v>
      </c>
      <c r="JW148">
        <v>100.872</v>
      </c>
      <c r="JX148">
        <v>100.12</v>
      </c>
    </row>
    <row r="149" spans="1:284">
      <c r="A149">
        <v>133</v>
      </c>
      <c r="B149">
        <v>1758839152</v>
      </c>
      <c r="C149">
        <v>2015.900000095367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1758839149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2</v>
      </c>
      <c r="AH149">
        <v>0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4.8</v>
      </c>
      <c r="DA149">
        <v>0.5</v>
      </c>
      <c r="DB149" t="s">
        <v>421</v>
      </c>
      <c r="DC149">
        <v>2</v>
      </c>
      <c r="DD149">
        <v>1758839149</v>
      </c>
      <c r="DE149">
        <v>421.1834444444445</v>
      </c>
      <c r="DF149">
        <v>420.0141111111111</v>
      </c>
      <c r="DG149">
        <v>24.84468888888889</v>
      </c>
      <c r="DH149">
        <v>24.19234444444444</v>
      </c>
      <c r="DI149">
        <v>420.6794444444444</v>
      </c>
      <c r="DJ149">
        <v>24.57986666666667</v>
      </c>
      <c r="DK149">
        <v>500.001</v>
      </c>
      <c r="DL149">
        <v>90.64713333333333</v>
      </c>
      <c r="DM149">
        <v>0.05367733333333333</v>
      </c>
      <c r="DN149">
        <v>30.81233333333333</v>
      </c>
      <c r="DO149">
        <v>29.99148888888889</v>
      </c>
      <c r="DP149">
        <v>999.9000000000001</v>
      </c>
      <c r="DQ149">
        <v>0</v>
      </c>
      <c r="DR149">
        <v>0</v>
      </c>
      <c r="DS149">
        <v>9996.666666666666</v>
      </c>
      <c r="DT149">
        <v>0</v>
      </c>
      <c r="DU149">
        <v>1.82041</v>
      </c>
      <c r="DV149">
        <v>1.169176666666667</v>
      </c>
      <c r="DW149">
        <v>431.9142222222222</v>
      </c>
      <c r="DX149">
        <v>430.4272222222222</v>
      </c>
      <c r="DY149">
        <v>0.6523496666666667</v>
      </c>
      <c r="DZ149">
        <v>420.0141111111111</v>
      </c>
      <c r="EA149">
        <v>24.19234444444444</v>
      </c>
      <c r="EB149">
        <v>2.2521</v>
      </c>
      <c r="EC149">
        <v>2.192965555555556</v>
      </c>
      <c r="ED149">
        <v>19.33781111111112</v>
      </c>
      <c r="EE149">
        <v>18.91101111111111</v>
      </c>
      <c r="EF149">
        <v>0.00500056</v>
      </c>
      <c r="EG149">
        <v>0</v>
      </c>
      <c r="EH149">
        <v>0</v>
      </c>
      <c r="EI149">
        <v>0</v>
      </c>
      <c r="EJ149">
        <v>561.7444444444444</v>
      </c>
      <c r="EK149">
        <v>0.00500056</v>
      </c>
      <c r="EL149">
        <v>-0.1111111111111111</v>
      </c>
      <c r="EM149">
        <v>-1.277777777777778</v>
      </c>
      <c r="EN149">
        <v>34.97877777777777</v>
      </c>
      <c r="EO149">
        <v>38.14566666666666</v>
      </c>
      <c r="EP149">
        <v>36.59677777777777</v>
      </c>
      <c r="EQ149">
        <v>37.722</v>
      </c>
      <c r="ER149">
        <v>37.27755555555555</v>
      </c>
      <c r="ES149">
        <v>0</v>
      </c>
      <c r="ET149">
        <v>0</v>
      </c>
      <c r="EU149">
        <v>0</v>
      </c>
      <c r="EV149">
        <v>1758839159.4</v>
      </c>
      <c r="EW149">
        <v>0</v>
      </c>
      <c r="EX149">
        <v>562.956</v>
      </c>
      <c r="EY149">
        <v>-1.953846296426037</v>
      </c>
      <c r="EZ149">
        <v>5.153845589118595</v>
      </c>
      <c r="FA149">
        <v>-2.512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1.178065</v>
      </c>
      <c r="FQ149">
        <v>-0.007444953095687052</v>
      </c>
      <c r="FR149">
        <v>0.0325863723817181</v>
      </c>
      <c r="FS149">
        <v>1</v>
      </c>
      <c r="FT149">
        <v>563.7441176470588</v>
      </c>
      <c r="FU149">
        <v>-15.84873942564418</v>
      </c>
      <c r="FV149">
        <v>5.277543500334585</v>
      </c>
      <c r="FW149">
        <v>0</v>
      </c>
      <c r="FX149">
        <v>0.611589925</v>
      </c>
      <c r="FY149">
        <v>0.2729480938086293</v>
      </c>
      <c r="FZ149">
        <v>0.02942748077086068</v>
      </c>
      <c r="GA149">
        <v>0</v>
      </c>
      <c r="GB149">
        <v>1</v>
      </c>
      <c r="GC149">
        <v>3</v>
      </c>
      <c r="GD149" t="s">
        <v>458</v>
      </c>
      <c r="GE149">
        <v>3.12667</v>
      </c>
      <c r="GF149">
        <v>2.73203</v>
      </c>
      <c r="GG149">
        <v>0.0860301</v>
      </c>
      <c r="GH149">
        <v>0.08638899999999999</v>
      </c>
      <c r="GI149">
        <v>0.109581</v>
      </c>
      <c r="GJ149">
        <v>0.108194</v>
      </c>
      <c r="GK149">
        <v>27390.9</v>
      </c>
      <c r="GL149">
        <v>26532.6</v>
      </c>
      <c r="GM149">
        <v>30511.1</v>
      </c>
      <c r="GN149">
        <v>29296.5</v>
      </c>
      <c r="GO149">
        <v>37492.8</v>
      </c>
      <c r="GP149">
        <v>34363.3</v>
      </c>
      <c r="GQ149">
        <v>46677.9</v>
      </c>
      <c r="GR149">
        <v>43522.3</v>
      </c>
      <c r="GS149">
        <v>1.81735</v>
      </c>
      <c r="GT149">
        <v>1.87077</v>
      </c>
      <c r="GU149">
        <v>0.0435486</v>
      </c>
      <c r="GV149">
        <v>0</v>
      </c>
      <c r="GW149">
        <v>29.2695</v>
      </c>
      <c r="GX149">
        <v>999.9</v>
      </c>
      <c r="GY149">
        <v>53.2</v>
      </c>
      <c r="GZ149">
        <v>30.7</v>
      </c>
      <c r="HA149">
        <v>26.0242</v>
      </c>
      <c r="HB149">
        <v>62.9636</v>
      </c>
      <c r="HC149">
        <v>14.4471</v>
      </c>
      <c r="HD149">
        <v>1</v>
      </c>
      <c r="HE149">
        <v>0.158714</v>
      </c>
      <c r="HF149">
        <v>-0.76893</v>
      </c>
      <c r="HG149">
        <v>20.2182</v>
      </c>
      <c r="HH149">
        <v>5.23855</v>
      </c>
      <c r="HI149">
        <v>11.974</v>
      </c>
      <c r="HJ149">
        <v>4.9718</v>
      </c>
      <c r="HK149">
        <v>3.291</v>
      </c>
      <c r="HL149">
        <v>9999</v>
      </c>
      <c r="HM149">
        <v>9999</v>
      </c>
      <c r="HN149">
        <v>9999</v>
      </c>
      <c r="HO149">
        <v>9.1</v>
      </c>
      <c r="HP149">
        <v>4.97297</v>
      </c>
      <c r="HQ149">
        <v>1.87727</v>
      </c>
      <c r="HR149">
        <v>1.87533</v>
      </c>
      <c r="HS149">
        <v>1.87819</v>
      </c>
      <c r="HT149">
        <v>1.87485</v>
      </c>
      <c r="HU149">
        <v>1.87838</v>
      </c>
      <c r="HV149">
        <v>1.87549</v>
      </c>
      <c r="HW149">
        <v>1.87668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0.504</v>
      </c>
      <c r="IL149">
        <v>0.2641</v>
      </c>
      <c r="IM149">
        <v>0.01830664842432997</v>
      </c>
      <c r="IN149">
        <v>0.001210377099612479</v>
      </c>
      <c r="IO149">
        <v>-1.737349625446182E-07</v>
      </c>
      <c r="IP149">
        <v>9.602382114479144E-11</v>
      </c>
      <c r="IQ149">
        <v>-0.04669540327090018</v>
      </c>
      <c r="IR149">
        <v>-0.0008754385166424805</v>
      </c>
      <c r="IS149">
        <v>0.0006803932339478627</v>
      </c>
      <c r="IT149">
        <v>-5.255226717913081E-06</v>
      </c>
      <c r="IU149">
        <v>1</v>
      </c>
      <c r="IV149">
        <v>2139</v>
      </c>
      <c r="IW149">
        <v>1</v>
      </c>
      <c r="IX149">
        <v>24</v>
      </c>
      <c r="IY149">
        <v>194842.9</v>
      </c>
      <c r="IZ149">
        <v>194842.8</v>
      </c>
      <c r="JA149">
        <v>1.10962</v>
      </c>
      <c r="JB149">
        <v>2.55981</v>
      </c>
      <c r="JC149">
        <v>1.39893</v>
      </c>
      <c r="JD149">
        <v>2.34985</v>
      </c>
      <c r="JE149">
        <v>1.44897</v>
      </c>
      <c r="JF149">
        <v>2.53906</v>
      </c>
      <c r="JG149">
        <v>37.2659</v>
      </c>
      <c r="JH149">
        <v>24.0087</v>
      </c>
      <c r="JI149">
        <v>18</v>
      </c>
      <c r="JJ149">
        <v>475.015</v>
      </c>
      <c r="JK149">
        <v>478.342</v>
      </c>
      <c r="JL149">
        <v>30.745</v>
      </c>
      <c r="JM149">
        <v>29.2491</v>
      </c>
      <c r="JN149">
        <v>30.0003</v>
      </c>
      <c r="JO149">
        <v>28.8173</v>
      </c>
      <c r="JP149">
        <v>28.8593</v>
      </c>
      <c r="JQ149">
        <v>22.2564</v>
      </c>
      <c r="JR149">
        <v>16.0811</v>
      </c>
      <c r="JS149">
        <v>100</v>
      </c>
      <c r="JT149">
        <v>30.7645</v>
      </c>
      <c r="JU149">
        <v>420</v>
      </c>
      <c r="JV149">
        <v>24.0818</v>
      </c>
      <c r="JW149">
        <v>100.872</v>
      </c>
      <c r="JX149">
        <v>100.119</v>
      </c>
    </row>
    <row r="150" spans="1:284">
      <c r="A150">
        <v>134</v>
      </c>
      <c r="B150">
        <v>1758839154</v>
      </c>
      <c r="C150">
        <v>2017.900000095367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1758839151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2</v>
      </c>
      <c r="AH150">
        <v>0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4.8</v>
      </c>
      <c r="DA150">
        <v>0.5</v>
      </c>
      <c r="DB150" t="s">
        <v>421</v>
      </c>
      <c r="DC150">
        <v>2</v>
      </c>
      <c r="DD150">
        <v>1758839151</v>
      </c>
      <c r="DE150">
        <v>421.1792222222223</v>
      </c>
      <c r="DF150">
        <v>420.0266666666666</v>
      </c>
      <c r="DG150">
        <v>24.82376666666667</v>
      </c>
      <c r="DH150">
        <v>24.17068888888889</v>
      </c>
      <c r="DI150">
        <v>420.6752222222222</v>
      </c>
      <c r="DJ150">
        <v>24.55942222222222</v>
      </c>
      <c r="DK150">
        <v>499.9781111111111</v>
      </c>
      <c r="DL150">
        <v>90.64738888888888</v>
      </c>
      <c r="DM150">
        <v>0.05391701111111111</v>
      </c>
      <c r="DN150">
        <v>30.80248888888889</v>
      </c>
      <c r="DO150">
        <v>29.98277777777778</v>
      </c>
      <c r="DP150">
        <v>999.9000000000001</v>
      </c>
      <c r="DQ150">
        <v>0</v>
      </c>
      <c r="DR150">
        <v>0</v>
      </c>
      <c r="DS150">
        <v>9999.298888888889</v>
      </c>
      <c r="DT150">
        <v>0</v>
      </c>
      <c r="DU150">
        <v>1.82041</v>
      </c>
      <c r="DV150">
        <v>1.152437777777778</v>
      </c>
      <c r="DW150">
        <v>431.9006666666667</v>
      </c>
      <c r="DX150">
        <v>430.4304444444444</v>
      </c>
      <c r="DY150">
        <v>0.6530755555555555</v>
      </c>
      <c r="DZ150">
        <v>420.0266666666666</v>
      </c>
      <c r="EA150">
        <v>24.17068888888889</v>
      </c>
      <c r="EB150">
        <v>2.250211111111112</v>
      </c>
      <c r="EC150">
        <v>2.191008888888889</v>
      </c>
      <c r="ED150">
        <v>19.32432222222222</v>
      </c>
      <c r="EE150">
        <v>18.89672222222222</v>
      </c>
      <c r="EF150">
        <v>0.00500056</v>
      </c>
      <c r="EG150">
        <v>0</v>
      </c>
      <c r="EH150">
        <v>0</v>
      </c>
      <c r="EI150">
        <v>0</v>
      </c>
      <c r="EJ150">
        <v>562.9666666666667</v>
      </c>
      <c r="EK150">
        <v>0.00500056</v>
      </c>
      <c r="EL150">
        <v>-0.2222222222222224</v>
      </c>
      <c r="EM150">
        <v>-1.022222222222222</v>
      </c>
      <c r="EN150">
        <v>34.95099999999999</v>
      </c>
      <c r="EO150">
        <v>38.15255555555555</v>
      </c>
      <c r="EP150">
        <v>36.61077777777777</v>
      </c>
      <c r="EQ150">
        <v>37.70133333333334</v>
      </c>
      <c r="ER150">
        <v>37.30544444444445</v>
      </c>
      <c r="ES150">
        <v>0</v>
      </c>
      <c r="ET150">
        <v>0</v>
      </c>
      <c r="EU150">
        <v>0</v>
      </c>
      <c r="EV150">
        <v>1758839161.8</v>
      </c>
      <c r="EW150">
        <v>0</v>
      </c>
      <c r="EX150">
        <v>563.064</v>
      </c>
      <c r="EY150">
        <v>22.36153834588139</v>
      </c>
      <c r="EZ150">
        <v>-5.084615993758385</v>
      </c>
      <c r="FA150">
        <v>-2.544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1.174353170731707</v>
      </c>
      <c r="FQ150">
        <v>-0.1620091986062737</v>
      </c>
      <c r="FR150">
        <v>0.03541442054628861</v>
      </c>
      <c r="FS150">
        <v>1</v>
      </c>
      <c r="FT150">
        <v>564.2823529411766</v>
      </c>
      <c r="FU150">
        <v>-11.70053466022011</v>
      </c>
      <c r="FV150">
        <v>5.383114700192863</v>
      </c>
      <c r="FW150">
        <v>0</v>
      </c>
      <c r="FX150">
        <v>0.6208563170731707</v>
      </c>
      <c r="FY150">
        <v>0.2266137909407677</v>
      </c>
      <c r="FZ150">
        <v>0.02605729712453021</v>
      </c>
      <c r="GA150">
        <v>0</v>
      </c>
      <c r="GB150">
        <v>1</v>
      </c>
      <c r="GC150">
        <v>3</v>
      </c>
      <c r="GD150" t="s">
        <v>458</v>
      </c>
      <c r="GE150">
        <v>3.12703</v>
      </c>
      <c r="GF150">
        <v>2.73192</v>
      </c>
      <c r="GG150">
        <v>0.086031</v>
      </c>
      <c r="GH150">
        <v>0.0863826</v>
      </c>
      <c r="GI150">
        <v>0.109521</v>
      </c>
      <c r="GJ150">
        <v>0.108183</v>
      </c>
      <c r="GK150">
        <v>27391.1</v>
      </c>
      <c r="GL150">
        <v>26532.5</v>
      </c>
      <c r="GM150">
        <v>30511.4</v>
      </c>
      <c r="GN150">
        <v>29296.2</v>
      </c>
      <c r="GO150">
        <v>37495.7</v>
      </c>
      <c r="GP150">
        <v>34363.2</v>
      </c>
      <c r="GQ150">
        <v>46678.3</v>
      </c>
      <c r="GR150">
        <v>43521.7</v>
      </c>
      <c r="GS150">
        <v>1.81782</v>
      </c>
      <c r="GT150">
        <v>1.87038</v>
      </c>
      <c r="GU150">
        <v>0.0430644</v>
      </c>
      <c r="GV150">
        <v>0</v>
      </c>
      <c r="GW150">
        <v>29.2668</v>
      </c>
      <c r="GX150">
        <v>999.9</v>
      </c>
      <c r="GY150">
        <v>53.2</v>
      </c>
      <c r="GZ150">
        <v>30.7</v>
      </c>
      <c r="HA150">
        <v>26.0259</v>
      </c>
      <c r="HB150">
        <v>63.0636</v>
      </c>
      <c r="HC150">
        <v>14.1987</v>
      </c>
      <c r="HD150">
        <v>1</v>
      </c>
      <c r="HE150">
        <v>0.158892</v>
      </c>
      <c r="HF150">
        <v>-2.06275</v>
      </c>
      <c r="HG150">
        <v>20.191</v>
      </c>
      <c r="HH150">
        <v>5.2393</v>
      </c>
      <c r="HI150">
        <v>11.9742</v>
      </c>
      <c r="HJ150">
        <v>4.97175</v>
      </c>
      <c r="HK150">
        <v>3.291</v>
      </c>
      <c r="HL150">
        <v>9999</v>
      </c>
      <c r="HM150">
        <v>9999</v>
      </c>
      <c r="HN150">
        <v>9999</v>
      </c>
      <c r="HO150">
        <v>9.1</v>
      </c>
      <c r="HP150">
        <v>4.97296</v>
      </c>
      <c r="HQ150">
        <v>1.87727</v>
      </c>
      <c r="HR150">
        <v>1.87534</v>
      </c>
      <c r="HS150">
        <v>1.87819</v>
      </c>
      <c r="HT150">
        <v>1.87485</v>
      </c>
      <c r="HU150">
        <v>1.8784</v>
      </c>
      <c r="HV150">
        <v>1.87552</v>
      </c>
      <c r="HW150">
        <v>1.87668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0.504</v>
      </c>
      <c r="IL150">
        <v>0.2637</v>
      </c>
      <c r="IM150">
        <v>0.01830664842432997</v>
      </c>
      <c r="IN150">
        <v>0.001210377099612479</v>
      </c>
      <c r="IO150">
        <v>-1.737349625446182E-07</v>
      </c>
      <c r="IP150">
        <v>9.602382114479144E-11</v>
      </c>
      <c r="IQ150">
        <v>-0.04669540327090018</v>
      </c>
      <c r="IR150">
        <v>-0.0008754385166424805</v>
      </c>
      <c r="IS150">
        <v>0.0006803932339478627</v>
      </c>
      <c r="IT150">
        <v>-5.255226717913081E-06</v>
      </c>
      <c r="IU150">
        <v>1</v>
      </c>
      <c r="IV150">
        <v>2139</v>
      </c>
      <c r="IW150">
        <v>1</v>
      </c>
      <c r="IX150">
        <v>24</v>
      </c>
      <c r="IY150">
        <v>194842.9</v>
      </c>
      <c r="IZ150">
        <v>194842.8</v>
      </c>
      <c r="JA150">
        <v>1.10962</v>
      </c>
      <c r="JB150">
        <v>2.54517</v>
      </c>
      <c r="JC150">
        <v>1.39893</v>
      </c>
      <c r="JD150">
        <v>2.34985</v>
      </c>
      <c r="JE150">
        <v>1.44897</v>
      </c>
      <c r="JF150">
        <v>2.59033</v>
      </c>
      <c r="JG150">
        <v>37.2659</v>
      </c>
      <c r="JH150">
        <v>23.9299</v>
      </c>
      <c r="JI150">
        <v>18</v>
      </c>
      <c r="JJ150">
        <v>475.276</v>
      </c>
      <c r="JK150">
        <v>478.087</v>
      </c>
      <c r="JL150">
        <v>30.754</v>
      </c>
      <c r="JM150">
        <v>29.2503</v>
      </c>
      <c r="JN150">
        <v>30.0003</v>
      </c>
      <c r="JO150">
        <v>28.8176</v>
      </c>
      <c r="JP150">
        <v>28.8605</v>
      </c>
      <c r="JQ150">
        <v>22.2582</v>
      </c>
      <c r="JR150">
        <v>16.0811</v>
      </c>
      <c r="JS150">
        <v>100</v>
      </c>
      <c r="JT150">
        <v>31.8473</v>
      </c>
      <c r="JU150">
        <v>420</v>
      </c>
      <c r="JV150">
        <v>24.0878</v>
      </c>
      <c r="JW150">
        <v>100.873</v>
      </c>
      <c r="JX150">
        <v>100.117</v>
      </c>
    </row>
    <row r="151" spans="1:284">
      <c r="A151">
        <v>135</v>
      </c>
      <c r="B151">
        <v>1758839156</v>
      </c>
      <c r="C151">
        <v>2019.900000095367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1758839153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2</v>
      </c>
      <c r="AH151">
        <v>0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4.8</v>
      </c>
      <c r="DA151">
        <v>0.5</v>
      </c>
      <c r="DB151" t="s">
        <v>421</v>
      </c>
      <c r="DC151">
        <v>2</v>
      </c>
      <c r="DD151">
        <v>1758839153</v>
      </c>
      <c r="DE151">
        <v>421.1746666666666</v>
      </c>
      <c r="DF151">
        <v>420.0284444444445</v>
      </c>
      <c r="DG151">
        <v>24.80307777777778</v>
      </c>
      <c r="DH151">
        <v>24.16036666666667</v>
      </c>
      <c r="DI151">
        <v>420.6707777777777</v>
      </c>
      <c r="DJ151">
        <v>24.5392</v>
      </c>
      <c r="DK151">
        <v>499.9753333333334</v>
      </c>
      <c r="DL151">
        <v>90.64837777777777</v>
      </c>
      <c r="DM151">
        <v>0.05418251111111111</v>
      </c>
      <c r="DN151">
        <v>30.79265555555556</v>
      </c>
      <c r="DO151">
        <v>29.97356666666667</v>
      </c>
      <c r="DP151">
        <v>999.9000000000001</v>
      </c>
      <c r="DQ151">
        <v>0</v>
      </c>
      <c r="DR151">
        <v>0</v>
      </c>
      <c r="DS151">
        <v>9997.145555555555</v>
      </c>
      <c r="DT151">
        <v>0</v>
      </c>
      <c r="DU151">
        <v>1.82041</v>
      </c>
      <c r="DV151">
        <v>1.146208888888889</v>
      </c>
      <c r="DW151">
        <v>431.8868888888889</v>
      </c>
      <c r="DX151">
        <v>430.4277777777777</v>
      </c>
      <c r="DY151">
        <v>0.6426944444444445</v>
      </c>
      <c r="DZ151">
        <v>420.0284444444445</v>
      </c>
      <c r="EA151">
        <v>24.16036666666667</v>
      </c>
      <c r="EB151">
        <v>2.248358888888889</v>
      </c>
      <c r="EC151">
        <v>2.190097777777778</v>
      </c>
      <c r="ED151">
        <v>19.3111</v>
      </c>
      <c r="EE151">
        <v>18.89006666666667</v>
      </c>
      <c r="EF151">
        <v>0.00500056</v>
      </c>
      <c r="EG151">
        <v>0</v>
      </c>
      <c r="EH151">
        <v>0</v>
      </c>
      <c r="EI151">
        <v>0</v>
      </c>
      <c r="EJ151">
        <v>563.7888888888889</v>
      </c>
      <c r="EK151">
        <v>0.00500056</v>
      </c>
      <c r="EL151">
        <v>-3.788888888888889</v>
      </c>
      <c r="EM151">
        <v>-1.944444444444444</v>
      </c>
      <c r="EN151">
        <v>35.04122222222222</v>
      </c>
      <c r="EO151">
        <v>38.13877777777778</v>
      </c>
      <c r="EP151">
        <v>36.597</v>
      </c>
      <c r="EQ151">
        <v>37.77766666666667</v>
      </c>
      <c r="ER151">
        <v>37.34700000000001</v>
      </c>
      <c r="ES151">
        <v>0</v>
      </c>
      <c r="ET151">
        <v>0</v>
      </c>
      <c r="EU151">
        <v>0</v>
      </c>
      <c r="EV151">
        <v>1758839163.6</v>
      </c>
      <c r="EW151">
        <v>0</v>
      </c>
      <c r="EX151">
        <v>562.9384615384616</v>
      </c>
      <c r="EY151">
        <v>18.90598283304207</v>
      </c>
      <c r="EZ151">
        <v>-29.32307743111804</v>
      </c>
      <c r="FA151">
        <v>-3.196153846153846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1.1724995</v>
      </c>
      <c r="FQ151">
        <v>-0.1455505440900575</v>
      </c>
      <c r="FR151">
        <v>0.03549579467697549</v>
      </c>
      <c r="FS151">
        <v>1</v>
      </c>
      <c r="FT151">
        <v>563.95</v>
      </c>
      <c r="FU151">
        <v>2.134453834469917</v>
      </c>
      <c r="FV151">
        <v>4.891303807899938</v>
      </c>
      <c r="FW151">
        <v>0</v>
      </c>
      <c r="FX151">
        <v>0.6260112999999999</v>
      </c>
      <c r="FY151">
        <v>0.1695865666041265</v>
      </c>
      <c r="FZ151">
        <v>0.02198044769243794</v>
      </c>
      <c r="GA151">
        <v>0</v>
      </c>
      <c r="GB151">
        <v>1</v>
      </c>
      <c r="GC151">
        <v>3</v>
      </c>
      <c r="GD151" t="s">
        <v>458</v>
      </c>
      <c r="GE151">
        <v>3.12691</v>
      </c>
      <c r="GF151">
        <v>2.73192</v>
      </c>
      <c r="GG151">
        <v>0.0860351</v>
      </c>
      <c r="GH151">
        <v>0.0863852</v>
      </c>
      <c r="GI151">
        <v>0.109474</v>
      </c>
      <c r="GJ151">
        <v>0.108182</v>
      </c>
      <c r="GK151">
        <v>27391.2</v>
      </c>
      <c r="GL151">
        <v>26532.4</v>
      </c>
      <c r="GM151">
        <v>30511.7</v>
      </c>
      <c r="GN151">
        <v>29296.2</v>
      </c>
      <c r="GO151">
        <v>37497.8</v>
      </c>
      <c r="GP151">
        <v>34363.2</v>
      </c>
      <c r="GQ151">
        <v>46678.5</v>
      </c>
      <c r="GR151">
        <v>43521.6</v>
      </c>
      <c r="GS151">
        <v>1.81793</v>
      </c>
      <c r="GT151">
        <v>1.87055</v>
      </c>
      <c r="GU151">
        <v>0.0427663</v>
      </c>
      <c r="GV151">
        <v>0</v>
      </c>
      <c r="GW151">
        <v>29.2636</v>
      </c>
      <c r="GX151">
        <v>999.9</v>
      </c>
      <c r="GY151">
        <v>53.2</v>
      </c>
      <c r="GZ151">
        <v>30.7</v>
      </c>
      <c r="HA151">
        <v>26.0265</v>
      </c>
      <c r="HB151">
        <v>63.0436</v>
      </c>
      <c r="HC151">
        <v>14.3189</v>
      </c>
      <c r="HD151">
        <v>1</v>
      </c>
      <c r="HE151">
        <v>0.162081</v>
      </c>
      <c r="HF151">
        <v>-4.14234</v>
      </c>
      <c r="HG151">
        <v>20.1528</v>
      </c>
      <c r="HH151">
        <v>5.23945</v>
      </c>
      <c r="HI151">
        <v>11.9742</v>
      </c>
      <c r="HJ151">
        <v>4.97175</v>
      </c>
      <c r="HK151">
        <v>3.291</v>
      </c>
      <c r="HL151">
        <v>9999</v>
      </c>
      <c r="HM151">
        <v>9999</v>
      </c>
      <c r="HN151">
        <v>9999</v>
      </c>
      <c r="HO151">
        <v>9.1</v>
      </c>
      <c r="HP151">
        <v>4.97295</v>
      </c>
      <c r="HQ151">
        <v>1.87729</v>
      </c>
      <c r="HR151">
        <v>1.87538</v>
      </c>
      <c r="HS151">
        <v>1.8782</v>
      </c>
      <c r="HT151">
        <v>1.87487</v>
      </c>
      <c r="HU151">
        <v>1.87845</v>
      </c>
      <c r="HV151">
        <v>1.87557</v>
      </c>
      <c r="HW151">
        <v>1.87671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0.503</v>
      </c>
      <c r="IL151">
        <v>0.2632</v>
      </c>
      <c r="IM151">
        <v>0.01830664842432997</v>
      </c>
      <c r="IN151">
        <v>0.001210377099612479</v>
      </c>
      <c r="IO151">
        <v>-1.737349625446182E-07</v>
      </c>
      <c r="IP151">
        <v>9.602382114479144E-11</v>
      </c>
      <c r="IQ151">
        <v>-0.04669540327090018</v>
      </c>
      <c r="IR151">
        <v>-0.0008754385166424805</v>
      </c>
      <c r="IS151">
        <v>0.0006803932339478627</v>
      </c>
      <c r="IT151">
        <v>-5.255226717913081E-06</v>
      </c>
      <c r="IU151">
        <v>1</v>
      </c>
      <c r="IV151">
        <v>2139</v>
      </c>
      <c r="IW151">
        <v>1</v>
      </c>
      <c r="IX151">
        <v>24</v>
      </c>
      <c r="IY151">
        <v>194842.9</v>
      </c>
      <c r="IZ151">
        <v>194842.9</v>
      </c>
      <c r="JA151">
        <v>1.10962</v>
      </c>
      <c r="JB151">
        <v>2.54761</v>
      </c>
      <c r="JC151">
        <v>1.39893</v>
      </c>
      <c r="JD151">
        <v>2.34985</v>
      </c>
      <c r="JE151">
        <v>1.44897</v>
      </c>
      <c r="JF151">
        <v>2.52197</v>
      </c>
      <c r="JG151">
        <v>37.2659</v>
      </c>
      <c r="JH151">
        <v>23.9737</v>
      </c>
      <c r="JI151">
        <v>18</v>
      </c>
      <c r="JJ151">
        <v>475.336</v>
      </c>
      <c r="JK151">
        <v>478.208</v>
      </c>
      <c r="JL151">
        <v>31.008</v>
      </c>
      <c r="JM151">
        <v>29.2513</v>
      </c>
      <c r="JN151">
        <v>30.0029</v>
      </c>
      <c r="JO151">
        <v>28.8185</v>
      </c>
      <c r="JP151">
        <v>28.8612</v>
      </c>
      <c r="JQ151">
        <v>22.2575</v>
      </c>
      <c r="JR151">
        <v>16.0811</v>
      </c>
      <c r="JS151">
        <v>100</v>
      </c>
      <c r="JT151">
        <v>31.8473</v>
      </c>
      <c r="JU151">
        <v>420</v>
      </c>
      <c r="JV151">
        <v>24.0823</v>
      </c>
      <c r="JW151">
        <v>100.873</v>
      </c>
      <c r="JX151">
        <v>100.117</v>
      </c>
    </row>
    <row r="152" spans="1:284">
      <c r="A152">
        <v>136</v>
      </c>
      <c r="B152">
        <v>1758839158</v>
      </c>
      <c r="C152">
        <v>2021.900000095367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1758839155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2</v>
      </c>
      <c r="AH152">
        <v>0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4.8</v>
      </c>
      <c r="DA152">
        <v>0.5</v>
      </c>
      <c r="DB152" t="s">
        <v>421</v>
      </c>
      <c r="DC152">
        <v>2</v>
      </c>
      <c r="DD152">
        <v>1758839155</v>
      </c>
      <c r="DE152">
        <v>421.1797777777778</v>
      </c>
      <c r="DF152">
        <v>420.0266666666666</v>
      </c>
      <c r="DG152">
        <v>24.78613333333333</v>
      </c>
      <c r="DH152">
        <v>24.15676666666667</v>
      </c>
      <c r="DI152">
        <v>420.6758888888889</v>
      </c>
      <c r="DJ152">
        <v>24.52263333333333</v>
      </c>
      <c r="DK152">
        <v>499.986</v>
      </c>
      <c r="DL152">
        <v>90.64952222222222</v>
      </c>
      <c r="DM152">
        <v>0.05421515555555555</v>
      </c>
      <c r="DN152">
        <v>30.78396666666667</v>
      </c>
      <c r="DO152">
        <v>29.96437777777778</v>
      </c>
      <c r="DP152">
        <v>999.9000000000001</v>
      </c>
      <c r="DQ152">
        <v>0</v>
      </c>
      <c r="DR152">
        <v>0</v>
      </c>
      <c r="DS152">
        <v>9996.103333333334</v>
      </c>
      <c r="DT152">
        <v>0</v>
      </c>
      <c r="DU152">
        <v>1.82041</v>
      </c>
      <c r="DV152">
        <v>1.153145555555556</v>
      </c>
      <c r="DW152">
        <v>431.8845555555556</v>
      </c>
      <c r="DX152">
        <v>430.4242222222222</v>
      </c>
      <c r="DY152">
        <v>0.6293715555555556</v>
      </c>
      <c r="DZ152">
        <v>420.0266666666666</v>
      </c>
      <c r="EA152">
        <v>24.15676666666667</v>
      </c>
      <c r="EB152">
        <v>2.246853333333334</v>
      </c>
      <c r="EC152">
        <v>2.189797777777778</v>
      </c>
      <c r="ED152">
        <v>19.30032222222222</v>
      </c>
      <c r="EE152">
        <v>18.88787777777778</v>
      </c>
      <c r="EF152">
        <v>0.00500056</v>
      </c>
      <c r="EG152">
        <v>0</v>
      </c>
      <c r="EH152">
        <v>0</v>
      </c>
      <c r="EI152">
        <v>0</v>
      </c>
      <c r="EJ152">
        <v>563.1999999999999</v>
      </c>
      <c r="EK152">
        <v>0.00500056</v>
      </c>
      <c r="EL152">
        <v>-1.066666666666667</v>
      </c>
      <c r="EM152">
        <v>-1.666666666666667</v>
      </c>
      <c r="EN152">
        <v>34.99966666666666</v>
      </c>
      <c r="EO152">
        <v>38.13877777777778</v>
      </c>
      <c r="EP152">
        <v>36.58322222222223</v>
      </c>
      <c r="EQ152">
        <v>37.77755555555556</v>
      </c>
      <c r="ER152">
        <v>37.333</v>
      </c>
      <c r="ES152">
        <v>0</v>
      </c>
      <c r="ET152">
        <v>0</v>
      </c>
      <c r="EU152">
        <v>0</v>
      </c>
      <c r="EV152">
        <v>1758839165.4</v>
      </c>
      <c r="EW152">
        <v>0</v>
      </c>
      <c r="EX152">
        <v>563.124</v>
      </c>
      <c r="EY152">
        <v>7.023076990255002</v>
      </c>
      <c r="EZ152">
        <v>-11.8923083895527</v>
      </c>
      <c r="FA152">
        <v>-3.468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1.171336341463415</v>
      </c>
      <c r="FQ152">
        <v>-0.1732747735191628</v>
      </c>
      <c r="FR152">
        <v>0.03522463797913972</v>
      </c>
      <c r="FS152">
        <v>1</v>
      </c>
      <c r="FT152">
        <v>563.1264705882353</v>
      </c>
      <c r="FU152">
        <v>-0.2826584940247649</v>
      </c>
      <c r="FV152">
        <v>4.583173112434952</v>
      </c>
      <c r="FW152">
        <v>1</v>
      </c>
      <c r="FX152">
        <v>0.6274265365853658</v>
      </c>
      <c r="FY152">
        <v>0.09933225783972066</v>
      </c>
      <c r="FZ152">
        <v>0.0204333059310786</v>
      </c>
      <c r="GA152">
        <v>1</v>
      </c>
      <c r="GB152">
        <v>3</v>
      </c>
      <c r="GC152">
        <v>3</v>
      </c>
      <c r="GD152" t="s">
        <v>423</v>
      </c>
      <c r="GE152">
        <v>3.12673</v>
      </c>
      <c r="GF152">
        <v>2.73195</v>
      </c>
      <c r="GG152">
        <v>0.0860373</v>
      </c>
      <c r="GH152">
        <v>0.08639189999999999</v>
      </c>
      <c r="GI152">
        <v>0.109459</v>
      </c>
      <c r="GJ152">
        <v>0.108179</v>
      </c>
      <c r="GK152">
        <v>27390.6</v>
      </c>
      <c r="GL152">
        <v>26532.2</v>
      </c>
      <c r="GM152">
        <v>30511</v>
      </c>
      <c r="GN152">
        <v>29296.2</v>
      </c>
      <c r="GO152">
        <v>37497.6</v>
      </c>
      <c r="GP152">
        <v>34363.1</v>
      </c>
      <c r="GQ152">
        <v>46677.4</v>
      </c>
      <c r="GR152">
        <v>43521.4</v>
      </c>
      <c r="GS152">
        <v>1.81805</v>
      </c>
      <c r="GT152">
        <v>1.87055</v>
      </c>
      <c r="GU152">
        <v>0.0426359</v>
      </c>
      <c r="GV152">
        <v>0</v>
      </c>
      <c r="GW152">
        <v>29.2601</v>
      </c>
      <c r="GX152">
        <v>999.9</v>
      </c>
      <c r="GY152">
        <v>53.2</v>
      </c>
      <c r="GZ152">
        <v>30.7</v>
      </c>
      <c r="HA152">
        <v>26.0281</v>
      </c>
      <c r="HB152">
        <v>62.9936</v>
      </c>
      <c r="HC152">
        <v>14.4191</v>
      </c>
      <c r="HD152">
        <v>1</v>
      </c>
      <c r="HE152">
        <v>0.166636</v>
      </c>
      <c r="HF152">
        <v>-4.08712</v>
      </c>
      <c r="HG152">
        <v>20.1644</v>
      </c>
      <c r="HH152">
        <v>5.23915</v>
      </c>
      <c r="HI152">
        <v>11.974</v>
      </c>
      <c r="HJ152">
        <v>4.9718</v>
      </c>
      <c r="HK152">
        <v>3.291</v>
      </c>
      <c r="HL152">
        <v>9999</v>
      </c>
      <c r="HM152">
        <v>9999</v>
      </c>
      <c r="HN152">
        <v>9999</v>
      </c>
      <c r="HO152">
        <v>9.1</v>
      </c>
      <c r="HP152">
        <v>4.97296</v>
      </c>
      <c r="HQ152">
        <v>1.8773</v>
      </c>
      <c r="HR152">
        <v>1.87542</v>
      </c>
      <c r="HS152">
        <v>1.8782</v>
      </c>
      <c r="HT152">
        <v>1.87488</v>
      </c>
      <c r="HU152">
        <v>1.87849</v>
      </c>
      <c r="HV152">
        <v>1.8756</v>
      </c>
      <c r="HW152">
        <v>1.87671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0.504</v>
      </c>
      <c r="IL152">
        <v>0.2632</v>
      </c>
      <c r="IM152">
        <v>0.01830664842432997</v>
      </c>
      <c r="IN152">
        <v>0.001210377099612479</v>
      </c>
      <c r="IO152">
        <v>-1.737349625446182E-07</v>
      </c>
      <c r="IP152">
        <v>9.602382114479144E-11</v>
      </c>
      <c r="IQ152">
        <v>-0.04669540327090018</v>
      </c>
      <c r="IR152">
        <v>-0.0008754385166424805</v>
      </c>
      <c r="IS152">
        <v>0.0006803932339478627</v>
      </c>
      <c r="IT152">
        <v>-5.255226717913081E-06</v>
      </c>
      <c r="IU152">
        <v>1</v>
      </c>
      <c r="IV152">
        <v>2139</v>
      </c>
      <c r="IW152">
        <v>1</v>
      </c>
      <c r="IX152">
        <v>24</v>
      </c>
      <c r="IY152">
        <v>194843</v>
      </c>
      <c r="IZ152">
        <v>194842.9</v>
      </c>
      <c r="JA152">
        <v>1.11084</v>
      </c>
      <c r="JB152">
        <v>2.55737</v>
      </c>
      <c r="JC152">
        <v>1.39893</v>
      </c>
      <c r="JD152">
        <v>2.34985</v>
      </c>
      <c r="JE152">
        <v>1.44897</v>
      </c>
      <c r="JF152">
        <v>2.54028</v>
      </c>
      <c r="JG152">
        <v>37.2659</v>
      </c>
      <c r="JH152">
        <v>23.9912</v>
      </c>
      <c r="JI152">
        <v>18</v>
      </c>
      <c r="JJ152">
        <v>475.412</v>
      </c>
      <c r="JK152">
        <v>478.217</v>
      </c>
      <c r="JL152">
        <v>31.5056</v>
      </c>
      <c r="JM152">
        <v>29.2522</v>
      </c>
      <c r="JN152">
        <v>30.0056</v>
      </c>
      <c r="JO152">
        <v>28.8198</v>
      </c>
      <c r="JP152">
        <v>28.8624</v>
      </c>
      <c r="JQ152">
        <v>22.2544</v>
      </c>
      <c r="JR152">
        <v>16.3634</v>
      </c>
      <c r="JS152">
        <v>100</v>
      </c>
      <c r="JT152">
        <v>31.8743</v>
      </c>
      <c r="JU152">
        <v>420</v>
      </c>
      <c r="JV152">
        <v>24.0662</v>
      </c>
      <c r="JW152">
        <v>100.871</v>
      </c>
      <c r="JX152">
        <v>100.117</v>
      </c>
    </row>
    <row r="153" spans="1:284">
      <c r="A153">
        <v>137</v>
      </c>
      <c r="B153">
        <v>1758839160</v>
      </c>
      <c r="C153">
        <v>2023.900000095367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1758839157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2</v>
      </c>
      <c r="AH153">
        <v>0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4.8</v>
      </c>
      <c r="DA153">
        <v>0.5</v>
      </c>
      <c r="DB153" t="s">
        <v>421</v>
      </c>
      <c r="DC153">
        <v>2</v>
      </c>
      <c r="DD153">
        <v>1758839157</v>
      </c>
      <c r="DE153">
        <v>421.1916666666667</v>
      </c>
      <c r="DF153">
        <v>420.0384444444445</v>
      </c>
      <c r="DG153">
        <v>24.77655555555555</v>
      </c>
      <c r="DH153">
        <v>24.15548888888889</v>
      </c>
      <c r="DI153">
        <v>420.6877777777777</v>
      </c>
      <c r="DJ153">
        <v>24.51325555555556</v>
      </c>
      <c r="DK153">
        <v>499.9852222222223</v>
      </c>
      <c r="DL153">
        <v>90.65003333333333</v>
      </c>
      <c r="DM153">
        <v>0.05418347777777778</v>
      </c>
      <c r="DN153">
        <v>30.77917777777778</v>
      </c>
      <c r="DO153">
        <v>29.95793333333333</v>
      </c>
      <c r="DP153">
        <v>999.9000000000001</v>
      </c>
      <c r="DQ153">
        <v>0</v>
      </c>
      <c r="DR153">
        <v>0</v>
      </c>
      <c r="DS153">
        <v>9998.190000000001</v>
      </c>
      <c r="DT153">
        <v>0</v>
      </c>
      <c r="DU153">
        <v>1.82041</v>
      </c>
      <c r="DV153">
        <v>1.153251111111111</v>
      </c>
      <c r="DW153">
        <v>431.8925555555556</v>
      </c>
      <c r="DX153">
        <v>430.4357777777777</v>
      </c>
      <c r="DY153">
        <v>0.6210608888888889</v>
      </c>
      <c r="DZ153">
        <v>420.0384444444445</v>
      </c>
      <c r="EA153">
        <v>24.15548888888889</v>
      </c>
      <c r="EB153">
        <v>2.245994444444444</v>
      </c>
      <c r="EC153">
        <v>2.189694444444444</v>
      </c>
      <c r="ED153">
        <v>19.2942</v>
      </c>
      <c r="EE153">
        <v>18.88711111111111</v>
      </c>
      <c r="EF153">
        <v>0.00500056</v>
      </c>
      <c r="EG153">
        <v>0</v>
      </c>
      <c r="EH153">
        <v>0</v>
      </c>
      <c r="EI153">
        <v>0</v>
      </c>
      <c r="EJ153">
        <v>564.1777777777777</v>
      </c>
      <c r="EK153">
        <v>0.00500056</v>
      </c>
      <c r="EL153">
        <v>-0.744444444444445</v>
      </c>
      <c r="EM153">
        <v>-1.188888888888889</v>
      </c>
      <c r="EN153">
        <v>34.98577777777777</v>
      </c>
      <c r="EO153">
        <v>38.13188888888889</v>
      </c>
      <c r="EP153">
        <v>36.54855555555556</v>
      </c>
      <c r="EQ153">
        <v>37.79822222222222</v>
      </c>
      <c r="ER153">
        <v>37.34677777777777</v>
      </c>
      <c r="ES153">
        <v>0</v>
      </c>
      <c r="ET153">
        <v>0</v>
      </c>
      <c r="EU153">
        <v>0</v>
      </c>
      <c r="EV153">
        <v>1758839167.8</v>
      </c>
      <c r="EW153">
        <v>0</v>
      </c>
      <c r="EX153">
        <v>563.86</v>
      </c>
      <c r="EY153">
        <v>21.09230797441234</v>
      </c>
      <c r="EZ153">
        <v>-9.784616105326073</v>
      </c>
      <c r="FA153">
        <v>-2.912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1.16632825</v>
      </c>
      <c r="FQ153">
        <v>-0.2083840525328364</v>
      </c>
      <c r="FR153">
        <v>0.03604479649599233</v>
      </c>
      <c r="FS153">
        <v>1</v>
      </c>
      <c r="FT153">
        <v>563.1735294117647</v>
      </c>
      <c r="FU153">
        <v>7.439266629766723</v>
      </c>
      <c r="FV153">
        <v>4.653607634281259</v>
      </c>
      <c r="FW153">
        <v>0</v>
      </c>
      <c r="FX153">
        <v>0.627654325</v>
      </c>
      <c r="FY153">
        <v>0.07519804502814051</v>
      </c>
      <c r="FZ153">
        <v>0.02063610864284678</v>
      </c>
      <c r="GA153">
        <v>1</v>
      </c>
      <c r="GB153">
        <v>2</v>
      </c>
      <c r="GC153">
        <v>3</v>
      </c>
      <c r="GD153" t="s">
        <v>429</v>
      </c>
      <c r="GE153">
        <v>3.12694</v>
      </c>
      <c r="GF153">
        <v>2.73193</v>
      </c>
      <c r="GG153">
        <v>0.08603959999999999</v>
      </c>
      <c r="GH153">
        <v>0.08639189999999999</v>
      </c>
      <c r="GI153">
        <v>0.109472</v>
      </c>
      <c r="GJ153">
        <v>0.108164</v>
      </c>
      <c r="GK153">
        <v>27389.9</v>
      </c>
      <c r="GL153">
        <v>26531.9</v>
      </c>
      <c r="GM153">
        <v>30510.4</v>
      </c>
      <c r="GN153">
        <v>29295.8</v>
      </c>
      <c r="GO153">
        <v>37496.5</v>
      </c>
      <c r="GP153">
        <v>34363.4</v>
      </c>
      <c r="GQ153">
        <v>46676.7</v>
      </c>
      <c r="GR153">
        <v>43521</v>
      </c>
      <c r="GS153">
        <v>1.81817</v>
      </c>
      <c r="GT153">
        <v>1.87022</v>
      </c>
      <c r="GU153">
        <v>0.0429712</v>
      </c>
      <c r="GV153">
        <v>0</v>
      </c>
      <c r="GW153">
        <v>29.2567</v>
      </c>
      <c r="GX153">
        <v>999.9</v>
      </c>
      <c r="GY153">
        <v>53.2</v>
      </c>
      <c r="GZ153">
        <v>30.7</v>
      </c>
      <c r="HA153">
        <v>26.0287</v>
      </c>
      <c r="HB153">
        <v>63.0936</v>
      </c>
      <c r="HC153">
        <v>14.2829</v>
      </c>
      <c r="HD153">
        <v>1</v>
      </c>
      <c r="HE153">
        <v>0.1664</v>
      </c>
      <c r="HF153">
        <v>-3.02597</v>
      </c>
      <c r="HG153">
        <v>20.1912</v>
      </c>
      <c r="HH153">
        <v>5.2393</v>
      </c>
      <c r="HI153">
        <v>11.974</v>
      </c>
      <c r="HJ153">
        <v>4.9718</v>
      </c>
      <c r="HK153">
        <v>3.291</v>
      </c>
      <c r="HL153">
        <v>9999</v>
      </c>
      <c r="HM153">
        <v>9999</v>
      </c>
      <c r="HN153">
        <v>9999</v>
      </c>
      <c r="HO153">
        <v>9.1</v>
      </c>
      <c r="HP153">
        <v>4.97296</v>
      </c>
      <c r="HQ153">
        <v>1.87729</v>
      </c>
      <c r="HR153">
        <v>1.87539</v>
      </c>
      <c r="HS153">
        <v>1.8782</v>
      </c>
      <c r="HT153">
        <v>1.87486</v>
      </c>
      <c r="HU153">
        <v>1.87849</v>
      </c>
      <c r="HV153">
        <v>1.87559</v>
      </c>
      <c r="HW153">
        <v>1.8767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0.504</v>
      </c>
      <c r="IL153">
        <v>0.2633</v>
      </c>
      <c r="IM153">
        <v>0.01830664842432997</v>
      </c>
      <c r="IN153">
        <v>0.001210377099612479</v>
      </c>
      <c r="IO153">
        <v>-1.737349625446182E-07</v>
      </c>
      <c r="IP153">
        <v>9.602382114479144E-11</v>
      </c>
      <c r="IQ153">
        <v>-0.04669540327090018</v>
      </c>
      <c r="IR153">
        <v>-0.0008754385166424805</v>
      </c>
      <c r="IS153">
        <v>0.0006803932339478627</v>
      </c>
      <c r="IT153">
        <v>-5.255226717913081E-06</v>
      </c>
      <c r="IU153">
        <v>1</v>
      </c>
      <c r="IV153">
        <v>2139</v>
      </c>
      <c r="IW153">
        <v>1</v>
      </c>
      <c r="IX153">
        <v>24</v>
      </c>
      <c r="IY153">
        <v>194843</v>
      </c>
      <c r="IZ153">
        <v>194842.9</v>
      </c>
      <c r="JA153">
        <v>1.10962</v>
      </c>
      <c r="JB153">
        <v>2.55249</v>
      </c>
      <c r="JC153">
        <v>1.39893</v>
      </c>
      <c r="JD153">
        <v>2.34985</v>
      </c>
      <c r="JE153">
        <v>1.44897</v>
      </c>
      <c r="JF153">
        <v>2.58789</v>
      </c>
      <c r="JG153">
        <v>37.2659</v>
      </c>
      <c r="JH153">
        <v>23.9999</v>
      </c>
      <c r="JI153">
        <v>18</v>
      </c>
      <c r="JJ153">
        <v>475.485</v>
      </c>
      <c r="JK153">
        <v>478.011</v>
      </c>
      <c r="JL153">
        <v>31.8222</v>
      </c>
      <c r="JM153">
        <v>29.2535</v>
      </c>
      <c r="JN153">
        <v>30.0034</v>
      </c>
      <c r="JO153">
        <v>28.8204</v>
      </c>
      <c r="JP153">
        <v>28.8634</v>
      </c>
      <c r="JQ153">
        <v>22.2539</v>
      </c>
      <c r="JR153">
        <v>16.3634</v>
      </c>
      <c r="JS153">
        <v>100</v>
      </c>
      <c r="JT153">
        <v>31.8743</v>
      </c>
      <c r="JU153">
        <v>420</v>
      </c>
      <c r="JV153">
        <v>24.0526</v>
      </c>
      <c r="JW153">
        <v>100.869</v>
      </c>
      <c r="JX153">
        <v>100.116</v>
      </c>
    </row>
    <row r="154" spans="1:284">
      <c r="A154">
        <v>138</v>
      </c>
      <c r="B154">
        <v>1758839162</v>
      </c>
      <c r="C154">
        <v>2025.900000095367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1758839159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2</v>
      </c>
      <c r="AH154">
        <v>0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4.8</v>
      </c>
      <c r="DA154">
        <v>0.5</v>
      </c>
      <c r="DB154" t="s">
        <v>421</v>
      </c>
      <c r="DC154">
        <v>2</v>
      </c>
      <c r="DD154">
        <v>1758839159</v>
      </c>
      <c r="DE154">
        <v>421.2082222222223</v>
      </c>
      <c r="DF154">
        <v>420.0557777777778</v>
      </c>
      <c r="DG154">
        <v>24.77513333333333</v>
      </c>
      <c r="DH154">
        <v>24.14926666666667</v>
      </c>
      <c r="DI154">
        <v>420.7042222222223</v>
      </c>
      <c r="DJ154">
        <v>24.51186666666667</v>
      </c>
      <c r="DK154">
        <v>499.9981111111111</v>
      </c>
      <c r="DL154">
        <v>90.64986666666667</v>
      </c>
      <c r="DM154">
        <v>0.05421087777777778</v>
      </c>
      <c r="DN154">
        <v>30.7813</v>
      </c>
      <c r="DO154">
        <v>29.95905555555555</v>
      </c>
      <c r="DP154">
        <v>999.9000000000001</v>
      </c>
      <c r="DQ154">
        <v>0</v>
      </c>
      <c r="DR154">
        <v>0</v>
      </c>
      <c r="DS154">
        <v>9996.874444444444</v>
      </c>
      <c r="DT154">
        <v>0</v>
      </c>
      <c r="DU154">
        <v>1.82041</v>
      </c>
      <c r="DV154">
        <v>1.152418888888889</v>
      </c>
      <c r="DW154">
        <v>431.9087777777778</v>
      </c>
      <c r="DX154">
        <v>430.4507777777778</v>
      </c>
      <c r="DY154">
        <v>0.6258592222222222</v>
      </c>
      <c r="DZ154">
        <v>420.0557777777778</v>
      </c>
      <c r="EA154">
        <v>24.14926666666667</v>
      </c>
      <c r="EB154">
        <v>2.245861111111111</v>
      </c>
      <c r="EC154">
        <v>2.189125555555555</v>
      </c>
      <c r="ED154">
        <v>19.29325555555555</v>
      </c>
      <c r="EE154">
        <v>18.88295555555556</v>
      </c>
      <c r="EF154">
        <v>0.00500056</v>
      </c>
      <c r="EG154">
        <v>0</v>
      </c>
      <c r="EH154">
        <v>0</v>
      </c>
      <c r="EI154">
        <v>0</v>
      </c>
      <c r="EJ154">
        <v>564.6222222222221</v>
      </c>
      <c r="EK154">
        <v>0.00500056</v>
      </c>
      <c r="EL154">
        <v>-0.9222222222222223</v>
      </c>
      <c r="EM154">
        <v>-0.8111111111111111</v>
      </c>
      <c r="EN154">
        <v>34.87477777777778</v>
      </c>
      <c r="EO154">
        <v>38.13188888888889</v>
      </c>
      <c r="EP154">
        <v>36.54166666666666</v>
      </c>
      <c r="EQ154">
        <v>37.72177777777777</v>
      </c>
      <c r="ER154">
        <v>37.29122222222222</v>
      </c>
      <c r="ES154">
        <v>0</v>
      </c>
      <c r="ET154">
        <v>0</v>
      </c>
      <c r="EU154">
        <v>0</v>
      </c>
      <c r="EV154">
        <v>1758839169.6</v>
      </c>
      <c r="EW154">
        <v>0</v>
      </c>
      <c r="EX154">
        <v>564.6923076923077</v>
      </c>
      <c r="EY154">
        <v>13.96239345574813</v>
      </c>
      <c r="EZ154">
        <v>-20.85470151389191</v>
      </c>
      <c r="FA154">
        <v>-3.853846153846154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1.158205365853659</v>
      </c>
      <c r="FQ154">
        <v>-0.05789435540069326</v>
      </c>
      <c r="FR154">
        <v>0.02529089849762896</v>
      </c>
      <c r="FS154">
        <v>1</v>
      </c>
      <c r="FT154">
        <v>563.7294117647059</v>
      </c>
      <c r="FU154">
        <v>18.56378916766769</v>
      </c>
      <c r="FV154">
        <v>5.217083330512235</v>
      </c>
      <c r="FW154">
        <v>0</v>
      </c>
      <c r="FX154">
        <v>0.6301645121951219</v>
      </c>
      <c r="FY154">
        <v>0.05061328222996465</v>
      </c>
      <c r="FZ154">
        <v>0.01992304702810286</v>
      </c>
      <c r="GA154">
        <v>1</v>
      </c>
      <c r="GB154">
        <v>2</v>
      </c>
      <c r="GC154">
        <v>3</v>
      </c>
      <c r="GD154" t="s">
        <v>429</v>
      </c>
      <c r="GE154">
        <v>3.12687</v>
      </c>
      <c r="GF154">
        <v>2.7321</v>
      </c>
      <c r="GG154">
        <v>0.08603710000000001</v>
      </c>
      <c r="GH154">
        <v>0.08638700000000001</v>
      </c>
      <c r="GI154">
        <v>0.109486</v>
      </c>
      <c r="GJ154">
        <v>0.108071</v>
      </c>
      <c r="GK154">
        <v>27389.6</v>
      </c>
      <c r="GL154">
        <v>26531.9</v>
      </c>
      <c r="GM154">
        <v>30509.9</v>
      </c>
      <c r="GN154">
        <v>29295.7</v>
      </c>
      <c r="GO154">
        <v>37495.5</v>
      </c>
      <c r="GP154">
        <v>34367</v>
      </c>
      <c r="GQ154">
        <v>46676.2</v>
      </c>
      <c r="GR154">
        <v>43521</v>
      </c>
      <c r="GS154">
        <v>1.81807</v>
      </c>
      <c r="GT154">
        <v>1.87042</v>
      </c>
      <c r="GU154">
        <v>0.0445731</v>
      </c>
      <c r="GV154">
        <v>0</v>
      </c>
      <c r="GW154">
        <v>29.253</v>
      </c>
      <c r="GX154">
        <v>999.9</v>
      </c>
      <c r="GY154">
        <v>53.2</v>
      </c>
      <c r="GZ154">
        <v>30.7</v>
      </c>
      <c r="HA154">
        <v>26.0253</v>
      </c>
      <c r="HB154">
        <v>63.2536</v>
      </c>
      <c r="HC154">
        <v>14.2628</v>
      </c>
      <c r="HD154">
        <v>1</v>
      </c>
      <c r="HE154">
        <v>0.164055</v>
      </c>
      <c r="HF154">
        <v>-2.64017</v>
      </c>
      <c r="HG154">
        <v>20.1981</v>
      </c>
      <c r="HH154">
        <v>5.2393</v>
      </c>
      <c r="HI154">
        <v>11.974</v>
      </c>
      <c r="HJ154">
        <v>4.9717</v>
      </c>
      <c r="HK154">
        <v>3.291</v>
      </c>
      <c r="HL154">
        <v>9999</v>
      </c>
      <c r="HM154">
        <v>9999</v>
      </c>
      <c r="HN154">
        <v>9999</v>
      </c>
      <c r="HO154">
        <v>9.1</v>
      </c>
      <c r="HP154">
        <v>4.97296</v>
      </c>
      <c r="HQ154">
        <v>1.87729</v>
      </c>
      <c r="HR154">
        <v>1.87539</v>
      </c>
      <c r="HS154">
        <v>1.8782</v>
      </c>
      <c r="HT154">
        <v>1.87486</v>
      </c>
      <c r="HU154">
        <v>1.87848</v>
      </c>
      <c r="HV154">
        <v>1.87559</v>
      </c>
      <c r="HW154">
        <v>1.8767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0.504</v>
      </c>
      <c r="IL154">
        <v>0.2634</v>
      </c>
      <c r="IM154">
        <v>0.01830664842432997</v>
      </c>
      <c r="IN154">
        <v>0.001210377099612479</v>
      </c>
      <c r="IO154">
        <v>-1.737349625446182E-07</v>
      </c>
      <c r="IP154">
        <v>9.602382114479144E-11</v>
      </c>
      <c r="IQ154">
        <v>-0.04669540327090018</v>
      </c>
      <c r="IR154">
        <v>-0.0008754385166424805</v>
      </c>
      <c r="IS154">
        <v>0.0006803932339478627</v>
      </c>
      <c r="IT154">
        <v>-5.255226717913081E-06</v>
      </c>
      <c r="IU154">
        <v>1</v>
      </c>
      <c r="IV154">
        <v>2139</v>
      </c>
      <c r="IW154">
        <v>1</v>
      </c>
      <c r="IX154">
        <v>24</v>
      </c>
      <c r="IY154">
        <v>194843</v>
      </c>
      <c r="IZ154">
        <v>194843</v>
      </c>
      <c r="JA154">
        <v>1.10962</v>
      </c>
      <c r="JB154">
        <v>2.54395</v>
      </c>
      <c r="JC154">
        <v>1.39893</v>
      </c>
      <c r="JD154">
        <v>2.35107</v>
      </c>
      <c r="JE154">
        <v>1.44897</v>
      </c>
      <c r="JF154">
        <v>2.58179</v>
      </c>
      <c r="JG154">
        <v>37.2659</v>
      </c>
      <c r="JH154">
        <v>24.0175</v>
      </c>
      <c r="JI154">
        <v>18</v>
      </c>
      <c r="JJ154">
        <v>475.438</v>
      </c>
      <c r="JK154">
        <v>478.15</v>
      </c>
      <c r="JL154">
        <v>31.9186</v>
      </c>
      <c r="JM154">
        <v>29.2541</v>
      </c>
      <c r="JN154">
        <v>30.0005</v>
      </c>
      <c r="JO154">
        <v>28.8216</v>
      </c>
      <c r="JP154">
        <v>28.8642</v>
      </c>
      <c r="JQ154">
        <v>22.2542</v>
      </c>
      <c r="JR154">
        <v>16.3634</v>
      </c>
      <c r="JS154">
        <v>100</v>
      </c>
      <c r="JT154">
        <v>31.8743</v>
      </c>
      <c r="JU154">
        <v>420</v>
      </c>
      <c r="JV154">
        <v>24.0433</v>
      </c>
      <c r="JW154">
        <v>100.868</v>
      </c>
      <c r="JX154">
        <v>100.116</v>
      </c>
    </row>
    <row r="155" spans="1:284">
      <c r="A155">
        <v>139</v>
      </c>
      <c r="B155">
        <v>1758839164</v>
      </c>
      <c r="C155">
        <v>2027.900000095367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1758839161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2</v>
      </c>
      <c r="AH155">
        <v>0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4.8</v>
      </c>
      <c r="DA155">
        <v>0.5</v>
      </c>
      <c r="DB155" t="s">
        <v>421</v>
      </c>
      <c r="DC155">
        <v>2</v>
      </c>
      <c r="DD155">
        <v>1758839161</v>
      </c>
      <c r="DE155">
        <v>421.2106666666666</v>
      </c>
      <c r="DF155">
        <v>420.0448888888889</v>
      </c>
      <c r="DG155">
        <v>24.77717777777778</v>
      </c>
      <c r="DH155">
        <v>24.13097777777778</v>
      </c>
      <c r="DI155">
        <v>420.7066666666666</v>
      </c>
      <c r="DJ155">
        <v>24.51385555555555</v>
      </c>
      <c r="DK155">
        <v>499.9848888888889</v>
      </c>
      <c r="DL155">
        <v>90.65025555555556</v>
      </c>
      <c r="DM155">
        <v>0.05430555555555556</v>
      </c>
      <c r="DN155">
        <v>30.79032222222223</v>
      </c>
      <c r="DO155">
        <v>29.96863333333333</v>
      </c>
      <c r="DP155">
        <v>999.9000000000001</v>
      </c>
      <c r="DQ155">
        <v>0</v>
      </c>
      <c r="DR155">
        <v>0</v>
      </c>
      <c r="DS155">
        <v>9995.278888888888</v>
      </c>
      <c r="DT155">
        <v>0</v>
      </c>
      <c r="DU155">
        <v>1.82041</v>
      </c>
      <c r="DV155">
        <v>1.16563</v>
      </c>
      <c r="DW155">
        <v>431.9122222222222</v>
      </c>
      <c r="DX155">
        <v>430.4316666666666</v>
      </c>
      <c r="DY155">
        <v>0.6461629999999999</v>
      </c>
      <c r="DZ155">
        <v>420.0448888888889</v>
      </c>
      <c r="EA155">
        <v>24.13097777777778</v>
      </c>
      <c r="EB155">
        <v>2.246053333333333</v>
      </c>
      <c r="EC155">
        <v>2.18748</v>
      </c>
      <c r="ED155">
        <v>19.29465555555556</v>
      </c>
      <c r="EE155">
        <v>18.8709</v>
      </c>
      <c r="EF155">
        <v>0.00500056</v>
      </c>
      <c r="EG155">
        <v>0</v>
      </c>
      <c r="EH155">
        <v>0</v>
      </c>
      <c r="EI155">
        <v>0</v>
      </c>
      <c r="EJ155">
        <v>568.7777777777778</v>
      </c>
      <c r="EK155">
        <v>0.00500056</v>
      </c>
      <c r="EL155">
        <v>-9.31111111111111</v>
      </c>
      <c r="EM155">
        <v>-1.877777777777778</v>
      </c>
      <c r="EN155">
        <v>34.81922222222222</v>
      </c>
      <c r="EO155">
        <v>38.125</v>
      </c>
      <c r="EP155">
        <v>36.5</v>
      </c>
      <c r="EQ155">
        <v>37.65944444444444</v>
      </c>
      <c r="ER155">
        <v>37.22877777777777</v>
      </c>
      <c r="ES155">
        <v>0</v>
      </c>
      <c r="ET155">
        <v>0</v>
      </c>
      <c r="EU155">
        <v>0</v>
      </c>
      <c r="EV155">
        <v>1758839171.4</v>
      </c>
      <c r="EW155">
        <v>0</v>
      </c>
      <c r="EX155">
        <v>565.316</v>
      </c>
      <c r="EY155">
        <v>15.69230799524615</v>
      </c>
      <c r="EZ155">
        <v>-35.46153888439049</v>
      </c>
      <c r="FA155">
        <v>-4.736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1.1578255</v>
      </c>
      <c r="FQ155">
        <v>0.003547767354592541</v>
      </c>
      <c r="FR155">
        <v>0.02449868883736434</v>
      </c>
      <c r="FS155">
        <v>1</v>
      </c>
      <c r="FT155">
        <v>564.4970588235293</v>
      </c>
      <c r="FU155">
        <v>21.14744087389573</v>
      </c>
      <c r="FV155">
        <v>5.331619624473331</v>
      </c>
      <c r="FW155">
        <v>0</v>
      </c>
      <c r="FX155">
        <v>0.6362068749999998</v>
      </c>
      <c r="FY155">
        <v>0.04339399249530944</v>
      </c>
      <c r="FZ155">
        <v>0.01989029810132003</v>
      </c>
      <c r="GA155">
        <v>1</v>
      </c>
      <c r="GB155">
        <v>2</v>
      </c>
      <c r="GC155">
        <v>3</v>
      </c>
      <c r="GD155" t="s">
        <v>429</v>
      </c>
      <c r="GE155">
        <v>3.12674</v>
      </c>
      <c r="GF155">
        <v>2.73224</v>
      </c>
      <c r="GG155">
        <v>0.0860329</v>
      </c>
      <c r="GH155">
        <v>0.0863696</v>
      </c>
      <c r="GI155">
        <v>0.10947</v>
      </c>
      <c r="GJ155">
        <v>0.107963</v>
      </c>
      <c r="GK155">
        <v>27389.3</v>
      </c>
      <c r="GL155">
        <v>26532.2</v>
      </c>
      <c r="GM155">
        <v>30509.5</v>
      </c>
      <c r="GN155">
        <v>29295.5</v>
      </c>
      <c r="GO155">
        <v>37495.7</v>
      </c>
      <c r="GP155">
        <v>34371.4</v>
      </c>
      <c r="GQ155">
        <v>46675.5</v>
      </c>
      <c r="GR155">
        <v>43521.3</v>
      </c>
      <c r="GS155">
        <v>1.81795</v>
      </c>
      <c r="GT155">
        <v>1.87048</v>
      </c>
      <c r="GU155">
        <v>0.0454672</v>
      </c>
      <c r="GV155">
        <v>0</v>
      </c>
      <c r="GW155">
        <v>29.2492</v>
      </c>
      <c r="GX155">
        <v>999.9</v>
      </c>
      <c r="GY155">
        <v>53.2</v>
      </c>
      <c r="GZ155">
        <v>30.7</v>
      </c>
      <c r="HA155">
        <v>26.0258</v>
      </c>
      <c r="HB155">
        <v>62.8736</v>
      </c>
      <c r="HC155">
        <v>14.4271</v>
      </c>
      <c r="HD155">
        <v>1</v>
      </c>
      <c r="HE155">
        <v>0.163097</v>
      </c>
      <c r="HF155">
        <v>-2.31941</v>
      </c>
      <c r="HG155">
        <v>20.2032</v>
      </c>
      <c r="HH155">
        <v>5.23885</v>
      </c>
      <c r="HI155">
        <v>11.974</v>
      </c>
      <c r="HJ155">
        <v>4.9717</v>
      </c>
      <c r="HK155">
        <v>3.291</v>
      </c>
      <c r="HL155">
        <v>9999</v>
      </c>
      <c r="HM155">
        <v>9999</v>
      </c>
      <c r="HN155">
        <v>9999</v>
      </c>
      <c r="HO155">
        <v>9.1</v>
      </c>
      <c r="HP155">
        <v>4.97297</v>
      </c>
      <c r="HQ155">
        <v>1.87729</v>
      </c>
      <c r="HR155">
        <v>1.8754</v>
      </c>
      <c r="HS155">
        <v>1.8782</v>
      </c>
      <c r="HT155">
        <v>1.87486</v>
      </c>
      <c r="HU155">
        <v>1.87847</v>
      </c>
      <c r="HV155">
        <v>1.87558</v>
      </c>
      <c r="HW155">
        <v>1.87671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0.504</v>
      </c>
      <c r="IL155">
        <v>0.2632</v>
      </c>
      <c r="IM155">
        <v>0.01830664842432997</v>
      </c>
      <c r="IN155">
        <v>0.001210377099612479</v>
      </c>
      <c r="IO155">
        <v>-1.737349625446182E-07</v>
      </c>
      <c r="IP155">
        <v>9.602382114479144E-11</v>
      </c>
      <c r="IQ155">
        <v>-0.04669540327090018</v>
      </c>
      <c r="IR155">
        <v>-0.0008754385166424805</v>
      </c>
      <c r="IS155">
        <v>0.0006803932339478627</v>
      </c>
      <c r="IT155">
        <v>-5.255226717913081E-06</v>
      </c>
      <c r="IU155">
        <v>1</v>
      </c>
      <c r="IV155">
        <v>2139</v>
      </c>
      <c r="IW155">
        <v>1</v>
      </c>
      <c r="IX155">
        <v>24</v>
      </c>
      <c r="IY155">
        <v>194843.1</v>
      </c>
      <c r="IZ155">
        <v>194843</v>
      </c>
      <c r="JA155">
        <v>1.10962</v>
      </c>
      <c r="JB155">
        <v>2.55615</v>
      </c>
      <c r="JC155">
        <v>1.39893</v>
      </c>
      <c r="JD155">
        <v>2.34985</v>
      </c>
      <c r="JE155">
        <v>1.44897</v>
      </c>
      <c r="JF155">
        <v>2.47437</v>
      </c>
      <c r="JG155">
        <v>37.2659</v>
      </c>
      <c r="JH155">
        <v>24.0087</v>
      </c>
      <c r="JI155">
        <v>18</v>
      </c>
      <c r="JJ155">
        <v>475.376</v>
      </c>
      <c r="JK155">
        <v>478.193</v>
      </c>
      <c r="JL155">
        <v>31.969</v>
      </c>
      <c r="JM155">
        <v>29.2554</v>
      </c>
      <c r="JN155">
        <v>29.9997</v>
      </c>
      <c r="JO155">
        <v>28.8226</v>
      </c>
      <c r="JP155">
        <v>28.8655</v>
      </c>
      <c r="JQ155">
        <v>22.2602</v>
      </c>
      <c r="JR155">
        <v>16.3634</v>
      </c>
      <c r="JS155">
        <v>100</v>
      </c>
      <c r="JT155">
        <v>31.8977</v>
      </c>
      <c r="JU155">
        <v>420</v>
      </c>
      <c r="JV155">
        <v>24.0457</v>
      </c>
      <c r="JW155">
        <v>100.867</v>
      </c>
      <c r="JX155">
        <v>100.116</v>
      </c>
    </row>
    <row r="156" spans="1:284">
      <c r="A156">
        <v>140</v>
      </c>
      <c r="B156">
        <v>1758839166</v>
      </c>
      <c r="C156">
        <v>2029.900000095367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1758839163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2</v>
      </c>
      <c r="AH156">
        <v>0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4.8</v>
      </c>
      <c r="DA156">
        <v>0.5</v>
      </c>
      <c r="DB156" t="s">
        <v>421</v>
      </c>
      <c r="DC156">
        <v>2</v>
      </c>
      <c r="DD156">
        <v>1758839163</v>
      </c>
      <c r="DE156">
        <v>421.1924444444444</v>
      </c>
      <c r="DF156">
        <v>419.9962222222223</v>
      </c>
      <c r="DG156">
        <v>24.77547777777777</v>
      </c>
      <c r="DH156">
        <v>24.1048</v>
      </c>
      <c r="DI156">
        <v>420.6884444444444</v>
      </c>
      <c r="DJ156">
        <v>24.51221111111111</v>
      </c>
      <c r="DK156">
        <v>499.9846666666667</v>
      </c>
      <c r="DL156">
        <v>90.65112222222223</v>
      </c>
      <c r="DM156">
        <v>0.05435802222222222</v>
      </c>
      <c r="DN156">
        <v>30.80293333333334</v>
      </c>
      <c r="DO156">
        <v>29.98061111111111</v>
      </c>
      <c r="DP156">
        <v>999.9000000000001</v>
      </c>
      <c r="DQ156">
        <v>0</v>
      </c>
      <c r="DR156">
        <v>0</v>
      </c>
      <c r="DS156">
        <v>9994.167777777777</v>
      </c>
      <c r="DT156">
        <v>0</v>
      </c>
      <c r="DU156">
        <v>1.82041</v>
      </c>
      <c r="DV156">
        <v>1.19609</v>
      </c>
      <c r="DW156">
        <v>431.8928888888889</v>
      </c>
      <c r="DX156">
        <v>430.3702222222223</v>
      </c>
      <c r="DY156">
        <v>0.6706584444444444</v>
      </c>
      <c r="DZ156">
        <v>419.9962222222223</v>
      </c>
      <c r="EA156">
        <v>24.1048</v>
      </c>
      <c r="EB156">
        <v>2.245923333333334</v>
      </c>
      <c r="EC156">
        <v>2.185127777777778</v>
      </c>
      <c r="ED156">
        <v>19.29372222222223</v>
      </c>
      <c r="EE156">
        <v>18.85367777777778</v>
      </c>
      <c r="EF156">
        <v>0.00500056</v>
      </c>
      <c r="EG156">
        <v>0</v>
      </c>
      <c r="EH156">
        <v>0</v>
      </c>
      <c r="EI156">
        <v>0</v>
      </c>
      <c r="EJ156">
        <v>564.3666666666666</v>
      </c>
      <c r="EK156">
        <v>0.00500056</v>
      </c>
      <c r="EL156">
        <v>-10.06666666666667</v>
      </c>
      <c r="EM156">
        <v>-2.588888888888889</v>
      </c>
      <c r="EN156">
        <v>34.83311111111112</v>
      </c>
      <c r="EO156">
        <v>38.125</v>
      </c>
      <c r="EP156">
        <v>36.47900000000001</v>
      </c>
      <c r="EQ156">
        <v>37.63877777777778</v>
      </c>
      <c r="ER156">
        <v>37.15944444444444</v>
      </c>
      <c r="ES156">
        <v>0</v>
      </c>
      <c r="ET156">
        <v>0</v>
      </c>
      <c r="EU156">
        <v>0</v>
      </c>
      <c r="EV156">
        <v>1758839173.8</v>
      </c>
      <c r="EW156">
        <v>0</v>
      </c>
      <c r="EX156">
        <v>564.4720000000001</v>
      </c>
      <c r="EY156">
        <v>-20.93076871031646</v>
      </c>
      <c r="EZ156">
        <v>-11.26923128968395</v>
      </c>
      <c r="FA156">
        <v>-5.4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1.168143658536585</v>
      </c>
      <c r="FQ156">
        <v>0.1007502439024429</v>
      </c>
      <c r="FR156">
        <v>0.03251807413042315</v>
      </c>
      <c r="FS156">
        <v>1</v>
      </c>
      <c r="FT156">
        <v>563.7558823529412</v>
      </c>
      <c r="FU156">
        <v>3.821237742051275</v>
      </c>
      <c r="FV156">
        <v>6.114745494028955</v>
      </c>
      <c r="FW156">
        <v>0</v>
      </c>
      <c r="FX156">
        <v>0.6460083902439024</v>
      </c>
      <c r="FY156">
        <v>0.08120590243902466</v>
      </c>
      <c r="FZ156">
        <v>0.02334082176942577</v>
      </c>
      <c r="GA156">
        <v>1</v>
      </c>
      <c r="GB156">
        <v>2</v>
      </c>
      <c r="GC156">
        <v>3</v>
      </c>
      <c r="GD156" t="s">
        <v>429</v>
      </c>
      <c r="GE156">
        <v>3.12695</v>
      </c>
      <c r="GF156">
        <v>2.732</v>
      </c>
      <c r="GG156">
        <v>0.08602990000000001</v>
      </c>
      <c r="GH156">
        <v>0.08637069999999999</v>
      </c>
      <c r="GI156">
        <v>0.109429</v>
      </c>
      <c r="GJ156">
        <v>0.10792</v>
      </c>
      <c r="GK156">
        <v>27389.4</v>
      </c>
      <c r="GL156">
        <v>26532.2</v>
      </c>
      <c r="GM156">
        <v>30509.5</v>
      </c>
      <c r="GN156">
        <v>29295.5</v>
      </c>
      <c r="GO156">
        <v>37497.5</v>
      </c>
      <c r="GP156">
        <v>34373.2</v>
      </c>
      <c r="GQ156">
        <v>46675.6</v>
      </c>
      <c r="GR156">
        <v>43521.4</v>
      </c>
      <c r="GS156">
        <v>1.81813</v>
      </c>
      <c r="GT156">
        <v>1.8702</v>
      </c>
      <c r="GU156">
        <v>0.0458583</v>
      </c>
      <c r="GV156">
        <v>0</v>
      </c>
      <c r="GW156">
        <v>29.246</v>
      </c>
      <c r="GX156">
        <v>999.9</v>
      </c>
      <c r="GY156">
        <v>53.2</v>
      </c>
      <c r="GZ156">
        <v>30.7</v>
      </c>
      <c r="HA156">
        <v>26.027</v>
      </c>
      <c r="HB156">
        <v>62.9136</v>
      </c>
      <c r="HC156">
        <v>14.391</v>
      </c>
      <c r="HD156">
        <v>1</v>
      </c>
      <c r="HE156">
        <v>0.162457</v>
      </c>
      <c r="HF156">
        <v>-2.07799</v>
      </c>
      <c r="HG156">
        <v>20.2065</v>
      </c>
      <c r="HH156">
        <v>5.2387</v>
      </c>
      <c r="HI156">
        <v>11.974</v>
      </c>
      <c r="HJ156">
        <v>4.97175</v>
      </c>
      <c r="HK156">
        <v>3.291</v>
      </c>
      <c r="HL156">
        <v>9999</v>
      </c>
      <c r="HM156">
        <v>9999</v>
      </c>
      <c r="HN156">
        <v>9999</v>
      </c>
      <c r="HO156">
        <v>9.1</v>
      </c>
      <c r="HP156">
        <v>4.97297</v>
      </c>
      <c r="HQ156">
        <v>1.87729</v>
      </c>
      <c r="HR156">
        <v>1.8754</v>
      </c>
      <c r="HS156">
        <v>1.8782</v>
      </c>
      <c r="HT156">
        <v>1.87487</v>
      </c>
      <c r="HU156">
        <v>1.87848</v>
      </c>
      <c r="HV156">
        <v>1.87558</v>
      </c>
      <c r="HW156">
        <v>1.87672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0.504</v>
      </c>
      <c r="IL156">
        <v>0.2629</v>
      </c>
      <c r="IM156">
        <v>0.01830664842432997</v>
      </c>
      <c r="IN156">
        <v>0.001210377099612479</v>
      </c>
      <c r="IO156">
        <v>-1.737349625446182E-07</v>
      </c>
      <c r="IP156">
        <v>9.602382114479144E-11</v>
      </c>
      <c r="IQ156">
        <v>-0.04669540327090018</v>
      </c>
      <c r="IR156">
        <v>-0.0008754385166424805</v>
      </c>
      <c r="IS156">
        <v>0.0006803932339478627</v>
      </c>
      <c r="IT156">
        <v>-5.255226717913081E-06</v>
      </c>
      <c r="IU156">
        <v>1</v>
      </c>
      <c r="IV156">
        <v>2139</v>
      </c>
      <c r="IW156">
        <v>1</v>
      </c>
      <c r="IX156">
        <v>24</v>
      </c>
      <c r="IY156">
        <v>194843.1</v>
      </c>
      <c r="IZ156">
        <v>194843</v>
      </c>
      <c r="JA156">
        <v>1.11084</v>
      </c>
      <c r="JB156">
        <v>2.56104</v>
      </c>
      <c r="JC156">
        <v>1.39893</v>
      </c>
      <c r="JD156">
        <v>2.34985</v>
      </c>
      <c r="JE156">
        <v>1.44897</v>
      </c>
      <c r="JF156">
        <v>2.55859</v>
      </c>
      <c r="JG156">
        <v>37.2659</v>
      </c>
      <c r="JH156">
        <v>24.0087</v>
      </c>
      <c r="JI156">
        <v>18</v>
      </c>
      <c r="JJ156">
        <v>475.477</v>
      </c>
      <c r="JK156">
        <v>478.015</v>
      </c>
      <c r="JL156">
        <v>31.9961</v>
      </c>
      <c r="JM156">
        <v>29.2563</v>
      </c>
      <c r="JN156">
        <v>29.9993</v>
      </c>
      <c r="JO156">
        <v>28.8235</v>
      </c>
      <c r="JP156">
        <v>28.8659</v>
      </c>
      <c r="JQ156">
        <v>22.2563</v>
      </c>
      <c r="JR156">
        <v>16.3634</v>
      </c>
      <c r="JS156">
        <v>100</v>
      </c>
      <c r="JT156">
        <v>31.8977</v>
      </c>
      <c r="JU156">
        <v>420</v>
      </c>
      <c r="JV156">
        <v>24.0489</v>
      </c>
      <c r="JW156">
        <v>100.867</v>
      </c>
      <c r="JX156">
        <v>100.116</v>
      </c>
    </row>
    <row r="157" spans="1:284">
      <c r="A157">
        <v>141</v>
      </c>
      <c r="B157">
        <v>1758839168</v>
      </c>
      <c r="C157">
        <v>2031.900000095367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1758839165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2</v>
      </c>
      <c r="AH157">
        <v>0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4.8</v>
      </c>
      <c r="DA157">
        <v>0.5</v>
      </c>
      <c r="DB157" t="s">
        <v>421</v>
      </c>
      <c r="DC157">
        <v>2</v>
      </c>
      <c r="DD157">
        <v>1758839165</v>
      </c>
      <c r="DE157">
        <v>421.1643333333333</v>
      </c>
      <c r="DF157">
        <v>419.9674444444445</v>
      </c>
      <c r="DG157">
        <v>24.7672</v>
      </c>
      <c r="DH157">
        <v>24.08226666666667</v>
      </c>
      <c r="DI157">
        <v>420.6604444444445</v>
      </c>
      <c r="DJ157">
        <v>24.50411111111111</v>
      </c>
      <c r="DK157">
        <v>500.0028888888889</v>
      </c>
      <c r="DL157">
        <v>90.65147777777777</v>
      </c>
      <c r="DM157">
        <v>0.05427073333333333</v>
      </c>
      <c r="DN157">
        <v>30.81534444444445</v>
      </c>
      <c r="DO157">
        <v>29.99301111111111</v>
      </c>
      <c r="DP157">
        <v>999.9000000000001</v>
      </c>
      <c r="DQ157">
        <v>0</v>
      </c>
      <c r="DR157">
        <v>0</v>
      </c>
      <c r="DS157">
        <v>9999.788888888888</v>
      </c>
      <c r="DT157">
        <v>0</v>
      </c>
      <c r="DU157">
        <v>1.82041</v>
      </c>
      <c r="DV157">
        <v>1.196798888888889</v>
      </c>
      <c r="DW157">
        <v>431.8604444444445</v>
      </c>
      <c r="DX157">
        <v>430.3307777777778</v>
      </c>
      <c r="DY157">
        <v>0.6849381111111111</v>
      </c>
      <c r="DZ157">
        <v>419.9674444444445</v>
      </c>
      <c r="EA157">
        <v>24.08226666666667</v>
      </c>
      <c r="EB157">
        <v>2.245182222222222</v>
      </c>
      <c r="EC157">
        <v>2.183093333333334</v>
      </c>
      <c r="ED157">
        <v>19.28842222222222</v>
      </c>
      <c r="EE157">
        <v>18.83875555555555</v>
      </c>
      <c r="EF157">
        <v>0.00500056</v>
      </c>
      <c r="EG157">
        <v>0</v>
      </c>
      <c r="EH157">
        <v>0</v>
      </c>
      <c r="EI157">
        <v>0</v>
      </c>
      <c r="EJ157">
        <v>561.3000000000001</v>
      </c>
      <c r="EK157">
        <v>0.00500056</v>
      </c>
      <c r="EL157">
        <v>-7.966666666666667</v>
      </c>
      <c r="EM157">
        <v>-2.611111111111111</v>
      </c>
      <c r="EN157">
        <v>34.90255555555555</v>
      </c>
      <c r="EO157">
        <v>38.125</v>
      </c>
      <c r="EP157">
        <v>36.47900000000001</v>
      </c>
      <c r="EQ157">
        <v>37.64577777777778</v>
      </c>
      <c r="ER157">
        <v>37.13877777777778</v>
      </c>
      <c r="ES157">
        <v>0</v>
      </c>
      <c r="ET157">
        <v>0</v>
      </c>
      <c r="EU157">
        <v>0</v>
      </c>
      <c r="EV157">
        <v>1758839175.6</v>
      </c>
      <c r="EW157">
        <v>0</v>
      </c>
      <c r="EX157">
        <v>563.85</v>
      </c>
      <c r="EY157">
        <v>-26.57435863038413</v>
      </c>
      <c r="EZ157">
        <v>1.952136321677033</v>
      </c>
      <c r="FA157">
        <v>-5.457692307692307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1.170668</v>
      </c>
      <c r="FQ157">
        <v>0.1266988367729824</v>
      </c>
      <c r="FR157">
        <v>0.03388656962573817</v>
      </c>
      <c r="FS157">
        <v>1</v>
      </c>
      <c r="FT157">
        <v>563.9323529411765</v>
      </c>
      <c r="FU157">
        <v>-6.11306321076604</v>
      </c>
      <c r="FV157">
        <v>5.890007519631438</v>
      </c>
      <c r="FW157">
        <v>0</v>
      </c>
      <c r="FX157">
        <v>0.650640425</v>
      </c>
      <c r="FY157">
        <v>0.1067191407129433</v>
      </c>
      <c r="FZ157">
        <v>0.0251280131664717</v>
      </c>
      <c r="GA157">
        <v>0</v>
      </c>
      <c r="GB157">
        <v>1</v>
      </c>
      <c r="GC157">
        <v>3</v>
      </c>
      <c r="GD157" t="s">
        <v>458</v>
      </c>
      <c r="GE157">
        <v>3.12708</v>
      </c>
      <c r="GF157">
        <v>2.7318</v>
      </c>
      <c r="GG157">
        <v>0.0860286</v>
      </c>
      <c r="GH157">
        <v>0.0863884</v>
      </c>
      <c r="GI157">
        <v>0.109387</v>
      </c>
      <c r="GJ157">
        <v>0.107906</v>
      </c>
      <c r="GK157">
        <v>27390</v>
      </c>
      <c r="GL157">
        <v>26531.9</v>
      </c>
      <c r="GM157">
        <v>30510.1</v>
      </c>
      <c r="GN157">
        <v>29295.7</v>
      </c>
      <c r="GO157">
        <v>37499.9</v>
      </c>
      <c r="GP157">
        <v>34373.7</v>
      </c>
      <c r="GQ157">
        <v>46676.4</v>
      </c>
      <c r="GR157">
        <v>43521.3</v>
      </c>
      <c r="GS157">
        <v>1.8183</v>
      </c>
      <c r="GT157">
        <v>1.87013</v>
      </c>
      <c r="GU157">
        <v>0.0474043</v>
      </c>
      <c r="GV157">
        <v>0</v>
      </c>
      <c r="GW157">
        <v>29.2425</v>
      </c>
      <c r="GX157">
        <v>999.9</v>
      </c>
      <c r="GY157">
        <v>53.2</v>
      </c>
      <c r="GZ157">
        <v>30.7</v>
      </c>
      <c r="HA157">
        <v>26.0233</v>
      </c>
      <c r="HB157">
        <v>63.1936</v>
      </c>
      <c r="HC157">
        <v>14.2228</v>
      </c>
      <c r="HD157">
        <v>1</v>
      </c>
      <c r="HE157">
        <v>0.161913</v>
      </c>
      <c r="HF157">
        <v>-1.86687</v>
      </c>
      <c r="HG157">
        <v>20.2091</v>
      </c>
      <c r="HH157">
        <v>5.2387</v>
      </c>
      <c r="HI157">
        <v>11.974</v>
      </c>
      <c r="HJ157">
        <v>4.9717</v>
      </c>
      <c r="HK157">
        <v>3.291</v>
      </c>
      <c r="HL157">
        <v>9999</v>
      </c>
      <c r="HM157">
        <v>9999</v>
      </c>
      <c r="HN157">
        <v>9999</v>
      </c>
      <c r="HO157">
        <v>9.1</v>
      </c>
      <c r="HP157">
        <v>4.97298</v>
      </c>
      <c r="HQ157">
        <v>1.87729</v>
      </c>
      <c r="HR157">
        <v>1.87542</v>
      </c>
      <c r="HS157">
        <v>1.8782</v>
      </c>
      <c r="HT157">
        <v>1.87487</v>
      </c>
      <c r="HU157">
        <v>1.87849</v>
      </c>
      <c r="HV157">
        <v>1.87559</v>
      </c>
      <c r="HW157">
        <v>1.87672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0.504</v>
      </c>
      <c r="IL157">
        <v>0.2626</v>
      </c>
      <c r="IM157">
        <v>0.01830664842432997</v>
      </c>
      <c r="IN157">
        <v>0.001210377099612479</v>
      </c>
      <c r="IO157">
        <v>-1.737349625446182E-07</v>
      </c>
      <c r="IP157">
        <v>9.602382114479144E-11</v>
      </c>
      <c r="IQ157">
        <v>-0.04669540327090018</v>
      </c>
      <c r="IR157">
        <v>-0.0008754385166424805</v>
      </c>
      <c r="IS157">
        <v>0.0006803932339478627</v>
      </c>
      <c r="IT157">
        <v>-5.255226717913081E-06</v>
      </c>
      <c r="IU157">
        <v>1</v>
      </c>
      <c r="IV157">
        <v>2139</v>
      </c>
      <c r="IW157">
        <v>1</v>
      </c>
      <c r="IX157">
        <v>24</v>
      </c>
      <c r="IY157">
        <v>194843.1</v>
      </c>
      <c r="IZ157">
        <v>194843.1</v>
      </c>
      <c r="JA157">
        <v>1.10962</v>
      </c>
      <c r="JB157">
        <v>2.54517</v>
      </c>
      <c r="JC157">
        <v>1.39893</v>
      </c>
      <c r="JD157">
        <v>2.34985</v>
      </c>
      <c r="JE157">
        <v>1.44897</v>
      </c>
      <c r="JF157">
        <v>2.59277</v>
      </c>
      <c r="JG157">
        <v>37.2659</v>
      </c>
      <c r="JH157">
        <v>24.0175</v>
      </c>
      <c r="JI157">
        <v>18</v>
      </c>
      <c r="JJ157">
        <v>475.58</v>
      </c>
      <c r="JK157">
        <v>477.971</v>
      </c>
      <c r="JL157">
        <v>32.0073</v>
      </c>
      <c r="JM157">
        <v>29.2573</v>
      </c>
      <c r="JN157">
        <v>29.9991</v>
      </c>
      <c r="JO157">
        <v>28.8247</v>
      </c>
      <c r="JP157">
        <v>28.8667</v>
      </c>
      <c r="JQ157">
        <v>22.2546</v>
      </c>
      <c r="JR157">
        <v>16.3634</v>
      </c>
      <c r="JS157">
        <v>100</v>
      </c>
      <c r="JT157">
        <v>31.9002</v>
      </c>
      <c r="JU157">
        <v>420</v>
      </c>
      <c r="JV157">
        <v>24.0492</v>
      </c>
      <c r="JW157">
        <v>100.869</v>
      </c>
      <c r="JX157">
        <v>100.116</v>
      </c>
    </row>
    <row r="158" spans="1:284">
      <c r="A158">
        <v>142</v>
      </c>
      <c r="B158">
        <v>1758839170</v>
      </c>
      <c r="C158">
        <v>2033.900000095367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1758839167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2</v>
      </c>
      <c r="AH158">
        <v>0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4.8</v>
      </c>
      <c r="DA158">
        <v>0.5</v>
      </c>
      <c r="DB158" t="s">
        <v>421</v>
      </c>
      <c r="DC158">
        <v>2</v>
      </c>
      <c r="DD158">
        <v>1758839167</v>
      </c>
      <c r="DE158">
        <v>421.1547777777778</v>
      </c>
      <c r="DF158">
        <v>419.9878888888889</v>
      </c>
      <c r="DG158">
        <v>24.75457777777778</v>
      </c>
      <c r="DH158">
        <v>24.07081111111111</v>
      </c>
      <c r="DI158">
        <v>420.6511111111111</v>
      </c>
      <c r="DJ158">
        <v>24.49177777777778</v>
      </c>
      <c r="DK158">
        <v>500.0443333333334</v>
      </c>
      <c r="DL158">
        <v>90.65106666666665</v>
      </c>
      <c r="DM158">
        <v>0.05419261111111112</v>
      </c>
      <c r="DN158">
        <v>30.82586666666667</v>
      </c>
      <c r="DO158">
        <v>30.00539999999999</v>
      </c>
      <c r="DP158">
        <v>999.9000000000001</v>
      </c>
      <c r="DQ158">
        <v>0</v>
      </c>
      <c r="DR158">
        <v>0</v>
      </c>
      <c r="DS158">
        <v>10000.34444444444</v>
      </c>
      <c r="DT158">
        <v>0</v>
      </c>
      <c r="DU158">
        <v>1.82041</v>
      </c>
      <c r="DV158">
        <v>1.166858888888889</v>
      </c>
      <c r="DW158">
        <v>431.8451111111111</v>
      </c>
      <c r="DX158">
        <v>430.3466666666667</v>
      </c>
      <c r="DY158">
        <v>0.6837797777777779</v>
      </c>
      <c r="DZ158">
        <v>419.9878888888889</v>
      </c>
      <c r="EA158">
        <v>24.07081111111111</v>
      </c>
      <c r="EB158">
        <v>2.244027777777778</v>
      </c>
      <c r="EC158">
        <v>2.182044444444445</v>
      </c>
      <c r="ED158">
        <v>19.28015555555556</v>
      </c>
      <c r="EE158">
        <v>18.83107777777778</v>
      </c>
      <c r="EF158">
        <v>0.00500056</v>
      </c>
      <c r="EG158">
        <v>0</v>
      </c>
      <c r="EH158">
        <v>0</v>
      </c>
      <c r="EI158">
        <v>0</v>
      </c>
      <c r="EJ158">
        <v>559.1444444444446</v>
      </c>
      <c r="EK158">
        <v>0.00500056</v>
      </c>
      <c r="EL158">
        <v>-3.766666666666667</v>
      </c>
      <c r="EM158">
        <v>-1.677777777777778</v>
      </c>
      <c r="EN158">
        <v>35.04133333333333</v>
      </c>
      <c r="EO158">
        <v>38.125</v>
      </c>
      <c r="EP158">
        <v>36.52755555555555</v>
      </c>
      <c r="EQ158">
        <v>37.71511111111111</v>
      </c>
      <c r="ER158">
        <v>37.23611111111111</v>
      </c>
      <c r="ES158">
        <v>0</v>
      </c>
      <c r="ET158">
        <v>0</v>
      </c>
      <c r="EU158">
        <v>0</v>
      </c>
      <c r="EV158">
        <v>1758839177.4</v>
      </c>
      <c r="EW158">
        <v>0</v>
      </c>
      <c r="EX158">
        <v>562.804</v>
      </c>
      <c r="EY158">
        <v>-18.92307666899706</v>
      </c>
      <c r="EZ158">
        <v>6.053845953776725</v>
      </c>
      <c r="FA158">
        <v>-5.072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1.161218048780488</v>
      </c>
      <c r="FQ158">
        <v>0.0604156097560994</v>
      </c>
      <c r="FR158">
        <v>0.03740436020100332</v>
      </c>
      <c r="FS158">
        <v>1</v>
      </c>
      <c r="FT158">
        <v>563.8882352941176</v>
      </c>
      <c r="FU158">
        <v>-9.598166341721178</v>
      </c>
      <c r="FV158">
        <v>6.352524496139186</v>
      </c>
      <c r="FW158">
        <v>0</v>
      </c>
      <c r="FX158">
        <v>0.6535128292682927</v>
      </c>
      <c r="FY158">
        <v>0.1559752891986076</v>
      </c>
      <c r="FZ158">
        <v>0.02634177050821444</v>
      </c>
      <c r="GA158">
        <v>0</v>
      </c>
      <c r="GB158">
        <v>1</v>
      </c>
      <c r="GC158">
        <v>3</v>
      </c>
      <c r="GD158" t="s">
        <v>458</v>
      </c>
      <c r="GE158">
        <v>3.12683</v>
      </c>
      <c r="GF158">
        <v>2.73205</v>
      </c>
      <c r="GG158">
        <v>0.08602890000000001</v>
      </c>
      <c r="GH158">
        <v>0.0863939</v>
      </c>
      <c r="GI158">
        <v>0.109347</v>
      </c>
      <c r="GJ158">
        <v>0.1079</v>
      </c>
      <c r="GK158">
        <v>27390.4</v>
      </c>
      <c r="GL158">
        <v>26531.5</v>
      </c>
      <c r="GM158">
        <v>30510.6</v>
      </c>
      <c r="GN158">
        <v>29295.5</v>
      </c>
      <c r="GO158">
        <v>37502.1</v>
      </c>
      <c r="GP158">
        <v>34373.4</v>
      </c>
      <c r="GQ158">
        <v>46677.1</v>
      </c>
      <c r="GR158">
        <v>43520.6</v>
      </c>
      <c r="GS158">
        <v>1.81785</v>
      </c>
      <c r="GT158">
        <v>1.87038</v>
      </c>
      <c r="GU158">
        <v>0.0483356</v>
      </c>
      <c r="GV158">
        <v>0</v>
      </c>
      <c r="GW158">
        <v>29.2393</v>
      </c>
      <c r="GX158">
        <v>999.9</v>
      </c>
      <c r="GY158">
        <v>53.2</v>
      </c>
      <c r="GZ158">
        <v>30.7</v>
      </c>
      <c r="HA158">
        <v>26.0272</v>
      </c>
      <c r="HB158">
        <v>63.0236</v>
      </c>
      <c r="HC158">
        <v>14.3029</v>
      </c>
      <c r="HD158">
        <v>1</v>
      </c>
      <c r="HE158">
        <v>0.161603</v>
      </c>
      <c r="HF158">
        <v>-1.68967</v>
      </c>
      <c r="HG158">
        <v>20.2111</v>
      </c>
      <c r="HH158">
        <v>5.239</v>
      </c>
      <c r="HI158">
        <v>11.974</v>
      </c>
      <c r="HJ158">
        <v>4.97175</v>
      </c>
      <c r="HK158">
        <v>3.291</v>
      </c>
      <c r="HL158">
        <v>9999</v>
      </c>
      <c r="HM158">
        <v>9999</v>
      </c>
      <c r="HN158">
        <v>9999</v>
      </c>
      <c r="HO158">
        <v>9.1</v>
      </c>
      <c r="HP158">
        <v>4.97297</v>
      </c>
      <c r="HQ158">
        <v>1.87729</v>
      </c>
      <c r="HR158">
        <v>1.87542</v>
      </c>
      <c r="HS158">
        <v>1.8782</v>
      </c>
      <c r="HT158">
        <v>1.87488</v>
      </c>
      <c r="HU158">
        <v>1.87848</v>
      </c>
      <c r="HV158">
        <v>1.87559</v>
      </c>
      <c r="HW158">
        <v>1.87672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0.504</v>
      </c>
      <c r="IL158">
        <v>0.2623</v>
      </c>
      <c r="IM158">
        <v>0.01830664842432997</v>
      </c>
      <c r="IN158">
        <v>0.001210377099612479</v>
      </c>
      <c r="IO158">
        <v>-1.737349625446182E-07</v>
      </c>
      <c r="IP158">
        <v>9.602382114479144E-11</v>
      </c>
      <c r="IQ158">
        <v>-0.04669540327090018</v>
      </c>
      <c r="IR158">
        <v>-0.0008754385166424805</v>
      </c>
      <c r="IS158">
        <v>0.0006803932339478627</v>
      </c>
      <c r="IT158">
        <v>-5.255226717913081E-06</v>
      </c>
      <c r="IU158">
        <v>1</v>
      </c>
      <c r="IV158">
        <v>2139</v>
      </c>
      <c r="IW158">
        <v>1</v>
      </c>
      <c r="IX158">
        <v>24</v>
      </c>
      <c r="IY158">
        <v>194843.2</v>
      </c>
      <c r="IZ158">
        <v>194843.1</v>
      </c>
      <c r="JA158">
        <v>1.10962</v>
      </c>
      <c r="JB158">
        <v>2.5415</v>
      </c>
      <c r="JC158">
        <v>1.39893</v>
      </c>
      <c r="JD158">
        <v>2.34985</v>
      </c>
      <c r="JE158">
        <v>1.44897</v>
      </c>
      <c r="JF158">
        <v>2.54395</v>
      </c>
      <c r="JG158">
        <v>37.2899</v>
      </c>
      <c r="JH158">
        <v>24.0175</v>
      </c>
      <c r="JI158">
        <v>18</v>
      </c>
      <c r="JJ158">
        <v>475.337</v>
      </c>
      <c r="JK158">
        <v>478.147</v>
      </c>
      <c r="JL158">
        <v>32.0051</v>
      </c>
      <c r="JM158">
        <v>29.2585</v>
      </c>
      <c r="JN158">
        <v>29.9992</v>
      </c>
      <c r="JO158">
        <v>28.825</v>
      </c>
      <c r="JP158">
        <v>28.868</v>
      </c>
      <c r="JQ158">
        <v>22.2522</v>
      </c>
      <c r="JR158">
        <v>16.3634</v>
      </c>
      <c r="JS158">
        <v>100</v>
      </c>
      <c r="JT158">
        <v>31.9002</v>
      </c>
      <c r="JU158">
        <v>420</v>
      </c>
      <c r="JV158">
        <v>24.0552</v>
      </c>
      <c r="JW158">
        <v>100.87</v>
      </c>
      <c r="JX158">
        <v>100.115</v>
      </c>
    </row>
    <row r="159" spans="1:284">
      <c r="A159">
        <v>143</v>
      </c>
      <c r="B159">
        <v>1758839172</v>
      </c>
      <c r="C159">
        <v>2035.900000095367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1758839169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2</v>
      </c>
      <c r="AH159">
        <v>0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4.8</v>
      </c>
      <c r="DA159">
        <v>0.5</v>
      </c>
      <c r="DB159" t="s">
        <v>421</v>
      </c>
      <c r="DC159">
        <v>2</v>
      </c>
      <c r="DD159">
        <v>1758839169</v>
      </c>
      <c r="DE159">
        <v>421.1541111111111</v>
      </c>
      <c r="DF159">
        <v>420.0322222222222</v>
      </c>
      <c r="DG159">
        <v>24.74135555555556</v>
      </c>
      <c r="DH159">
        <v>24.06663333333333</v>
      </c>
      <c r="DI159">
        <v>420.6504444444444</v>
      </c>
      <c r="DJ159">
        <v>24.47885555555555</v>
      </c>
      <c r="DK159">
        <v>500.0077777777777</v>
      </c>
      <c r="DL159">
        <v>90.65006666666666</v>
      </c>
      <c r="DM159">
        <v>0.05418381111111112</v>
      </c>
      <c r="DN159">
        <v>30.8346</v>
      </c>
      <c r="DO159">
        <v>30.01741111111111</v>
      </c>
      <c r="DP159">
        <v>999.9000000000001</v>
      </c>
      <c r="DQ159">
        <v>0</v>
      </c>
      <c r="DR159">
        <v>0</v>
      </c>
      <c r="DS159">
        <v>9992.777777777777</v>
      </c>
      <c r="DT159">
        <v>0</v>
      </c>
      <c r="DU159">
        <v>1.82041</v>
      </c>
      <c r="DV159">
        <v>1.121756666666667</v>
      </c>
      <c r="DW159">
        <v>431.8383333333334</v>
      </c>
      <c r="DX159">
        <v>430.3903333333333</v>
      </c>
      <c r="DY159">
        <v>0.6747375555555555</v>
      </c>
      <c r="DZ159">
        <v>420.0322222222222</v>
      </c>
      <c r="EA159">
        <v>24.06663333333333</v>
      </c>
      <c r="EB159">
        <v>2.242804444444444</v>
      </c>
      <c r="EC159">
        <v>2.181642222222222</v>
      </c>
      <c r="ED159">
        <v>19.2714</v>
      </c>
      <c r="EE159">
        <v>18.82812222222222</v>
      </c>
      <c r="EF159">
        <v>0.00500056</v>
      </c>
      <c r="EG159">
        <v>0</v>
      </c>
      <c r="EH159">
        <v>0</v>
      </c>
      <c r="EI159">
        <v>0</v>
      </c>
      <c r="EJ159">
        <v>561.1888888888889</v>
      </c>
      <c r="EK159">
        <v>0.00500056</v>
      </c>
      <c r="EL159">
        <v>-3.388888888888889</v>
      </c>
      <c r="EM159">
        <v>-1.433333333333333</v>
      </c>
      <c r="EN159">
        <v>35.08311111111111</v>
      </c>
      <c r="EO159">
        <v>38.118</v>
      </c>
      <c r="EP159">
        <v>36.52755555555556</v>
      </c>
      <c r="EQ159">
        <v>37.72888888888889</v>
      </c>
      <c r="ER159">
        <v>37.26388888888889</v>
      </c>
      <c r="ES159">
        <v>0</v>
      </c>
      <c r="ET159">
        <v>0</v>
      </c>
      <c r="EU159">
        <v>0</v>
      </c>
      <c r="EV159">
        <v>1758839179.8</v>
      </c>
      <c r="EW159">
        <v>0</v>
      </c>
      <c r="EX159">
        <v>563.0359999999999</v>
      </c>
      <c r="EY159">
        <v>-38.04615382245169</v>
      </c>
      <c r="EZ159">
        <v>9.32307704816437</v>
      </c>
      <c r="FA159">
        <v>-5.504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1.1548205</v>
      </c>
      <c r="FQ159">
        <v>-0.02180645403377532</v>
      </c>
      <c r="FR159">
        <v>0.04250048517076011</v>
      </c>
      <c r="FS159">
        <v>1</v>
      </c>
      <c r="FT159">
        <v>563.4088235294118</v>
      </c>
      <c r="FU159">
        <v>-17.19938868133613</v>
      </c>
      <c r="FV159">
        <v>6.631137230434768</v>
      </c>
      <c r="FW159">
        <v>0</v>
      </c>
      <c r="FX159">
        <v>0.654051075</v>
      </c>
      <c r="FY159">
        <v>0.1954798761726082</v>
      </c>
      <c r="FZ159">
        <v>0.02688996224373279</v>
      </c>
      <c r="GA159">
        <v>0</v>
      </c>
      <c r="GB159">
        <v>1</v>
      </c>
      <c r="GC159">
        <v>3</v>
      </c>
      <c r="GD159" t="s">
        <v>458</v>
      </c>
      <c r="GE159">
        <v>3.12669</v>
      </c>
      <c r="GF159">
        <v>2.73175</v>
      </c>
      <c r="GG159">
        <v>0.08602460000000001</v>
      </c>
      <c r="GH159">
        <v>0.08638270000000001</v>
      </c>
      <c r="GI159">
        <v>0.109312</v>
      </c>
      <c r="GJ159">
        <v>0.107892</v>
      </c>
      <c r="GK159">
        <v>27390.5</v>
      </c>
      <c r="GL159">
        <v>26531.6</v>
      </c>
      <c r="GM159">
        <v>30510.6</v>
      </c>
      <c r="GN159">
        <v>29295.3</v>
      </c>
      <c r="GO159">
        <v>37503.6</v>
      </c>
      <c r="GP159">
        <v>34373.5</v>
      </c>
      <c r="GQ159">
        <v>46677.1</v>
      </c>
      <c r="GR159">
        <v>43520.3</v>
      </c>
      <c r="GS159">
        <v>1.81763</v>
      </c>
      <c r="GT159">
        <v>1.87042</v>
      </c>
      <c r="GU159">
        <v>0.0482425</v>
      </c>
      <c r="GV159">
        <v>0</v>
      </c>
      <c r="GW159">
        <v>29.2368</v>
      </c>
      <c r="GX159">
        <v>999.9</v>
      </c>
      <c r="GY159">
        <v>53.2</v>
      </c>
      <c r="GZ159">
        <v>30.7</v>
      </c>
      <c r="HA159">
        <v>26.028</v>
      </c>
      <c r="HB159">
        <v>63.2736</v>
      </c>
      <c r="HC159">
        <v>14.4712</v>
      </c>
      <c r="HD159">
        <v>1</v>
      </c>
      <c r="HE159">
        <v>0.161331</v>
      </c>
      <c r="HF159">
        <v>-1.57166</v>
      </c>
      <c r="HG159">
        <v>20.2117</v>
      </c>
      <c r="HH159">
        <v>5.23451</v>
      </c>
      <c r="HI159">
        <v>11.974</v>
      </c>
      <c r="HJ159">
        <v>4.9705</v>
      </c>
      <c r="HK159">
        <v>3.29028</v>
      </c>
      <c r="HL159">
        <v>9999</v>
      </c>
      <c r="HM159">
        <v>9999</v>
      </c>
      <c r="HN159">
        <v>9999</v>
      </c>
      <c r="HO159">
        <v>9.1</v>
      </c>
      <c r="HP159">
        <v>4.97296</v>
      </c>
      <c r="HQ159">
        <v>1.87729</v>
      </c>
      <c r="HR159">
        <v>1.87543</v>
      </c>
      <c r="HS159">
        <v>1.8782</v>
      </c>
      <c r="HT159">
        <v>1.87491</v>
      </c>
      <c r="HU159">
        <v>1.87848</v>
      </c>
      <c r="HV159">
        <v>1.8756</v>
      </c>
      <c r="HW159">
        <v>1.87674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0.504</v>
      </c>
      <c r="IL159">
        <v>0.2621</v>
      </c>
      <c r="IM159">
        <v>0.01830664842432997</v>
      </c>
      <c r="IN159">
        <v>0.001210377099612479</v>
      </c>
      <c r="IO159">
        <v>-1.737349625446182E-07</v>
      </c>
      <c r="IP159">
        <v>9.602382114479144E-11</v>
      </c>
      <c r="IQ159">
        <v>-0.04669540327090018</v>
      </c>
      <c r="IR159">
        <v>-0.0008754385166424805</v>
      </c>
      <c r="IS159">
        <v>0.0006803932339478627</v>
      </c>
      <c r="IT159">
        <v>-5.255226717913081E-06</v>
      </c>
      <c r="IU159">
        <v>1</v>
      </c>
      <c r="IV159">
        <v>2139</v>
      </c>
      <c r="IW159">
        <v>1</v>
      </c>
      <c r="IX159">
        <v>24</v>
      </c>
      <c r="IY159">
        <v>194843.2</v>
      </c>
      <c r="IZ159">
        <v>194843.1</v>
      </c>
      <c r="JA159">
        <v>1.10962</v>
      </c>
      <c r="JB159">
        <v>2.55615</v>
      </c>
      <c r="JC159">
        <v>1.39893</v>
      </c>
      <c r="JD159">
        <v>2.34985</v>
      </c>
      <c r="JE159">
        <v>1.44897</v>
      </c>
      <c r="JF159">
        <v>2.50977</v>
      </c>
      <c r="JG159">
        <v>37.2899</v>
      </c>
      <c r="JH159">
        <v>24.0087</v>
      </c>
      <c r="JI159">
        <v>18</v>
      </c>
      <c r="JJ159">
        <v>475.22</v>
      </c>
      <c r="JK159">
        <v>478.185</v>
      </c>
      <c r="JL159">
        <v>31.993</v>
      </c>
      <c r="JM159">
        <v>29.2592</v>
      </c>
      <c r="JN159">
        <v>29.9993</v>
      </c>
      <c r="JO159">
        <v>28.8259</v>
      </c>
      <c r="JP159">
        <v>28.8686</v>
      </c>
      <c r="JQ159">
        <v>22.2548</v>
      </c>
      <c r="JR159">
        <v>16.3634</v>
      </c>
      <c r="JS159">
        <v>100</v>
      </c>
      <c r="JT159">
        <v>31.9002</v>
      </c>
      <c r="JU159">
        <v>420</v>
      </c>
      <c r="JV159">
        <v>24.0546</v>
      </c>
      <c r="JW159">
        <v>100.87</v>
      </c>
      <c r="JX159">
        <v>100.114</v>
      </c>
    </row>
    <row r="160" spans="1:284">
      <c r="A160">
        <v>144</v>
      </c>
      <c r="B160">
        <v>1758839174</v>
      </c>
      <c r="C160">
        <v>2037.900000095367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1758839171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2</v>
      </c>
      <c r="AH160">
        <v>0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4.8</v>
      </c>
      <c r="DA160">
        <v>0.5</v>
      </c>
      <c r="DB160" t="s">
        <v>421</v>
      </c>
      <c r="DC160">
        <v>2</v>
      </c>
      <c r="DD160">
        <v>1758839171</v>
      </c>
      <c r="DE160">
        <v>421.1475555555555</v>
      </c>
      <c r="DF160">
        <v>420.0441111111111</v>
      </c>
      <c r="DG160">
        <v>24.72976666666667</v>
      </c>
      <c r="DH160">
        <v>24.0642</v>
      </c>
      <c r="DI160">
        <v>420.6438888888889</v>
      </c>
      <c r="DJ160">
        <v>24.46753333333333</v>
      </c>
      <c r="DK160">
        <v>499.9173333333334</v>
      </c>
      <c r="DL160">
        <v>90.64928888888888</v>
      </c>
      <c r="DM160">
        <v>0.0541937</v>
      </c>
      <c r="DN160">
        <v>30.84186666666666</v>
      </c>
      <c r="DO160">
        <v>30.02333333333333</v>
      </c>
      <c r="DP160">
        <v>999.9000000000001</v>
      </c>
      <c r="DQ160">
        <v>0</v>
      </c>
      <c r="DR160">
        <v>0</v>
      </c>
      <c r="DS160">
        <v>9988.331111111111</v>
      </c>
      <c r="DT160">
        <v>0</v>
      </c>
      <c r="DU160">
        <v>1.82041</v>
      </c>
      <c r="DV160">
        <v>1.103414444444444</v>
      </c>
      <c r="DW160">
        <v>431.8265555555556</v>
      </c>
      <c r="DX160">
        <v>430.4013333333334</v>
      </c>
      <c r="DY160">
        <v>0.6655672222222222</v>
      </c>
      <c r="DZ160">
        <v>420.0441111111111</v>
      </c>
      <c r="EA160">
        <v>24.0642</v>
      </c>
      <c r="EB160">
        <v>2.241733333333333</v>
      </c>
      <c r="EC160">
        <v>2.181403333333333</v>
      </c>
      <c r="ED160">
        <v>19.26373333333333</v>
      </c>
      <c r="EE160">
        <v>18.82638888888889</v>
      </c>
      <c r="EF160">
        <v>0.00500056</v>
      </c>
      <c r="EG160">
        <v>0</v>
      </c>
      <c r="EH160">
        <v>0</v>
      </c>
      <c r="EI160">
        <v>0</v>
      </c>
      <c r="EJ160">
        <v>562.9555555555556</v>
      </c>
      <c r="EK160">
        <v>0.00500056</v>
      </c>
      <c r="EL160">
        <v>-6.21111111111111</v>
      </c>
      <c r="EM160">
        <v>-1.877777777777778</v>
      </c>
      <c r="EN160">
        <v>35.09011111111111</v>
      </c>
      <c r="EO160">
        <v>38.10400000000001</v>
      </c>
      <c r="EP160">
        <v>36.54822222222222</v>
      </c>
      <c r="EQ160">
        <v>37.72888888888888</v>
      </c>
      <c r="ER160">
        <v>37.41655555555556</v>
      </c>
      <c r="ES160">
        <v>0</v>
      </c>
      <c r="ET160">
        <v>0</v>
      </c>
      <c r="EU160">
        <v>0</v>
      </c>
      <c r="EV160">
        <v>1758839181.6</v>
      </c>
      <c r="EW160">
        <v>0</v>
      </c>
      <c r="EX160">
        <v>562.5346153846154</v>
      </c>
      <c r="EY160">
        <v>-24.58461520328648</v>
      </c>
      <c r="EZ160">
        <v>-0.6153845560281753</v>
      </c>
      <c r="FA160">
        <v>-5.238461538461537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1.152443658536585</v>
      </c>
      <c r="FQ160">
        <v>-0.1692574912891978</v>
      </c>
      <c r="FR160">
        <v>0.04395838956836769</v>
      </c>
      <c r="FS160">
        <v>1</v>
      </c>
      <c r="FT160">
        <v>563.3558823529411</v>
      </c>
      <c r="FU160">
        <v>-18.77616486213197</v>
      </c>
      <c r="FV160">
        <v>6.493670727375303</v>
      </c>
      <c r="FW160">
        <v>0</v>
      </c>
      <c r="FX160">
        <v>0.655047243902439</v>
      </c>
      <c r="FY160">
        <v>0.1824720627177695</v>
      </c>
      <c r="FZ160">
        <v>0.02655022676746709</v>
      </c>
      <c r="GA160">
        <v>0</v>
      </c>
      <c r="GB160">
        <v>1</v>
      </c>
      <c r="GC160">
        <v>3</v>
      </c>
      <c r="GD160" t="s">
        <v>458</v>
      </c>
      <c r="GE160">
        <v>3.12691</v>
      </c>
      <c r="GF160">
        <v>2.7317</v>
      </c>
      <c r="GG160">
        <v>0.0860199</v>
      </c>
      <c r="GH160">
        <v>0.0863703</v>
      </c>
      <c r="GI160">
        <v>0.109284</v>
      </c>
      <c r="GJ160">
        <v>0.107892</v>
      </c>
      <c r="GK160">
        <v>27390.6</v>
      </c>
      <c r="GL160">
        <v>26532.2</v>
      </c>
      <c r="GM160">
        <v>30510.5</v>
      </c>
      <c r="GN160">
        <v>29295.6</v>
      </c>
      <c r="GO160">
        <v>37504.7</v>
      </c>
      <c r="GP160">
        <v>34374</v>
      </c>
      <c r="GQ160">
        <v>46677</v>
      </c>
      <c r="GR160">
        <v>43521</v>
      </c>
      <c r="GS160">
        <v>1.81795</v>
      </c>
      <c r="GT160">
        <v>1.87018</v>
      </c>
      <c r="GU160">
        <v>0.0485219</v>
      </c>
      <c r="GV160">
        <v>0</v>
      </c>
      <c r="GW160">
        <v>29.2343</v>
      </c>
      <c r="GX160">
        <v>999.9</v>
      </c>
      <c r="GY160">
        <v>53.2</v>
      </c>
      <c r="GZ160">
        <v>30.7</v>
      </c>
      <c r="HA160">
        <v>26.0263</v>
      </c>
      <c r="HB160">
        <v>63.1336</v>
      </c>
      <c r="HC160">
        <v>14.363</v>
      </c>
      <c r="HD160">
        <v>1</v>
      </c>
      <c r="HE160">
        <v>0.161087</v>
      </c>
      <c r="HF160">
        <v>-1.51363</v>
      </c>
      <c r="HG160">
        <v>20.2124</v>
      </c>
      <c r="HH160">
        <v>5.23421</v>
      </c>
      <c r="HI160">
        <v>11.974</v>
      </c>
      <c r="HJ160">
        <v>4.9705</v>
      </c>
      <c r="HK160">
        <v>3.29028</v>
      </c>
      <c r="HL160">
        <v>9999</v>
      </c>
      <c r="HM160">
        <v>9999</v>
      </c>
      <c r="HN160">
        <v>9999</v>
      </c>
      <c r="HO160">
        <v>9.1</v>
      </c>
      <c r="HP160">
        <v>4.97296</v>
      </c>
      <c r="HQ160">
        <v>1.87729</v>
      </c>
      <c r="HR160">
        <v>1.87542</v>
      </c>
      <c r="HS160">
        <v>1.8782</v>
      </c>
      <c r="HT160">
        <v>1.87491</v>
      </c>
      <c r="HU160">
        <v>1.87848</v>
      </c>
      <c r="HV160">
        <v>1.8756</v>
      </c>
      <c r="HW160">
        <v>1.87672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0.504</v>
      </c>
      <c r="IL160">
        <v>0.2619</v>
      </c>
      <c r="IM160">
        <v>0.01830664842432997</v>
      </c>
      <c r="IN160">
        <v>0.001210377099612479</v>
      </c>
      <c r="IO160">
        <v>-1.737349625446182E-07</v>
      </c>
      <c r="IP160">
        <v>9.602382114479144E-11</v>
      </c>
      <c r="IQ160">
        <v>-0.04669540327090018</v>
      </c>
      <c r="IR160">
        <v>-0.0008754385166424805</v>
      </c>
      <c r="IS160">
        <v>0.0006803932339478627</v>
      </c>
      <c r="IT160">
        <v>-5.255226717913081E-06</v>
      </c>
      <c r="IU160">
        <v>1</v>
      </c>
      <c r="IV160">
        <v>2139</v>
      </c>
      <c r="IW160">
        <v>1</v>
      </c>
      <c r="IX160">
        <v>24</v>
      </c>
      <c r="IY160">
        <v>194843.2</v>
      </c>
      <c r="IZ160">
        <v>194843.2</v>
      </c>
      <c r="JA160">
        <v>1.10962</v>
      </c>
      <c r="JB160">
        <v>2.55249</v>
      </c>
      <c r="JC160">
        <v>1.39893</v>
      </c>
      <c r="JD160">
        <v>2.34985</v>
      </c>
      <c r="JE160">
        <v>1.44897</v>
      </c>
      <c r="JF160">
        <v>2.59399</v>
      </c>
      <c r="JG160">
        <v>37.2899</v>
      </c>
      <c r="JH160">
        <v>24.0087</v>
      </c>
      <c r="JI160">
        <v>18</v>
      </c>
      <c r="JJ160">
        <v>475.405</v>
      </c>
      <c r="JK160">
        <v>478.029</v>
      </c>
      <c r="JL160">
        <v>31.9765</v>
      </c>
      <c r="JM160">
        <v>29.2604</v>
      </c>
      <c r="JN160">
        <v>29.9993</v>
      </c>
      <c r="JO160">
        <v>28.8272</v>
      </c>
      <c r="JP160">
        <v>28.8698</v>
      </c>
      <c r="JQ160">
        <v>22.2561</v>
      </c>
      <c r="JR160">
        <v>16.3634</v>
      </c>
      <c r="JS160">
        <v>100</v>
      </c>
      <c r="JT160">
        <v>31.9162</v>
      </c>
      <c r="JU160">
        <v>420</v>
      </c>
      <c r="JV160">
        <v>24.0621</v>
      </c>
      <c r="JW160">
        <v>100.87</v>
      </c>
      <c r="JX160">
        <v>100.115</v>
      </c>
    </row>
    <row r="161" spans="1:284">
      <c r="A161">
        <v>145</v>
      </c>
      <c r="B161">
        <v>1758839176</v>
      </c>
      <c r="C161">
        <v>2039.900000095367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1758839173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2</v>
      </c>
      <c r="AH161">
        <v>0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4.8</v>
      </c>
      <c r="DA161">
        <v>0.5</v>
      </c>
      <c r="DB161" t="s">
        <v>421</v>
      </c>
      <c r="DC161">
        <v>2</v>
      </c>
      <c r="DD161">
        <v>1758839173</v>
      </c>
      <c r="DE161">
        <v>421.1306666666667</v>
      </c>
      <c r="DF161">
        <v>420.0053333333333</v>
      </c>
      <c r="DG161">
        <v>24.71974444444444</v>
      </c>
      <c r="DH161">
        <v>24.06297777777778</v>
      </c>
      <c r="DI161">
        <v>420.6268888888889</v>
      </c>
      <c r="DJ161">
        <v>24.45774444444444</v>
      </c>
      <c r="DK161">
        <v>499.935</v>
      </c>
      <c r="DL161">
        <v>90.64893333333333</v>
      </c>
      <c r="DM161">
        <v>0.05413836666666667</v>
      </c>
      <c r="DN161">
        <v>30.84778888888889</v>
      </c>
      <c r="DO161">
        <v>30.02542222222223</v>
      </c>
      <c r="DP161">
        <v>999.9000000000001</v>
      </c>
      <c r="DQ161">
        <v>0</v>
      </c>
      <c r="DR161">
        <v>0</v>
      </c>
      <c r="DS161">
        <v>9993.946666666667</v>
      </c>
      <c r="DT161">
        <v>0</v>
      </c>
      <c r="DU161">
        <v>1.82041</v>
      </c>
      <c r="DV161">
        <v>1.125474444444445</v>
      </c>
      <c r="DW161">
        <v>431.8048888888889</v>
      </c>
      <c r="DX161">
        <v>430.361</v>
      </c>
      <c r="DY161">
        <v>0.6567713333333333</v>
      </c>
      <c r="DZ161">
        <v>420.0053333333333</v>
      </c>
      <c r="EA161">
        <v>24.06297777777778</v>
      </c>
      <c r="EB161">
        <v>2.240817777777778</v>
      </c>
      <c r="EC161">
        <v>2.181283333333333</v>
      </c>
      <c r="ED161">
        <v>19.25716666666667</v>
      </c>
      <c r="EE161">
        <v>18.82551111111111</v>
      </c>
      <c r="EF161">
        <v>0.00500056</v>
      </c>
      <c r="EG161">
        <v>0</v>
      </c>
      <c r="EH161">
        <v>0</v>
      </c>
      <c r="EI161">
        <v>0</v>
      </c>
      <c r="EJ161">
        <v>563.2444444444445</v>
      </c>
      <c r="EK161">
        <v>0.00500056</v>
      </c>
      <c r="EL161">
        <v>-7.166666666666667</v>
      </c>
      <c r="EM161">
        <v>-2.9</v>
      </c>
      <c r="EN161">
        <v>34.98588888888889</v>
      </c>
      <c r="EO161">
        <v>38.09</v>
      </c>
      <c r="EP161">
        <v>36.52033333333333</v>
      </c>
      <c r="EQ161">
        <v>37.68033333333333</v>
      </c>
      <c r="ER161">
        <v>37.37477777777778</v>
      </c>
      <c r="ES161">
        <v>0</v>
      </c>
      <c r="ET161">
        <v>0</v>
      </c>
      <c r="EU161">
        <v>0</v>
      </c>
      <c r="EV161">
        <v>1758839183.4</v>
      </c>
      <c r="EW161">
        <v>0</v>
      </c>
      <c r="EX161">
        <v>562.148</v>
      </c>
      <c r="EY161">
        <v>-16.14615374483709</v>
      </c>
      <c r="EZ161">
        <v>5.461538585450237</v>
      </c>
      <c r="FA161">
        <v>-6.059999999999999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1.15260425</v>
      </c>
      <c r="FQ161">
        <v>-0.1425923076923106</v>
      </c>
      <c r="FR161">
        <v>0.04425752443864771</v>
      </c>
      <c r="FS161">
        <v>1</v>
      </c>
      <c r="FT161">
        <v>562.6441176470589</v>
      </c>
      <c r="FU161">
        <v>-9.156607982701448</v>
      </c>
      <c r="FV161">
        <v>6.222076028449523</v>
      </c>
      <c r="FW161">
        <v>0</v>
      </c>
      <c r="FX161">
        <v>0.656838975</v>
      </c>
      <c r="FY161">
        <v>0.1474311332082533</v>
      </c>
      <c r="FZ161">
        <v>0.02592442518503303</v>
      </c>
      <c r="GA161">
        <v>0</v>
      </c>
      <c r="GB161">
        <v>1</v>
      </c>
      <c r="GC161">
        <v>3</v>
      </c>
      <c r="GD161" t="s">
        <v>458</v>
      </c>
      <c r="GE161">
        <v>3.127</v>
      </c>
      <c r="GF161">
        <v>2.73207</v>
      </c>
      <c r="GG161">
        <v>0.0860182</v>
      </c>
      <c r="GH161">
        <v>0.0863717</v>
      </c>
      <c r="GI161">
        <v>0.109259</v>
      </c>
      <c r="GJ161">
        <v>0.107888</v>
      </c>
      <c r="GK161">
        <v>27390.8</v>
      </c>
      <c r="GL161">
        <v>26532.6</v>
      </c>
      <c r="GM161">
        <v>30510.7</v>
      </c>
      <c r="GN161">
        <v>29296</v>
      </c>
      <c r="GO161">
        <v>37506.1</v>
      </c>
      <c r="GP161">
        <v>34374.6</v>
      </c>
      <c r="GQ161">
        <v>46677.2</v>
      </c>
      <c r="GR161">
        <v>43521.6</v>
      </c>
      <c r="GS161">
        <v>1.8178</v>
      </c>
      <c r="GT161">
        <v>1.87022</v>
      </c>
      <c r="GU161">
        <v>0.0496209</v>
      </c>
      <c r="GV161">
        <v>0</v>
      </c>
      <c r="GW161">
        <v>29.2326</v>
      </c>
      <c r="GX161">
        <v>999.9</v>
      </c>
      <c r="GY161">
        <v>53.2</v>
      </c>
      <c r="GZ161">
        <v>30.7</v>
      </c>
      <c r="HA161">
        <v>26.0291</v>
      </c>
      <c r="HB161">
        <v>63.0536</v>
      </c>
      <c r="HC161">
        <v>14.2508</v>
      </c>
      <c r="HD161">
        <v>1</v>
      </c>
      <c r="HE161">
        <v>0.16095</v>
      </c>
      <c r="HF161">
        <v>-1.50326</v>
      </c>
      <c r="HG161">
        <v>20.2132</v>
      </c>
      <c r="HH161">
        <v>5.2387</v>
      </c>
      <c r="HI161">
        <v>11.974</v>
      </c>
      <c r="HJ161">
        <v>4.9718</v>
      </c>
      <c r="HK161">
        <v>3.291</v>
      </c>
      <c r="HL161">
        <v>9999</v>
      </c>
      <c r="HM161">
        <v>9999</v>
      </c>
      <c r="HN161">
        <v>9999</v>
      </c>
      <c r="HO161">
        <v>9.1</v>
      </c>
      <c r="HP161">
        <v>4.97296</v>
      </c>
      <c r="HQ161">
        <v>1.87729</v>
      </c>
      <c r="HR161">
        <v>1.87542</v>
      </c>
      <c r="HS161">
        <v>1.8782</v>
      </c>
      <c r="HT161">
        <v>1.87486</v>
      </c>
      <c r="HU161">
        <v>1.87848</v>
      </c>
      <c r="HV161">
        <v>1.8756</v>
      </c>
      <c r="HW161">
        <v>1.87669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0.504</v>
      </c>
      <c r="IL161">
        <v>0.2617</v>
      </c>
      <c r="IM161">
        <v>0.01830664842432997</v>
      </c>
      <c r="IN161">
        <v>0.001210377099612479</v>
      </c>
      <c r="IO161">
        <v>-1.737349625446182E-07</v>
      </c>
      <c r="IP161">
        <v>9.602382114479144E-11</v>
      </c>
      <c r="IQ161">
        <v>-0.04669540327090018</v>
      </c>
      <c r="IR161">
        <v>-0.0008754385166424805</v>
      </c>
      <c r="IS161">
        <v>0.0006803932339478627</v>
      </c>
      <c r="IT161">
        <v>-5.255226717913081E-06</v>
      </c>
      <c r="IU161">
        <v>1</v>
      </c>
      <c r="IV161">
        <v>2139</v>
      </c>
      <c r="IW161">
        <v>1</v>
      </c>
      <c r="IX161">
        <v>24</v>
      </c>
      <c r="IY161">
        <v>194843.3</v>
      </c>
      <c r="IZ161">
        <v>194843.2</v>
      </c>
      <c r="JA161">
        <v>1.10962</v>
      </c>
      <c r="JB161">
        <v>2.53662</v>
      </c>
      <c r="JC161">
        <v>1.39893</v>
      </c>
      <c r="JD161">
        <v>2.34985</v>
      </c>
      <c r="JE161">
        <v>1.44897</v>
      </c>
      <c r="JF161">
        <v>2.58667</v>
      </c>
      <c r="JG161">
        <v>37.2899</v>
      </c>
      <c r="JH161">
        <v>24.0175</v>
      </c>
      <c r="JI161">
        <v>18</v>
      </c>
      <c r="JJ161">
        <v>475.328</v>
      </c>
      <c r="JK161">
        <v>478.071</v>
      </c>
      <c r="JL161">
        <v>31.9626</v>
      </c>
      <c r="JM161">
        <v>29.2614</v>
      </c>
      <c r="JN161">
        <v>29.9995</v>
      </c>
      <c r="JO161">
        <v>28.8278</v>
      </c>
      <c r="JP161">
        <v>28.8709</v>
      </c>
      <c r="JQ161">
        <v>22.2555</v>
      </c>
      <c r="JR161">
        <v>16.3634</v>
      </c>
      <c r="JS161">
        <v>100</v>
      </c>
      <c r="JT161">
        <v>31.9162</v>
      </c>
      <c r="JU161">
        <v>420</v>
      </c>
      <c r="JV161">
        <v>24.0659</v>
      </c>
      <c r="JW161">
        <v>100.871</v>
      </c>
      <c r="JX161">
        <v>100.117</v>
      </c>
    </row>
    <row r="162" spans="1:284">
      <c r="A162">
        <v>146</v>
      </c>
      <c r="B162">
        <v>1758839178</v>
      </c>
      <c r="C162">
        <v>2041.900000095367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1758839175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2</v>
      </c>
      <c r="AH162">
        <v>0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4.8</v>
      </c>
      <c r="DA162">
        <v>0.5</v>
      </c>
      <c r="DB162" t="s">
        <v>421</v>
      </c>
      <c r="DC162">
        <v>2</v>
      </c>
      <c r="DD162">
        <v>1758839175</v>
      </c>
      <c r="DE162">
        <v>421.1041111111111</v>
      </c>
      <c r="DF162">
        <v>419.9677777777778</v>
      </c>
      <c r="DG162">
        <v>24.71118888888888</v>
      </c>
      <c r="DH162">
        <v>24.06241111111111</v>
      </c>
      <c r="DI162">
        <v>420.6004444444445</v>
      </c>
      <c r="DJ162">
        <v>24.44936666666667</v>
      </c>
      <c r="DK162">
        <v>500.0245555555555</v>
      </c>
      <c r="DL162">
        <v>90.64882222222224</v>
      </c>
      <c r="DM162">
        <v>0.05405546666666666</v>
      </c>
      <c r="DN162">
        <v>30.85226666666667</v>
      </c>
      <c r="DO162">
        <v>30.03420000000001</v>
      </c>
      <c r="DP162">
        <v>999.9000000000001</v>
      </c>
      <c r="DQ162">
        <v>0</v>
      </c>
      <c r="DR162">
        <v>0</v>
      </c>
      <c r="DS162">
        <v>10003.53555555556</v>
      </c>
      <c r="DT162">
        <v>0</v>
      </c>
      <c r="DU162">
        <v>1.82041</v>
      </c>
      <c r="DV162">
        <v>1.136606666666667</v>
      </c>
      <c r="DW162">
        <v>431.774</v>
      </c>
      <c r="DX162">
        <v>430.3222222222223</v>
      </c>
      <c r="DY162">
        <v>0.6487585555555555</v>
      </c>
      <c r="DZ162">
        <v>419.9677777777778</v>
      </c>
      <c r="EA162">
        <v>24.06241111111111</v>
      </c>
      <c r="EB162">
        <v>2.240038888888888</v>
      </c>
      <c r="EC162">
        <v>2.18123</v>
      </c>
      <c r="ED162">
        <v>19.25158888888889</v>
      </c>
      <c r="EE162">
        <v>18.82512222222222</v>
      </c>
      <c r="EF162">
        <v>0.00500056</v>
      </c>
      <c r="EG162">
        <v>0</v>
      </c>
      <c r="EH162">
        <v>0</v>
      </c>
      <c r="EI162">
        <v>0</v>
      </c>
      <c r="EJ162">
        <v>563.9666666666667</v>
      </c>
      <c r="EK162">
        <v>0.00500056</v>
      </c>
      <c r="EL162">
        <v>-8.644444444444446</v>
      </c>
      <c r="EM162">
        <v>-2.855555555555556</v>
      </c>
      <c r="EN162">
        <v>34.93733333333333</v>
      </c>
      <c r="EO162">
        <v>38.09</v>
      </c>
      <c r="EP162">
        <v>36.52033333333333</v>
      </c>
      <c r="EQ162">
        <v>37.65266666666667</v>
      </c>
      <c r="ER162">
        <v>37.34</v>
      </c>
      <c r="ES162">
        <v>0</v>
      </c>
      <c r="ET162">
        <v>0</v>
      </c>
      <c r="EU162">
        <v>0</v>
      </c>
      <c r="EV162">
        <v>1758839185.8</v>
      </c>
      <c r="EW162">
        <v>0</v>
      </c>
      <c r="EX162">
        <v>561.1800000000001</v>
      </c>
      <c r="EY162">
        <v>27.22307704113304</v>
      </c>
      <c r="EZ162">
        <v>-6.476923190865527</v>
      </c>
      <c r="FA162">
        <v>-4.303999999999999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1.149881219512195</v>
      </c>
      <c r="FQ162">
        <v>-0.1508121951219507</v>
      </c>
      <c r="FR162">
        <v>0.04456701991794434</v>
      </c>
      <c r="FS162">
        <v>1</v>
      </c>
      <c r="FT162">
        <v>563.0382352941177</v>
      </c>
      <c r="FU162">
        <v>-15.30175701472095</v>
      </c>
      <c r="FV162">
        <v>6.276239727823281</v>
      </c>
      <c r="FW162">
        <v>0</v>
      </c>
      <c r="FX162">
        <v>0.6587726097560976</v>
      </c>
      <c r="FY162">
        <v>0.04051820905923359</v>
      </c>
      <c r="FZ162">
        <v>0.0232480050902648</v>
      </c>
      <c r="GA162">
        <v>1</v>
      </c>
      <c r="GB162">
        <v>2</v>
      </c>
      <c r="GC162">
        <v>3</v>
      </c>
      <c r="GD162" t="s">
        <v>429</v>
      </c>
      <c r="GE162">
        <v>3.12691</v>
      </c>
      <c r="GF162">
        <v>2.73186</v>
      </c>
      <c r="GG162">
        <v>0.08601300000000001</v>
      </c>
      <c r="GH162">
        <v>0.0863757</v>
      </c>
      <c r="GI162">
        <v>0.109238</v>
      </c>
      <c r="GJ162">
        <v>0.107885</v>
      </c>
      <c r="GK162">
        <v>27391.1</v>
      </c>
      <c r="GL162">
        <v>26532.6</v>
      </c>
      <c r="GM162">
        <v>30510.9</v>
      </c>
      <c r="GN162">
        <v>29296.2</v>
      </c>
      <c r="GO162">
        <v>37507.2</v>
      </c>
      <c r="GP162">
        <v>34375.1</v>
      </c>
      <c r="GQ162">
        <v>46677.6</v>
      </c>
      <c r="GR162">
        <v>43522</v>
      </c>
      <c r="GS162">
        <v>1.81758</v>
      </c>
      <c r="GT162">
        <v>1.87035</v>
      </c>
      <c r="GU162">
        <v>0.050813</v>
      </c>
      <c r="GV162">
        <v>0</v>
      </c>
      <c r="GW162">
        <v>29.2313</v>
      </c>
      <c r="GX162">
        <v>999.9</v>
      </c>
      <c r="GY162">
        <v>53.2</v>
      </c>
      <c r="GZ162">
        <v>30.7</v>
      </c>
      <c r="HA162">
        <v>26.0274</v>
      </c>
      <c r="HB162">
        <v>63.0936</v>
      </c>
      <c r="HC162">
        <v>14.399</v>
      </c>
      <c r="HD162">
        <v>1</v>
      </c>
      <c r="HE162">
        <v>0.160884</v>
      </c>
      <c r="HF162">
        <v>-1.48347</v>
      </c>
      <c r="HG162">
        <v>20.2135</v>
      </c>
      <c r="HH162">
        <v>5.239</v>
      </c>
      <c r="HI162">
        <v>11.974</v>
      </c>
      <c r="HJ162">
        <v>4.9717</v>
      </c>
      <c r="HK162">
        <v>3.291</v>
      </c>
      <c r="HL162">
        <v>9999</v>
      </c>
      <c r="HM162">
        <v>9999</v>
      </c>
      <c r="HN162">
        <v>9999</v>
      </c>
      <c r="HO162">
        <v>9.1</v>
      </c>
      <c r="HP162">
        <v>4.97297</v>
      </c>
      <c r="HQ162">
        <v>1.87729</v>
      </c>
      <c r="HR162">
        <v>1.8754</v>
      </c>
      <c r="HS162">
        <v>1.8782</v>
      </c>
      <c r="HT162">
        <v>1.87485</v>
      </c>
      <c r="HU162">
        <v>1.87848</v>
      </c>
      <c r="HV162">
        <v>1.8756</v>
      </c>
      <c r="HW162">
        <v>1.87669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0.504</v>
      </c>
      <c r="IL162">
        <v>0.2616</v>
      </c>
      <c r="IM162">
        <v>0.01830664842432997</v>
      </c>
      <c r="IN162">
        <v>0.001210377099612479</v>
      </c>
      <c r="IO162">
        <v>-1.737349625446182E-07</v>
      </c>
      <c r="IP162">
        <v>9.602382114479144E-11</v>
      </c>
      <c r="IQ162">
        <v>-0.04669540327090018</v>
      </c>
      <c r="IR162">
        <v>-0.0008754385166424805</v>
      </c>
      <c r="IS162">
        <v>0.0006803932339478627</v>
      </c>
      <c r="IT162">
        <v>-5.255226717913081E-06</v>
      </c>
      <c r="IU162">
        <v>1</v>
      </c>
      <c r="IV162">
        <v>2139</v>
      </c>
      <c r="IW162">
        <v>1</v>
      </c>
      <c r="IX162">
        <v>24</v>
      </c>
      <c r="IY162">
        <v>194843.3</v>
      </c>
      <c r="IZ162">
        <v>194843.2</v>
      </c>
      <c r="JA162">
        <v>1.10962</v>
      </c>
      <c r="JB162">
        <v>2.55737</v>
      </c>
      <c r="JC162">
        <v>1.39893</v>
      </c>
      <c r="JD162">
        <v>2.34985</v>
      </c>
      <c r="JE162">
        <v>1.44897</v>
      </c>
      <c r="JF162">
        <v>2.46704</v>
      </c>
      <c r="JG162">
        <v>37.2899</v>
      </c>
      <c r="JH162">
        <v>23.9999</v>
      </c>
      <c r="JI162">
        <v>18</v>
      </c>
      <c r="JJ162">
        <v>475.213</v>
      </c>
      <c r="JK162">
        <v>478.16</v>
      </c>
      <c r="JL162">
        <v>31.954</v>
      </c>
      <c r="JM162">
        <v>29.2617</v>
      </c>
      <c r="JN162">
        <v>29.9997</v>
      </c>
      <c r="JO162">
        <v>28.829</v>
      </c>
      <c r="JP162">
        <v>28.8717</v>
      </c>
      <c r="JQ162">
        <v>22.2547</v>
      </c>
      <c r="JR162">
        <v>16.3634</v>
      </c>
      <c r="JS162">
        <v>100</v>
      </c>
      <c r="JT162">
        <v>31.8772</v>
      </c>
      <c r="JU162">
        <v>420</v>
      </c>
      <c r="JV162">
        <v>24.0671</v>
      </c>
      <c r="JW162">
        <v>100.871</v>
      </c>
      <c r="JX162">
        <v>100.118</v>
      </c>
    </row>
    <row r="163" spans="1:284">
      <c r="A163">
        <v>147</v>
      </c>
      <c r="B163">
        <v>1758839180</v>
      </c>
      <c r="C163">
        <v>2043.900000095367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1758839177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2</v>
      </c>
      <c r="AH163">
        <v>0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4.8</v>
      </c>
      <c r="DA163">
        <v>0.5</v>
      </c>
      <c r="DB163" t="s">
        <v>421</v>
      </c>
      <c r="DC163">
        <v>2</v>
      </c>
      <c r="DD163">
        <v>1758839177</v>
      </c>
      <c r="DE163">
        <v>421.0886666666667</v>
      </c>
      <c r="DF163">
        <v>419.9701111111111</v>
      </c>
      <c r="DG163">
        <v>24.70371111111111</v>
      </c>
      <c r="DH163">
        <v>24.06218888888889</v>
      </c>
      <c r="DI163">
        <v>420.585</v>
      </c>
      <c r="DJ163">
        <v>24.44205555555556</v>
      </c>
      <c r="DK163">
        <v>500.0553333333334</v>
      </c>
      <c r="DL163">
        <v>90.64875555555555</v>
      </c>
      <c r="DM163">
        <v>0.05404541111111111</v>
      </c>
      <c r="DN163">
        <v>30.85506666666667</v>
      </c>
      <c r="DO163">
        <v>30.04662222222222</v>
      </c>
      <c r="DP163">
        <v>999.9000000000001</v>
      </c>
      <c r="DQ163">
        <v>0</v>
      </c>
      <c r="DR163">
        <v>0</v>
      </c>
      <c r="DS163">
        <v>10006.38</v>
      </c>
      <c r="DT163">
        <v>0</v>
      </c>
      <c r="DU163">
        <v>1.82041</v>
      </c>
      <c r="DV163">
        <v>1.118807777777778</v>
      </c>
      <c r="DW163">
        <v>431.7548888888889</v>
      </c>
      <c r="DX163">
        <v>430.3246666666667</v>
      </c>
      <c r="DY163">
        <v>0.6415084444444444</v>
      </c>
      <c r="DZ163">
        <v>419.9701111111111</v>
      </c>
      <c r="EA163">
        <v>24.06218888888889</v>
      </c>
      <c r="EB163">
        <v>2.23936</v>
      </c>
      <c r="EC163">
        <v>2.181206666666666</v>
      </c>
      <c r="ED163">
        <v>19.24671111111111</v>
      </c>
      <c r="EE163">
        <v>18.82495555555555</v>
      </c>
      <c r="EF163">
        <v>0.00500056</v>
      </c>
      <c r="EG163">
        <v>0</v>
      </c>
      <c r="EH163">
        <v>0</v>
      </c>
      <c r="EI163">
        <v>0</v>
      </c>
      <c r="EJ163">
        <v>565.5111111111112</v>
      </c>
      <c r="EK163">
        <v>0.00500056</v>
      </c>
      <c r="EL163">
        <v>-4.5</v>
      </c>
      <c r="EM163">
        <v>-2.022222222222222</v>
      </c>
      <c r="EN163">
        <v>34.96511111111111</v>
      </c>
      <c r="EO163">
        <v>38.097</v>
      </c>
      <c r="EP163">
        <v>36.55511111111111</v>
      </c>
      <c r="EQ163">
        <v>37.68044444444445</v>
      </c>
      <c r="ER163">
        <v>37.29144444444444</v>
      </c>
      <c r="ES163">
        <v>0</v>
      </c>
      <c r="ET163">
        <v>0</v>
      </c>
      <c r="EU163">
        <v>0</v>
      </c>
      <c r="EV163">
        <v>1758839187.6</v>
      </c>
      <c r="EW163">
        <v>0</v>
      </c>
      <c r="EX163">
        <v>562.2076923076922</v>
      </c>
      <c r="EY163">
        <v>34.12649580211185</v>
      </c>
      <c r="EZ163">
        <v>10.05811943967118</v>
      </c>
      <c r="FA163">
        <v>-4.499999999999999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1.1459895</v>
      </c>
      <c r="FQ163">
        <v>-0.2886479549718603</v>
      </c>
      <c r="FR163">
        <v>0.04901501805314368</v>
      </c>
      <c r="FS163">
        <v>1</v>
      </c>
      <c r="FT163">
        <v>562.9499999999998</v>
      </c>
      <c r="FU163">
        <v>-4.768525503565765</v>
      </c>
      <c r="FV163">
        <v>6.13251939398866</v>
      </c>
      <c r="FW163">
        <v>0</v>
      </c>
      <c r="FX163">
        <v>0.6613002</v>
      </c>
      <c r="FY163">
        <v>-0.06609176735459771</v>
      </c>
      <c r="FZ163">
        <v>0.02025292425083351</v>
      </c>
      <c r="GA163">
        <v>1</v>
      </c>
      <c r="GB163">
        <v>2</v>
      </c>
      <c r="GC163">
        <v>3</v>
      </c>
      <c r="GD163" t="s">
        <v>429</v>
      </c>
      <c r="GE163">
        <v>3.12686</v>
      </c>
      <c r="GF163">
        <v>2.73183</v>
      </c>
      <c r="GG163">
        <v>0.0860143</v>
      </c>
      <c r="GH163">
        <v>0.0863786</v>
      </c>
      <c r="GI163">
        <v>0.10922</v>
      </c>
      <c r="GJ163">
        <v>0.107887</v>
      </c>
      <c r="GK163">
        <v>27391.1</v>
      </c>
      <c r="GL163">
        <v>26532.6</v>
      </c>
      <c r="GM163">
        <v>30511</v>
      </c>
      <c r="GN163">
        <v>29296.2</v>
      </c>
      <c r="GO163">
        <v>37508.1</v>
      </c>
      <c r="GP163">
        <v>34375.1</v>
      </c>
      <c r="GQ163">
        <v>46677.7</v>
      </c>
      <c r="GR163">
        <v>43522.1</v>
      </c>
      <c r="GS163">
        <v>1.81765</v>
      </c>
      <c r="GT163">
        <v>1.87025</v>
      </c>
      <c r="GU163">
        <v>0.0504404</v>
      </c>
      <c r="GV163">
        <v>0</v>
      </c>
      <c r="GW163">
        <v>29.2301</v>
      </c>
      <c r="GX163">
        <v>999.9</v>
      </c>
      <c r="GY163">
        <v>53.2</v>
      </c>
      <c r="GZ163">
        <v>30.7</v>
      </c>
      <c r="HA163">
        <v>26.0236</v>
      </c>
      <c r="HB163">
        <v>63.1036</v>
      </c>
      <c r="HC163">
        <v>14.391</v>
      </c>
      <c r="HD163">
        <v>1</v>
      </c>
      <c r="HE163">
        <v>0.160884</v>
      </c>
      <c r="HF163">
        <v>-1.37364</v>
      </c>
      <c r="HG163">
        <v>20.2145</v>
      </c>
      <c r="HH163">
        <v>5.23915</v>
      </c>
      <c r="HI163">
        <v>11.974</v>
      </c>
      <c r="HJ163">
        <v>4.97165</v>
      </c>
      <c r="HK163">
        <v>3.291</v>
      </c>
      <c r="HL163">
        <v>9999</v>
      </c>
      <c r="HM163">
        <v>9999</v>
      </c>
      <c r="HN163">
        <v>9999</v>
      </c>
      <c r="HO163">
        <v>9.1</v>
      </c>
      <c r="HP163">
        <v>4.97298</v>
      </c>
      <c r="HQ163">
        <v>1.87729</v>
      </c>
      <c r="HR163">
        <v>1.87539</v>
      </c>
      <c r="HS163">
        <v>1.8782</v>
      </c>
      <c r="HT163">
        <v>1.87487</v>
      </c>
      <c r="HU163">
        <v>1.87848</v>
      </c>
      <c r="HV163">
        <v>1.87558</v>
      </c>
      <c r="HW163">
        <v>1.87669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0.503</v>
      </c>
      <c r="IL163">
        <v>0.2614</v>
      </c>
      <c r="IM163">
        <v>0.01830664842432997</v>
      </c>
      <c r="IN163">
        <v>0.001210377099612479</v>
      </c>
      <c r="IO163">
        <v>-1.737349625446182E-07</v>
      </c>
      <c r="IP163">
        <v>9.602382114479144E-11</v>
      </c>
      <c r="IQ163">
        <v>-0.04669540327090018</v>
      </c>
      <c r="IR163">
        <v>-0.0008754385166424805</v>
      </c>
      <c r="IS163">
        <v>0.0006803932339478627</v>
      </c>
      <c r="IT163">
        <v>-5.255226717913081E-06</v>
      </c>
      <c r="IU163">
        <v>1</v>
      </c>
      <c r="IV163">
        <v>2139</v>
      </c>
      <c r="IW163">
        <v>1</v>
      </c>
      <c r="IX163">
        <v>24</v>
      </c>
      <c r="IY163">
        <v>194843.3</v>
      </c>
      <c r="IZ163">
        <v>194843.3</v>
      </c>
      <c r="JA163">
        <v>1.10962</v>
      </c>
      <c r="JB163">
        <v>2.55127</v>
      </c>
      <c r="JC163">
        <v>1.39893</v>
      </c>
      <c r="JD163">
        <v>2.34985</v>
      </c>
      <c r="JE163">
        <v>1.44897</v>
      </c>
      <c r="JF163">
        <v>2.60254</v>
      </c>
      <c r="JG163">
        <v>37.2659</v>
      </c>
      <c r="JH163">
        <v>24.0087</v>
      </c>
      <c r="JI163">
        <v>18</v>
      </c>
      <c r="JJ163">
        <v>475.26</v>
      </c>
      <c r="JK163">
        <v>478.104</v>
      </c>
      <c r="JL163">
        <v>31.9425</v>
      </c>
      <c r="JM163">
        <v>29.2629</v>
      </c>
      <c r="JN163">
        <v>29.9998</v>
      </c>
      <c r="JO163">
        <v>28.83</v>
      </c>
      <c r="JP163">
        <v>28.8729</v>
      </c>
      <c r="JQ163">
        <v>22.2563</v>
      </c>
      <c r="JR163">
        <v>16.3634</v>
      </c>
      <c r="JS163">
        <v>100</v>
      </c>
      <c r="JT163">
        <v>31.8772</v>
      </c>
      <c r="JU163">
        <v>420</v>
      </c>
      <c r="JV163">
        <v>24.0671</v>
      </c>
      <c r="JW163">
        <v>100.871</v>
      </c>
      <c r="JX163">
        <v>100.118</v>
      </c>
    </row>
    <row r="164" spans="1:284">
      <c r="A164">
        <v>148</v>
      </c>
      <c r="B164">
        <v>1758839182</v>
      </c>
      <c r="C164">
        <v>2045.900000095367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1758839179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2</v>
      </c>
      <c r="AH164">
        <v>0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4.8</v>
      </c>
      <c r="DA164">
        <v>0.5</v>
      </c>
      <c r="DB164" t="s">
        <v>421</v>
      </c>
      <c r="DC164">
        <v>2</v>
      </c>
      <c r="DD164">
        <v>1758839179</v>
      </c>
      <c r="DE164">
        <v>421.0816666666667</v>
      </c>
      <c r="DF164">
        <v>419.9934444444444</v>
      </c>
      <c r="DG164">
        <v>24.69712222222222</v>
      </c>
      <c r="DH164">
        <v>24.06193333333333</v>
      </c>
      <c r="DI164">
        <v>420.578</v>
      </c>
      <c r="DJ164">
        <v>24.4356</v>
      </c>
      <c r="DK164">
        <v>500.015</v>
      </c>
      <c r="DL164">
        <v>90.64851111111111</v>
      </c>
      <c r="DM164">
        <v>0.05397895555555556</v>
      </c>
      <c r="DN164">
        <v>30.85687777777778</v>
      </c>
      <c r="DO164">
        <v>30.05248888888889</v>
      </c>
      <c r="DP164">
        <v>999.9000000000001</v>
      </c>
      <c r="DQ164">
        <v>0</v>
      </c>
      <c r="DR164">
        <v>0</v>
      </c>
      <c r="DS164">
        <v>10012.84444444444</v>
      </c>
      <c r="DT164">
        <v>0</v>
      </c>
      <c r="DU164">
        <v>1.82041</v>
      </c>
      <c r="DV164">
        <v>1.088268888888889</v>
      </c>
      <c r="DW164">
        <v>431.7447777777778</v>
      </c>
      <c r="DX164">
        <v>430.3486666666666</v>
      </c>
      <c r="DY164">
        <v>0.6351775555555556</v>
      </c>
      <c r="DZ164">
        <v>419.9934444444444</v>
      </c>
      <c r="EA164">
        <v>24.06193333333333</v>
      </c>
      <c r="EB164">
        <v>2.238755555555556</v>
      </c>
      <c r="EC164">
        <v>2.181177777777778</v>
      </c>
      <c r="ED164">
        <v>19.24238888888889</v>
      </c>
      <c r="EE164">
        <v>18.82473333333333</v>
      </c>
      <c r="EF164">
        <v>0.00500056</v>
      </c>
      <c r="EG164">
        <v>0</v>
      </c>
      <c r="EH164">
        <v>0</v>
      </c>
      <c r="EI164">
        <v>0</v>
      </c>
      <c r="EJ164">
        <v>564.4000000000001</v>
      </c>
      <c r="EK164">
        <v>0.00500056</v>
      </c>
      <c r="EL164">
        <v>-2.066666666666666</v>
      </c>
      <c r="EM164">
        <v>-1.155555555555556</v>
      </c>
      <c r="EN164">
        <v>34.88177777777778</v>
      </c>
      <c r="EO164">
        <v>38.09</v>
      </c>
      <c r="EP164">
        <v>36.49277777777777</v>
      </c>
      <c r="EQ164">
        <v>37.63866666666667</v>
      </c>
      <c r="ER164">
        <v>37.21511111111111</v>
      </c>
      <c r="ES164">
        <v>0</v>
      </c>
      <c r="ET164">
        <v>0</v>
      </c>
      <c r="EU164">
        <v>0</v>
      </c>
      <c r="EV164">
        <v>1758839189.4</v>
      </c>
      <c r="EW164">
        <v>0</v>
      </c>
      <c r="EX164">
        <v>562.9159999999999</v>
      </c>
      <c r="EY164">
        <v>21.23076910413196</v>
      </c>
      <c r="EZ164">
        <v>10.338461251936</v>
      </c>
      <c r="FA164">
        <v>-4.275999999999999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1.13583243902439</v>
      </c>
      <c r="FQ164">
        <v>-0.3831993031358875</v>
      </c>
      <c r="FR164">
        <v>0.05409154209077864</v>
      </c>
      <c r="FS164">
        <v>1</v>
      </c>
      <c r="FT164">
        <v>562.7970588235294</v>
      </c>
      <c r="FU164">
        <v>1.19938885201917</v>
      </c>
      <c r="FV164">
        <v>6.110958589197987</v>
      </c>
      <c r="FW164">
        <v>0</v>
      </c>
      <c r="FX164">
        <v>0.660596756097561</v>
      </c>
      <c r="FY164">
        <v>-0.1793562857142847</v>
      </c>
      <c r="FZ164">
        <v>0.02036004876339516</v>
      </c>
      <c r="GA164">
        <v>0</v>
      </c>
      <c r="GB164">
        <v>1</v>
      </c>
      <c r="GC164">
        <v>3</v>
      </c>
      <c r="GD164" t="s">
        <v>458</v>
      </c>
      <c r="GE164">
        <v>3.12699</v>
      </c>
      <c r="GF164">
        <v>2.73175</v>
      </c>
      <c r="GG164">
        <v>0.0860171</v>
      </c>
      <c r="GH164">
        <v>0.0863748</v>
      </c>
      <c r="GI164">
        <v>0.109202</v>
      </c>
      <c r="GJ164">
        <v>0.107885</v>
      </c>
      <c r="GK164">
        <v>27391.1</v>
      </c>
      <c r="GL164">
        <v>26532.9</v>
      </c>
      <c r="GM164">
        <v>30511</v>
      </c>
      <c r="GN164">
        <v>29296.4</v>
      </c>
      <c r="GO164">
        <v>37508.8</v>
      </c>
      <c r="GP164">
        <v>34375.3</v>
      </c>
      <c r="GQ164">
        <v>46677.6</v>
      </c>
      <c r="GR164">
        <v>43522.3</v>
      </c>
      <c r="GS164">
        <v>1.8179</v>
      </c>
      <c r="GT164">
        <v>1.87007</v>
      </c>
      <c r="GU164">
        <v>0.0500493</v>
      </c>
      <c r="GV164">
        <v>0</v>
      </c>
      <c r="GW164">
        <v>29.2296</v>
      </c>
      <c r="GX164">
        <v>999.9</v>
      </c>
      <c r="GY164">
        <v>53.2</v>
      </c>
      <c r="GZ164">
        <v>30.7</v>
      </c>
      <c r="HA164">
        <v>26.0277</v>
      </c>
      <c r="HB164">
        <v>62.8436</v>
      </c>
      <c r="HC164">
        <v>14.2107</v>
      </c>
      <c r="HD164">
        <v>1</v>
      </c>
      <c r="HE164">
        <v>0.160854</v>
      </c>
      <c r="HF164">
        <v>-1.30952</v>
      </c>
      <c r="HG164">
        <v>20.215</v>
      </c>
      <c r="HH164">
        <v>5.239</v>
      </c>
      <c r="HI164">
        <v>11.974</v>
      </c>
      <c r="HJ164">
        <v>4.9717</v>
      </c>
      <c r="HK164">
        <v>3.291</v>
      </c>
      <c r="HL164">
        <v>9999</v>
      </c>
      <c r="HM164">
        <v>9999</v>
      </c>
      <c r="HN164">
        <v>9999</v>
      </c>
      <c r="HO164">
        <v>9.1</v>
      </c>
      <c r="HP164">
        <v>4.97298</v>
      </c>
      <c r="HQ164">
        <v>1.87729</v>
      </c>
      <c r="HR164">
        <v>1.87542</v>
      </c>
      <c r="HS164">
        <v>1.8782</v>
      </c>
      <c r="HT164">
        <v>1.87488</v>
      </c>
      <c r="HU164">
        <v>1.87849</v>
      </c>
      <c r="HV164">
        <v>1.87559</v>
      </c>
      <c r="HW164">
        <v>1.87671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0.503</v>
      </c>
      <c r="IL164">
        <v>0.2613</v>
      </c>
      <c r="IM164">
        <v>0.01830664842432997</v>
      </c>
      <c r="IN164">
        <v>0.001210377099612479</v>
      </c>
      <c r="IO164">
        <v>-1.737349625446182E-07</v>
      </c>
      <c r="IP164">
        <v>9.602382114479144E-11</v>
      </c>
      <c r="IQ164">
        <v>-0.04669540327090018</v>
      </c>
      <c r="IR164">
        <v>-0.0008754385166424805</v>
      </c>
      <c r="IS164">
        <v>0.0006803932339478627</v>
      </c>
      <c r="IT164">
        <v>-5.255226717913081E-06</v>
      </c>
      <c r="IU164">
        <v>1</v>
      </c>
      <c r="IV164">
        <v>2139</v>
      </c>
      <c r="IW164">
        <v>1</v>
      </c>
      <c r="IX164">
        <v>24</v>
      </c>
      <c r="IY164">
        <v>194843.4</v>
      </c>
      <c r="IZ164">
        <v>194843.3</v>
      </c>
      <c r="JA164">
        <v>1.10962</v>
      </c>
      <c r="JB164">
        <v>2.54272</v>
      </c>
      <c r="JC164">
        <v>1.39893</v>
      </c>
      <c r="JD164">
        <v>2.34985</v>
      </c>
      <c r="JE164">
        <v>1.44897</v>
      </c>
      <c r="JF164">
        <v>2.59888</v>
      </c>
      <c r="JG164">
        <v>37.2659</v>
      </c>
      <c r="JH164">
        <v>24.0175</v>
      </c>
      <c r="JI164">
        <v>18</v>
      </c>
      <c r="JJ164">
        <v>475.402</v>
      </c>
      <c r="JK164">
        <v>477.993</v>
      </c>
      <c r="JL164">
        <v>31.9197</v>
      </c>
      <c r="JM164">
        <v>29.2639</v>
      </c>
      <c r="JN164">
        <v>29.9998</v>
      </c>
      <c r="JO164">
        <v>28.8309</v>
      </c>
      <c r="JP164">
        <v>28.8735</v>
      </c>
      <c r="JQ164">
        <v>22.256</v>
      </c>
      <c r="JR164">
        <v>16.3634</v>
      </c>
      <c r="JS164">
        <v>100</v>
      </c>
      <c r="JT164">
        <v>31.8772</v>
      </c>
      <c r="JU164">
        <v>420</v>
      </c>
      <c r="JV164">
        <v>24.0671</v>
      </c>
      <c r="JW164">
        <v>100.871</v>
      </c>
      <c r="JX164">
        <v>100.118</v>
      </c>
    </row>
    <row r="165" spans="1:284">
      <c r="A165">
        <v>149</v>
      </c>
      <c r="B165">
        <v>1758839184</v>
      </c>
      <c r="C165">
        <v>2047.900000095367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1758839181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2</v>
      </c>
      <c r="AH165">
        <v>0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4.8</v>
      </c>
      <c r="DA165">
        <v>0.5</v>
      </c>
      <c r="DB165" t="s">
        <v>421</v>
      </c>
      <c r="DC165">
        <v>2</v>
      </c>
      <c r="DD165">
        <v>1758839181</v>
      </c>
      <c r="DE165">
        <v>421.0886666666667</v>
      </c>
      <c r="DF165">
        <v>419.9988888888889</v>
      </c>
      <c r="DG165">
        <v>24.6917</v>
      </c>
      <c r="DH165">
        <v>24.06157777777778</v>
      </c>
      <c r="DI165">
        <v>420.5848888888889</v>
      </c>
      <c r="DJ165">
        <v>24.4303</v>
      </c>
      <c r="DK165">
        <v>500.0224444444445</v>
      </c>
      <c r="DL165">
        <v>90.64817777777779</v>
      </c>
      <c r="DM165">
        <v>0.053922</v>
      </c>
      <c r="DN165">
        <v>30.8581</v>
      </c>
      <c r="DO165">
        <v>30.0505</v>
      </c>
      <c r="DP165">
        <v>999.9000000000001</v>
      </c>
      <c r="DQ165">
        <v>0</v>
      </c>
      <c r="DR165">
        <v>0</v>
      </c>
      <c r="DS165">
        <v>10012.48888888889</v>
      </c>
      <c r="DT165">
        <v>0</v>
      </c>
      <c r="DU165">
        <v>1.82041</v>
      </c>
      <c r="DV165">
        <v>1.08985</v>
      </c>
      <c r="DW165">
        <v>431.7496666666667</v>
      </c>
      <c r="DX165">
        <v>430.3541111111111</v>
      </c>
      <c r="DY165">
        <v>0.6301228888888889</v>
      </c>
      <c r="DZ165">
        <v>419.9988888888889</v>
      </c>
      <c r="EA165">
        <v>24.06157777777778</v>
      </c>
      <c r="EB165">
        <v>2.238255555555555</v>
      </c>
      <c r="EC165">
        <v>2.181137777777778</v>
      </c>
      <c r="ED165">
        <v>19.2388</v>
      </c>
      <c r="EE165">
        <v>18.82444444444444</v>
      </c>
      <c r="EF165">
        <v>0.00500056</v>
      </c>
      <c r="EG165">
        <v>0</v>
      </c>
      <c r="EH165">
        <v>0</v>
      </c>
      <c r="EI165">
        <v>0</v>
      </c>
      <c r="EJ165">
        <v>564.888888888889</v>
      </c>
      <c r="EK165">
        <v>0.00500056</v>
      </c>
      <c r="EL165">
        <v>-2.833333333333333</v>
      </c>
      <c r="EM165">
        <v>-1.466666666666667</v>
      </c>
      <c r="EN165">
        <v>34.86777777777777</v>
      </c>
      <c r="EO165">
        <v>38.07599999999999</v>
      </c>
      <c r="EP165">
        <v>36.50677777777778</v>
      </c>
      <c r="EQ165">
        <v>37.63155555555555</v>
      </c>
      <c r="ER165">
        <v>37.29144444444445</v>
      </c>
      <c r="ES165">
        <v>0</v>
      </c>
      <c r="ET165">
        <v>0</v>
      </c>
      <c r="EU165">
        <v>0</v>
      </c>
      <c r="EV165">
        <v>1758839191.8</v>
      </c>
      <c r="EW165">
        <v>0</v>
      </c>
      <c r="EX165">
        <v>563.5119999999999</v>
      </c>
      <c r="EY165">
        <v>30.06923077616618</v>
      </c>
      <c r="EZ165">
        <v>-7.63076936596713</v>
      </c>
      <c r="FA165">
        <v>-4.996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1.130633</v>
      </c>
      <c r="FQ165">
        <v>-0.3480706941838659</v>
      </c>
      <c r="FR165">
        <v>0.0529852923555207</v>
      </c>
      <c r="FS165">
        <v>1</v>
      </c>
      <c r="FT165">
        <v>562.5941176470589</v>
      </c>
      <c r="FU165">
        <v>23.06187933715949</v>
      </c>
      <c r="FV165">
        <v>6.043564451569685</v>
      </c>
      <c r="FW165">
        <v>0</v>
      </c>
      <c r="FX165">
        <v>0.657601125</v>
      </c>
      <c r="FY165">
        <v>-0.2284547729831158</v>
      </c>
      <c r="FZ165">
        <v>0.02215980749260641</v>
      </c>
      <c r="GA165">
        <v>0</v>
      </c>
      <c r="GB165">
        <v>1</v>
      </c>
      <c r="GC165">
        <v>3</v>
      </c>
      <c r="GD165" t="s">
        <v>458</v>
      </c>
      <c r="GE165">
        <v>3.12694</v>
      </c>
      <c r="GF165">
        <v>2.73167</v>
      </c>
      <c r="GG165">
        <v>0.0860115</v>
      </c>
      <c r="GH165">
        <v>0.0863756</v>
      </c>
      <c r="GI165">
        <v>0.109192</v>
      </c>
      <c r="GJ165">
        <v>0.10788</v>
      </c>
      <c r="GK165">
        <v>27391.2</v>
      </c>
      <c r="GL165">
        <v>26533</v>
      </c>
      <c r="GM165">
        <v>30510.9</v>
      </c>
      <c r="GN165">
        <v>29296.6</v>
      </c>
      <c r="GO165">
        <v>37509.2</v>
      </c>
      <c r="GP165">
        <v>34375.6</v>
      </c>
      <c r="GQ165">
        <v>46677.6</v>
      </c>
      <c r="GR165">
        <v>43522.5</v>
      </c>
      <c r="GS165">
        <v>1.81785</v>
      </c>
      <c r="GT165">
        <v>1.87005</v>
      </c>
      <c r="GU165">
        <v>0.0503846</v>
      </c>
      <c r="GV165">
        <v>0</v>
      </c>
      <c r="GW165">
        <v>29.2296</v>
      </c>
      <c r="GX165">
        <v>999.9</v>
      </c>
      <c r="GY165">
        <v>53.2</v>
      </c>
      <c r="GZ165">
        <v>30.7</v>
      </c>
      <c r="HA165">
        <v>26.0275</v>
      </c>
      <c r="HB165">
        <v>62.8236</v>
      </c>
      <c r="HC165">
        <v>14.3229</v>
      </c>
      <c r="HD165">
        <v>1</v>
      </c>
      <c r="HE165">
        <v>0.160699</v>
      </c>
      <c r="HF165">
        <v>-1.30122</v>
      </c>
      <c r="HG165">
        <v>20.215</v>
      </c>
      <c r="HH165">
        <v>5.23915</v>
      </c>
      <c r="HI165">
        <v>11.974</v>
      </c>
      <c r="HJ165">
        <v>4.97175</v>
      </c>
      <c r="HK165">
        <v>3.291</v>
      </c>
      <c r="HL165">
        <v>9999</v>
      </c>
      <c r="HM165">
        <v>9999</v>
      </c>
      <c r="HN165">
        <v>9999</v>
      </c>
      <c r="HO165">
        <v>9.1</v>
      </c>
      <c r="HP165">
        <v>4.97299</v>
      </c>
      <c r="HQ165">
        <v>1.87729</v>
      </c>
      <c r="HR165">
        <v>1.87545</v>
      </c>
      <c r="HS165">
        <v>1.8782</v>
      </c>
      <c r="HT165">
        <v>1.87488</v>
      </c>
      <c r="HU165">
        <v>1.8785</v>
      </c>
      <c r="HV165">
        <v>1.8756</v>
      </c>
      <c r="HW165">
        <v>1.87672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0.504</v>
      </c>
      <c r="IL165">
        <v>0.2613</v>
      </c>
      <c r="IM165">
        <v>0.01830664842432997</v>
      </c>
      <c r="IN165">
        <v>0.001210377099612479</v>
      </c>
      <c r="IO165">
        <v>-1.737349625446182E-07</v>
      </c>
      <c r="IP165">
        <v>9.602382114479144E-11</v>
      </c>
      <c r="IQ165">
        <v>-0.04669540327090018</v>
      </c>
      <c r="IR165">
        <v>-0.0008754385166424805</v>
      </c>
      <c r="IS165">
        <v>0.0006803932339478627</v>
      </c>
      <c r="IT165">
        <v>-5.255226717913081E-06</v>
      </c>
      <c r="IU165">
        <v>1</v>
      </c>
      <c r="IV165">
        <v>2139</v>
      </c>
      <c r="IW165">
        <v>1</v>
      </c>
      <c r="IX165">
        <v>24</v>
      </c>
      <c r="IY165">
        <v>194843.4</v>
      </c>
      <c r="IZ165">
        <v>194843.3</v>
      </c>
      <c r="JA165">
        <v>1.10962</v>
      </c>
      <c r="JB165">
        <v>2.55005</v>
      </c>
      <c r="JC165">
        <v>1.39893</v>
      </c>
      <c r="JD165">
        <v>2.34985</v>
      </c>
      <c r="JE165">
        <v>1.44897</v>
      </c>
      <c r="JF165">
        <v>2.5415</v>
      </c>
      <c r="JG165">
        <v>37.2659</v>
      </c>
      <c r="JH165">
        <v>24.0175</v>
      </c>
      <c r="JI165">
        <v>18</v>
      </c>
      <c r="JJ165">
        <v>475.383</v>
      </c>
      <c r="JK165">
        <v>477.986</v>
      </c>
      <c r="JL165">
        <v>31.8959</v>
      </c>
      <c r="JM165">
        <v>29.2642</v>
      </c>
      <c r="JN165">
        <v>29.9998</v>
      </c>
      <c r="JO165">
        <v>28.8322</v>
      </c>
      <c r="JP165">
        <v>28.8748</v>
      </c>
      <c r="JQ165">
        <v>22.2538</v>
      </c>
      <c r="JR165">
        <v>16.3634</v>
      </c>
      <c r="JS165">
        <v>100</v>
      </c>
      <c r="JT165">
        <v>31.8271</v>
      </c>
      <c r="JU165">
        <v>420</v>
      </c>
      <c r="JV165">
        <v>24.0671</v>
      </c>
      <c r="JW165">
        <v>100.871</v>
      </c>
      <c r="JX165">
        <v>100.119</v>
      </c>
    </row>
    <row r="166" spans="1:284">
      <c r="A166">
        <v>150</v>
      </c>
      <c r="B166">
        <v>1758839186</v>
      </c>
      <c r="C166">
        <v>2049.900000095367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1758839183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2</v>
      </c>
      <c r="AH166">
        <v>0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4.8</v>
      </c>
      <c r="DA166">
        <v>0.5</v>
      </c>
      <c r="DB166" t="s">
        <v>421</v>
      </c>
      <c r="DC166">
        <v>2</v>
      </c>
      <c r="DD166">
        <v>1758839183</v>
      </c>
      <c r="DE166">
        <v>421.0985555555555</v>
      </c>
      <c r="DF166">
        <v>419.9963333333333</v>
      </c>
      <c r="DG166">
        <v>24.68731111111111</v>
      </c>
      <c r="DH166">
        <v>24.06112222222222</v>
      </c>
      <c r="DI166">
        <v>420.5946666666666</v>
      </c>
      <c r="DJ166">
        <v>24.42601111111111</v>
      </c>
      <c r="DK166">
        <v>500.0646666666667</v>
      </c>
      <c r="DL166">
        <v>90.6477</v>
      </c>
      <c r="DM166">
        <v>0.05386083333333333</v>
      </c>
      <c r="DN166">
        <v>30.85911111111111</v>
      </c>
      <c r="DO166">
        <v>30.04701111111111</v>
      </c>
      <c r="DP166">
        <v>999.9000000000001</v>
      </c>
      <c r="DQ166">
        <v>0</v>
      </c>
      <c r="DR166">
        <v>0</v>
      </c>
      <c r="DS166">
        <v>10010.48</v>
      </c>
      <c r="DT166">
        <v>0</v>
      </c>
      <c r="DU166">
        <v>1.82041</v>
      </c>
      <c r="DV166">
        <v>1.102128888888889</v>
      </c>
      <c r="DW166">
        <v>431.7576666666666</v>
      </c>
      <c r="DX166">
        <v>430.3513333333333</v>
      </c>
      <c r="DY166">
        <v>0.6261946666666667</v>
      </c>
      <c r="DZ166">
        <v>419.9963333333333</v>
      </c>
      <c r="EA166">
        <v>24.06112222222222</v>
      </c>
      <c r="EB166">
        <v>2.237847777777778</v>
      </c>
      <c r="EC166">
        <v>2.181086666666667</v>
      </c>
      <c r="ED166">
        <v>19.23586666666667</v>
      </c>
      <c r="EE166">
        <v>18.82405555555556</v>
      </c>
      <c r="EF166">
        <v>0.00500056</v>
      </c>
      <c r="EG166">
        <v>0</v>
      </c>
      <c r="EH166">
        <v>0</v>
      </c>
      <c r="EI166">
        <v>0</v>
      </c>
      <c r="EJ166">
        <v>563.1222222222221</v>
      </c>
      <c r="EK166">
        <v>0.00500056</v>
      </c>
      <c r="EL166">
        <v>-6.422222222222222</v>
      </c>
      <c r="EM166">
        <v>-2.011111111111111</v>
      </c>
      <c r="EN166">
        <v>34.86077777777777</v>
      </c>
      <c r="EO166">
        <v>38.062</v>
      </c>
      <c r="EP166">
        <v>36.493</v>
      </c>
      <c r="EQ166">
        <v>37.63155555555555</v>
      </c>
      <c r="ER166">
        <v>37.22888888888889</v>
      </c>
      <c r="ES166">
        <v>0</v>
      </c>
      <c r="ET166">
        <v>0</v>
      </c>
      <c r="EU166">
        <v>0</v>
      </c>
      <c r="EV166">
        <v>1758839193.6</v>
      </c>
      <c r="EW166">
        <v>0</v>
      </c>
      <c r="EX166">
        <v>563.7038461538461</v>
      </c>
      <c r="EY166">
        <v>10.35555554962041</v>
      </c>
      <c r="EZ166">
        <v>-3.596581462389405</v>
      </c>
      <c r="FA166">
        <v>-6.007692307692308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1.117169024390244</v>
      </c>
      <c r="FQ166">
        <v>-0.1944564459930303</v>
      </c>
      <c r="FR166">
        <v>0.04167831060225381</v>
      </c>
      <c r="FS166">
        <v>1</v>
      </c>
      <c r="FT166">
        <v>562.9764705882353</v>
      </c>
      <c r="FU166">
        <v>10.82658511771323</v>
      </c>
      <c r="FV166">
        <v>5.521032449457112</v>
      </c>
      <c r="FW166">
        <v>0</v>
      </c>
      <c r="FX166">
        <v>0.6503495853658536</v>
      </c>
      <c r="FY166">
        <v>-0.2142552125435541</v>
      </c>
      <c r="FZ166">
        <v>0.02142402297738208</v>
      </c>
      <c r="GA166">
        <v>0</v>
      </c>
      <c r="GB166">
        <v>1</v>
      </c>
      <c r="GC166">
        <v>3</v>
      </c>
      <c r="GD166" t="s">
        <v>458</v>
      </c>
      <c r="GE166">
        <v>3.12691</v>
      </c>
      <c r="GF166">
        <v>2.7316</v>
      </c>
      <c r="GG166">
        <v>0.0860171</v>
      </c>
      <c r="GH166">
        <v>0.086378</v>
      </c>
      <c r="GI166">
        <v>0.109184</v>
      </c>
      <c r="GJ166">
        <v>0.107881</v>
      </c>
      <c r="GK166">
        <v>27391</v>
      </c>
      <c r="GL166">
        <v>26532.8</v>
      </c>
      <c r="GM166">
        <v>30510.9</v>
      </c>
      <c r="GN166">
        <v>29296.5</v>
      </c>
      <c r="GO166">
        <v>37509.4</v>
      </c>
      <c r="GP166">
        <v>34375.5</v>
      </c>
      <c r="GQ166">
        <v>46677.4</v>
      </c>
      <c r="GR166">
        <v>43522.3</v>
      </c>
      <c r="GS166">
        <v>1.81765</v>
      </c>
      <c r="GT166">
        <v>1.86987</v>
      </c>
      <c r="GU166">
        <v>0.050161</v>
      </c>
      <c r="GV166">
        <v>0</v>
      </c>
      <c r="GW166">
        <v>29.2296</v>
      </c>
      <c r="GX166">
        <v>999.9</v>
      </c>
      <c r="GY166">
        <v>53.2</v>
      </c>
      <c r="GZ166">
        <v>30.7</v>
      </c>
      <c r="HA166">
        <v>26.027</v>
      </c>
      <c r="HB166">
        <v>63.0136</v>
      </c>
      <c r="HC166">
        <v>14.383</v>
      </c>
      <c r="HD166">
        <v>1</v>
      </c>
      <c r="HE166">
        <v>0.16046</v>
      </c>
      <c r="HF166">
        <v>-1.23605</v>
      </c>
      <c r="HG166">
        <v>20.2154</v>
      </c>
      <c r="HH166">
        <v>5.239</v>
      </c>
      <c r="HI166">
        <v>11.974</v>
      </c>
      <c r="HJ166">
        <v>4.9717</v>
      </c>
      <c r="HK166">
        <v>3.291</v>
      </c>
      <c r="HL166">
        <v>9999</v>
      </c>
      <c r="HM166">
        <v>9999</v>
      </c>
      <c r="HN166">
        <v>9999</v>
      </c>
      <c r="HO166">
        <v>9.1</v>
      </c>
      <c r="HP166">
        <v>4.97299</v>
      </c>
      <c r="HQ166">
        <v>1.87729</v>
      </c>
      <c r="HR166">
        <v>1.87544</v>
      </c>
      <c r="HS166">
        <v>1.8782</v>
      </c>
      <c r="HT166">
        <v>1.87487</v>
      </c>
      <c r="HU166">
        <v>1.87849</v>
      </c>
      <c r="HV166">
        <v>1.87558</v>
      </c>
      <c r="HW166">
        <v>1.87671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0.504</v>
      </c>
      <c r="IL166">
        <v>0.2612</v>
      </c>
      <c r="IM166">
        <v>0.01830664842432997</v>
      </c>
      <c r="IN166">
        <v>0.001210377099612479</v>
      </c>
      <c r="IO166">
        <v>-1.737349625446182E-07</v>
      </c>
      <c r="IP166">
        <v>9.602382114479144E-11</v>
      </c>
      <c r="IQ166">
        <v>-0.04669540327090018</v>
      </c>
      <c r="IR166">
        <v>-0.0008754385166424805</v>
      </c>
      <c r="IS166">
        <v>0.0006803932339478627</v>
      </c>
      <c r="IT166">
        <v>-5.255226717913081E-06</v>
      </c>
      <c r="IU166">
        <v>1</v>
      </c>
      <c r="IV166">
        <v>2139</v>
      </c>
      <c r="IW166">
        <v>1</v>
      </c>
      <c r="IX166">
        <v>24</v>
      </c>
      <c r="IY166">
        <v>194843.4</v>
      </c>
      <c r="IZ166">
        <v>194843.4</v>
      </c>
      <c r="JA166">
        <v>1.11084</v>
      </c>
      <c r="JB166">
        <v>2.55737</v>
      </c>
      <c r="JC166">
        <v>1.39893</v>
      </c>
      <c r="JD166">
        <v>2.34985</v>
      </c>
      <c r="JE166">
        <v>1.44897</v>
      </c>
      <c r="JF166">
        <v>2.53906</v>
      </c>
      <c r="JG166">
        <v>37.2659</v>
      </c>
      <c r="JH166">
        <v>24.0087</v>
      </c>
      <c r="JI166">
        <v>18</v>
      </c>
      <c r="JJ166">
        <v>475.276</v>
      </c>
      <c r="JK166">
        <v>477.879</v>
      </c>
      <c r="JL166">
        <v>31.8726</v>
      </c>
      <c r="JM166">
        <v>29.2654</v>
      </c>
      <c r="JN166">
        <v>29.9998</v>
      </c>
      <c r="JO166">
        <v>28.8325</v>
      </c>
      <c r="JP166">
        <v>28.8758</v>
      </c>
      <c r="JQ166">
        <v>22.2548</v>
      </c>
      <c r="JR166">
        <v>16.3634</v>
      </c>
      <c r="JS166">
        <v>100</v>
      </c>
      <c r="JT166">
        <v>31.8271</v>
      </c>
      <c r="JU166">
        <v>420</v>
      </c>
      <c r="JV166">
        <v>24.0671</v>
      </c>
      <c r="JW166">
        <v>100.871</v>
      </c>
      <c r="JX166">
        <v>100.118</v>
      </c>
    </row>
    <row r="167" spans="1:284">
      <c r="A167">
        <v>151</v>
      </c>
      <c r="B167">
        <v>1758839195.5</v>
      </c>
      <c r="C167">
        <v>2059.400000095367</v>
      </c>
      <c r="D167" t="s">
        <v>731</v>
      </c>
      <c r="E167" t="s">
        <v>732</v>
      </c>
      <c r="F167">
        <v>5</v>
      </c>
      <c r="G167" t="s">
        <v>672</v>
      </c>
      <c r="H167" t="s">
        <v>419</v>
      </c>
      <c r="I167">
        <v>1758839192.75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2</v>
      </c>
      <c r="AH167">
        <v>0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4.8</v>
      </c>
      <c r="DA167">
        <v>0.5</v>
      </c>
      <c r="DB167" t="s">
        <v>421</v>
      </c>
      <c r="DC167">
        <v>2</v>
      </c>
      <c r="DD167">
        <v>1758839192.75</v>
      </c>
      <c r="DE167">
        <v>421.1402</v>
      </c>
      <c r="DF167">
        <v>419.9805</v>
      </c>
      <c r="DG167">
        <v>24.67216</v>
      </c>
      <c r="DH167">
        <v>24.06062</v>
      </c>
      <c r="DI167">
        <v>420.6363</v>
      </c>
      <c r="DJ167">
        <v>24.41123</v>
      </c>
      <c r="DK167">
        <v>499.9845</v>
      </c>
      <c r="DL167">
        <v>90.64294</v>
      </c>
      <c r="DM167">
        <v>0.05401913000000001</v>
      </c>
      <c r="DN167">
        <v>30.85569</v>
      </c>
      <c r="DO167">
        <v>30.05191</v>
      </c>
      <c r="DP167">
        <v>999.9</v>
      </c>
      <c r="DQ167">
        <v>0</v>
      </c>
      <c r="DR167">
        <v>0</v>
      </c>
      <c r="DS167">
        <v>10010.82</v>
      </c>
      <c r="DT167">
        <v>0</v>
      </c>
      <c r="DU167">
        <v>1.82041</v>
      </c>
      <c r="DV167">
        <v>1.159909</v>
      </c>
      <c r="DW167">
        <v>431.7935000000001</v>
      </c>
      <c r="DX167">
        <v>430.3344000000001</v>
      </c>
      <c r="DY167">
        <v>0.6115439</v>
      </c>
      <c r="DZ167">
        <v>419.9805</v>
      </c>
      <c r="EA167">
        <v>24.06062</v>
      </c>
      <c r="EB167">
        <v>2.236356</v>
      </c>
      <c r="EC167">
        <v>2.180927</v>
      </c>
      <c r="ED167">
        <v>19.22518</v>
      </c>
      <c r="EE167">
        <v>18.82287</v>
      </c>
      <c r="EF167">
        <v>0.00500056</v>
      </c>
      <c r="EG167">
        <v>0</v>
      </c>
      <c r="EH167">
        <v>0</v>
      </c>
      <c r="EI167">
        <v>0</v>
      </c>
      <c r="EJ167">
        <v>563.8700000000001</v>
      </c>
      <c r="EK167">
        <v>0.00500056</v>
      </c>
      <c r="EL167">
        <v>-7.040000000000001</v>
      </c>
      <c r="EM167">
        <v>-2.28</v>
      </c>
      <c r="EN167">
        <v>34.7998</v>
      </c>
      <c r="EO167">
        <v>38.03740000000001</v>
      </c>
      <c r="EP167">
        <v>36.5123</v>
      </c>
      <c r="EQ167">
        <v>37.6122</v>
      </c>
      <c r="ER167">
        <v>37.27480000000001</v>
      </c>
      <c r="ES167">
        <v>0</v>
      </c>
      <c r="ET167">
        <v>0</v>
      </c>
      <c r="EU167">
        <v>0</v>
      </c>
      <c r="EV167">
        <v>1758839203.2</v>
      </c>
      <c r="EW167">
        <v>0</v>
      </c>
      <c r="EX167">
        <v>565.2576923076923</v>
      </c>
      <c r="EY167">
        <v>12.6119658429138</v>
      </c>
      <c r="EZ167">
        <v>8.817094135474866</v>
      </c>
      <c r="FA167">
        <v>-7.080769230769231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1.12252487804878</v>
      </c>
      <c r="FQ167">
        <v>0.1366423693379793</v>
      </c>
      <c r="FR167">
        <v>0.03985926150123898</v>
      </c>
      <c r="FS167">
        <v>1</v>
      </c>
      <c r="FT167">
        <v>565.0147058823528</v>
      </c>
      <c r="FU167">
        <v>5.41634832102771</v>
      </c>
      <c r="FV167">
        <v>5.721534777278944</v>
      </c>
      <c r="FW167">
        <v>0</v>
      </c>
      <c r="FX167">
        <v>0.6255203658536584</v>
      </c>
      <c r="FY167">
        <v>-0.1147468013937276</v>
      </c>
      <c r="FZ167">
        <v>0.01152305786769503</v>
      </c>
      <c r="GA167">
        <v>0</v>
      </c>
      <c r="GB167">
        <v>1</v>
      </c>
      <c r="GC167">
        <v>3</v>
      </c>
      <c r="GD167" t="s">
        <v>458</v>
      </c>
      <c r="GE167">
        <v>3.12691</v>
      </c>
      <c r="GF167">
        <v>2.7318</v>
      </c>
      <c r="GG167">
        <v>0.0860132</v>
      </c>
      <c r="GH167">
        <v>0.0863728</v>
      </c>
      <c r="GI167">
        <v>0.109135</v>
      </c>
      <c r="GJ167">
        <v>0.107871</v>
      </c>
      <c r="GK167">
        <v>27389.9</v>
      </c>
      <c r="GL167">
        <v>26532.7</v>
      </c>
      <c r="GM167">
        <v>30509.6</v>
      </c>
      <c r="GN167">
        <v>29296.2</v>
      </c>
      <c r="GO167">
        <v>37510.1</v>
      </c>
      <c r="GP167">
        <v>34375.5</v>
      </c>
      <c r="GQ167">
        <v>46675.8</v>
      </c>
      <c r="GR167">
        <v>43521.8</v>
      </c>
      <c r="GS167">
        <v>1.81765</v>
      </c>
      <c r="GT167">
        <v>1.86987</v>
      </c>
      <c r="GU167">
        <v>0.0505149</v>
      </c>
      <c r="GV167">
        <v>0</v>
      </c>
      <c r="GW167">
        <v>29.2296</v>
      </c>
      <c r="GX167">
        <v>999.9</v>
      </c>
      <c r="GY167">
        <v>53.2</v>
      </c>
      <c r="GZ167">
        <v>30.7</v>
      </c>
      <c r="HA167">
        <v>26.0294</v>
      </c>
      <c r="HB167">
        <v>63.0136</v>
      </c>
      <c r="HC167">
        <v>14.2508</v>
      </c>
      <c r="HD167">
        <v>1</v>
      </c>
      <c r="HE167">
        <v>0.160648</v>
      </c>
      <c r="HF167">
        <v>-1.17833</v>
      </c>
      <c r="HG167">
        <v>20.2157</v>
      </c>
      <c r="HH167">
        <v>5.2396</v>
      </c>
      <c r="HI167">
        <v>11.974</v>
      </c>
      <c r="HJ167">
        <v>4.97185</v>
      </c>
      <c r="HK167">
        <v>3.291</v>
      </c>
      <c r="HL167">
        <v>9999</v>
      </c>
      <c r="HM167">
        <v>9999</v>
      </c>
      <c r="HN167">
        <v>9999</v>
      </c>
      <c r="HO167">
        <v>9.1</v>
      </c>
      <c r="HP167">
        <v>4.97302</v>
      </c>
      <c r="HQ167">
        <v>1.87729</v>
      </c>
      <c r="HR167">
        <v>1.87546</v>
      </c>
      <c r="HS167">
        <v>1.87824</v>
      </c>
      <c r="HT167">
        <v>1.87498</v>
      </c>
      <c r="HU167">
        <v>1.87851</v>
      </c>
      <c r="HV167">
        <v>1.87561</v>
      </c>
      <c r="HW167">
        <v>1.87679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0.504</v>
      </c>
      <c r="IL167">
        <v>0.2609</v>
      </c>
      <c r="IM167">
        <v>0.01830664842432997</v>
      </c>
      <c r="IN167">
        <v>0.001210377099612479</v>
      </c>
      <c r="IO167">
        <v>-1.737349625446182E-07</v>
      </c>
      <c r="IP167">
        <v>9.602382114479144E-11</v>
      </c>
      <c r="IQ167">
        <v>-0.04669540327090018</v>
      </c>
      <c r="IR167">
        <v>-0.0008754385166424805</v>
      </c>
      <c r="IS167">
        <v>0.0006803932339478627</v>
      </c>
      <c r="IT167">
        <v>-5.255226717913081E-06</v>
      </c>
      <c r="IU167">
        <v>1</v>
      </c>
      <c r="IV167">
        <v>2139</v>
      </c>
      <c r="IW167">
        <v>1</v>
      </c>
      <c r="IX167">
        <v>24</v>
      </c>
      <c r="IY167">
        <v>194843.6</v>
      </c>
      <c r="IZ167">
        <v>194843.5</v>
      </c>
      <c r="JA167">
        <v>1.10962</v>
      </c>
      <c r="JB167">
        <v>2.54761</v>
      </c>
      <c r="JC167">
        <v>1.39893</v>
      </c>
      <c r="JD167">
        <v>2.34985</v>
      </c>
      <c r="JE167">
        <v>1.44897</v>
      </c>
      <c r="JF167">
        <v>2.6001</v>
      </c>
      <c r="JG167">
        <v>37.2899</v>
      </c>
      <c r="JH167">
        <v>24.0262</v>
      </c>
      <c r="JI167">
        <v>18</v>
      </c>
      <c r="JJ167">
        <v>475.308</v>
      </c>
      <c r="JK167">
        <v>477.918</v>
      </c>
      <c r="JL167">
        <v>31.7584</v>
      </c>
      <c r="JM167">
        <v>29.2689</v>
      </c>
      <c r="JN167">
        <v>30.0001</v>
      </c>
      <c r="JO167">
        <v>28.8374</v>
      </c>
      <c r="JP167">
        <v>28.8806</v>
      </c>
      <c r="JQ167">
        <v>22.2554</v>
      </c>
      <c r="JR167">
        <v>16.3634</v>
      </c>
      <c r="JS167">
        <v>100</v>
      </c>
      <c r="JT167">
        <v>31.725</v>
      </c>
      <c r="JU167">
        <v>420</v>
      </c>
      <c r="JV167">
        <v>24.0671</v>
      </c>
      <c r="JW167">
        <v>100.867</v>
      </c>
      <c r="JX167">
        <v>100.117</v>
      </c>
    </row>
    <row r="168" spans="1:284">
      <c r="A168">
        <v>152</v>
      </c>
      <c r="B168">
        <v>1758839197.5</v>
      </c>
      <c r="C168">
        <v>2061.400000095367</v>
      </c>
      <c r="D168" t="s">
        <v>733</v>
      </c>
      <c r="E168" t="s">
        <v>734</v>
      </c>
      <c r="F168">
        <v>5</v>
      </c>
      <c r="G168" t="s">
        <v>672</v>
      </c>
      <c r="H168" t="s">
        <v>419</v>
      </c>
      <c r="I168">
        <v>1758839194.666667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2</v>
      </c>
      <c r="AH168">
        <v>0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4.8</v>
      </c>
      <c r="DA168">
        <v>0.5</v>
      </c>
      <c r="DB168" t="s">
        <v>421</v>
      </c>
      <c r="DC168">
        <v>2</v>
      </c>
      <c r="DD168">
        <v>1758839194.666667</v>
      </c>
      <c r="DE168">
        <v>421.1242222222222</v>
      </c>
      <c r="DF168">
        <v>419.9946666666667</v>
      </c>
      <c r="DG168">
        <v>24.6697</v>
      </c>
      <c r="DH168">
        <v>24.06013333333333</v>
      </c>
      <c r="DI168">
        <v>420.6202222222221</v>
      </c>
      <c r="DJ168">
        <v>24.40883333333333</v>
      </c>
      <c r="DK168">
        <v>500.0082222222222</v>
      </c>
      <c r="DL168">
        <v>90.64274444444443</v>
      </c>
      <c r="DM168">
        <v>0.05410706666666667</v>
      </c>
      <c r="DN168">
        <v>30.85438888888889</v>
      </c>
      <c r="DO168">
        <v>30.05194444444444</v>
      </c>
      <c r="DP168">
        <v>999.9000000000001</v>
      </c>
      <c r="DQ168">
        <v>0</v>
      </c>
      <c r="DR168">
        <v>0</v>
      </c>
      <c r="DS168">
        <v>10001.67</v>
      </c>
      <c r="DT168">
        <v>0</v>
      </c>
      <c r="DU168">
        <v>1.82041</v>
      </c>
      <c r="DV168">
        <v>1.129655555555556</v>
      </c>
      <c r="DW168">
        <v>431.7761111111111</v>
      </c>
      <c r="DX168">
        <v>430.3491111111111</v>
      </c>
      <c r="DY168">
        <v>0.6095593333333333</v>
      </c>
      <c r="DZ168">
        <v>419.9946666666667</v>
      </c>
      <c r="EA168">
        <v>24.06013333333333</v>
      </c>
      <c r="EB168">
        <v>2.23613</v>
      </c>
      <c r="EC168">
        <v>2.180877777777778</v>
      </c>
      <c r="ED168">
        <v>19.22355555555556</v>
      </c>
      <c r="EE168">
        <v>18.82251111111111</v>
      </c>
      <c r="EF168">
        <v>0.00500056</v>
      </c>
      <c r="EG168">
        <v>0</v>
      </c>
      <c r="EH168">
        <v>0</v>
      </c>
      <c r="EI168">
        <v>0</v>
      </c>
      <c r="EJ168">
        <v>564.1555555555556</v>
      </c>
      <c r="EK168">
        <v>0.00500056</v>
      </c>
      <c r="EL168">
        <v>-3.377777777777778</v>
      </c>
      <c r="EM168">
        <v>-1.855555555555556</v>
      </c>
      <c r="EN168">
        <v>34.68733333333333</v>
      </c>
      <c r="EO168">
        <v>38.04155555555556</v>
      </c>
      <c r="EP168">
        <v>36.38177777777778</v>
      </c>
      <c r="EQ168">
        <v>37.61077777777777</v>
      </c>
      <c r="ER168">
        <v>37.12466666666666</v>
      </c>
      <c r="ES168">
        <v>0</v>
      </c>
      <c r="ET168">
        <v>0</v>
      </c>
      <c r="EU168">
        <v>0</v>
      </c>
      <c r="EV168">
        <v>1758839205</v>
      </c>
      <c r="EW168">
        <v>0</v>
      </c>
      <c r="EX168">
        <v>565.216</v>
      </c>
      <c r="EY168">
        <v>19.59230774979159</v>
      </c>
      <c r="EZ168">
        <v>17.976923073937</v>
      </c>
      <c r="FA168">
        <v>-6.856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1.11591775</v>
      </c>
      <c r="FQ168">
        <v>0.2146359849906169</v>
      </c>
      <c r="FR168">
        <v>0.03771710868342774</v>
      </c>
      <c r="FS168">
        <v>1</v>
      </c>
      <c r="FT168">
        <v>565.0970588235294</v>
      </c>
      <c r="FU168">
        <v>6.20473648630978</v>
      </c>
      <c r="FV168">
        <v>5.685558863012063</v>
      </c>
      <c r="FW168">
        <v>0</v>
      </c>
      <c r="FX168">
        <v>0.6203626250000001</v>
      </c>
      <c r="FY168">
        <v>-0.09532765103189471</v>
      </c>
      <c r="FZ168">
        <v>0.00929297566091588</v>
      </c>
      <c r="GA168">
        <v>1</v>
      </c>
      <c r="GB168">
        <v>2</v>
      </c>
      <c r="GC168">
        <v>3</v>
      </c>
      <c r="GD168" t="s">
        <v>429</v>
      </c>
      <c r="GE168">
        <v>3.12685</v>
      </c>
      <c r="GF168">
        <v>2.73211</v>
      </c>
      <c r="GG168">
        <v>0.0860083</v>
      </c>
      <c r="GH168">
        <v>0.08636720000000001</v>
      </c>
      <c r="GI168">
        <v>0.109127</v>
      </c>
      <c r="GJ168">
        <v>0.107869</v>
      </c>
      <c r="GK168">
        <v>27389.9</v>
      </c>
      <c r="GL168">
        <v>26532.3</v>
      </c>
      <c r="GM168">
        <v>30509.4</v>
      </c>
      <c r="GN168">
        <v>29295.6</v>
      </c>
      <c r="GO168">
        <v>37510.5</v>
      </c>
      <c r="GP168">
        <v>34375</v>
      </c>
      <c r="GQ168">
        <v>46675.7</v>
      </c>
      <c r="GR168">
        <v>43521.1</v>
      </c>
      <c r="GS168">
        <v>1.81763</v>
      </c>
      <c r="GT168">
        <v>1.87007</v>
      </c>
      <c r="GU168">
        <v>0.0506639</v>
      </c>
      <c r="GV168">
        <v>0</v>
      </c>
      <c r="GW168">
        <v>29.2301</v>
      </c>
      <c r="GX168">
        <v>999.9</v>
      </c>
      <c r="GY168">
        <v>53.2</v>
      </c>
      <c r="GZ168">
        <v>30.7</v>
      </c>
      <c r="HA168">
        <v>26.0275</v>
      </c>
      <c r="HB168">
        <v>62.9936</v>
      </c>
      <c r="HC168">
        <v>14.2428</v>
      </c>
      <c r="HD168">
        <v>1</v>
      </c>
      <c r="HE168">
        <v>0.160694</v>
      </c>
      <c r="HF168">
        <v>-1.17387</v>
      </c>
      <c r="HG168">
        <v>20.2157</v>
      </c>
      <c r="HH168">
        <v>5.23975</v>
      </c>
      <c r="HI168">
        <v>11.974</v>
      </c>
      <c r="HJ168">
        <v>4.97185</v>
      </c>
      <c r="HK168">
        <v>3.291</v>
      </c>
      <c r="HL168">
        <v>9999</v>
      </c>
      <c r="HM168">
        <v>9999</v>
      </c>
      <c r="HN168">
        <v>9999</v>
      </c>
      <c r="HO168">
        <v>9.1</v>
      </c>
      <c r="HP168">
        <v>4.973</v>
      </c>
      <c r="HQ168">
        <v>1.8773</v>
      </c>
      <c r="HR168">
        <v>1.87545</v>
      </c>
      <c r="HS168">
        <v>1.87822</v>
      </c>
      <c r="HT168">
        <v>1.87494</v>
      </c>
      <c r="HU168">
        <v>1.87851</v>
      </c>
      <c r="HV168">
        <v>1.87561</v>
      </c>
      <c r="HW168">
        <v>1.87675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0.504</v>
      </c>
      <c r="IL168">
        <v>0.2608</v>
      </c>
      <c r="IM168">
        <v>0.01830664842432997</v>
      </c>
      <c r="IN168">
        <v>0.001210377099612479</v>
      </c>
      <c r="IO168">
        <v>-1.737349625446182E-07</v>
      </c>
      <c r="IP168">
        <v>9.602382114479144E-11</v>
      </c>
      <c r="IQ168">
        <v>-0.04669540327090018</v>
      </c>
      <c r="IR168">
        <v>-0.0008754385166424805</v>
      </c>
      <c r="IS168">
        <v>0.0006803932339478627</v>
      </c>
      <c r="IT168">
        <v>-5.255226717913081E-06</v>
      </c>
      <c r="IU168">
        <v>1</v>
      </c>
      <c r="IV168">
        <v>2139</v>
      </c>
      <c r="IW168">
        <v>1</v>
      </c>
      <c r="IX168">
        <v>24</v>
      </c>
      <c r="IY168">
        <v>194843.6</v>
      </c>
      <c r="IZ168">
        <v>194843.5</v>
      </c>
      <c r="JA168">
        <v>1.10962</v>
      </c>
      <c r="JB168">
        <v>2.5415</v>
      </c>
      <c r="JC168">
        <v>1.39893</v>
      </c>
      <c r="JD168">
        <v>2.34985</v>
      </c>
      <c r="JE168">
        <v>1.44897</v>
      </c>
      <c r="JF168">
        <v>2.55615</v>
      </c>
      <c r="JG168">
        <v>37.2899</v>
      </c>
      <c r="JH168">
        <v>24.0262</v>
      </c>
      <c r="JI168">
        <v>18</v>
      </c>
      <c r="JJ168">
        <v>475.294</v>
      </c>
      <c r="JK168">
        <v>478.052</v>
      </c>
      <c r="JL168">
        <v>31.7336</v>
      </c>
      <c r="JM168">
        <v>29.2689</v>
      </c>
      <c r="JN168">
        <v>30.0002</v>
      </c>
      <c r="JO168">
        <v>28.8374</v>
      </c>
      <c r="JP168">
        <v>28.8807</v>
      </c>
      <c r="JQ168">
        <v>22.2567</v>
      </c>
      <c r="JR168">
        <v>16.3634</v>
      </c>
      <c r="JS168">
        <v>100</v>
      </c>
      <c r="JT168">
        <v>31.725</v>
      </c>
      <c r="JU168">
        <v>420</v>
      </c>
      <c r="JV168">
        <v>24.0671</v>
      </c>
      <c r="JW168">
        <v>100.867</v>
      </c>
      <c r="JX168">
        <v>100.116</v>
      </c>
    </row>
    <row r="169" spans="1:284">
      <c r="A169">
        <v>153</v>
      </c>
      <c r="B169">
        <v>1758839199.5</v>
      </c>
      <c r="C169">
        <v>2063.400000095367</v>
      </c>
      <c r="D169" t="s">
        <v>735</v>
      </c>
      <c r="E169" t="s">
        <v>736</v>
      </c>
      <c r="F169">
        <v>5</v>
      </c>
      <c r="G169" t="s">
        <v>672</v>
      </c>
      <c r="H169" t="s">
        <v>419</v>
      </c>
      <c r="I169">
        <v>1758839196.8125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2</v>
      </c>
      <c r="AH169">
        <v>0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4.8</v>
      </c>
      <c r="DA169">
        <v>0.5</v>
      </c>
      <c r="DB169" t="s">
        <v>421</v>
      </c>
      <c r="DC169">
        <v>2</v>
      </c>
      <c r="DD169">
        <v>1758839196.8125</v>
      </c>
      <c r="DE169">
        <v>421.100875</v>
      </c>
      <c r="DF169">
        <v>419.992125</v>
      </c>
      <c r="DG169">
        <v>24.6669375</v>
      </c>
      <c r="DH169">
        <v>24.0594375</v>
      </c>
      <c r="DI169">
        <v>420.597</v>
      </c>
      <c r="DJ169">
        <v>24.406125</v>
      </c>
      <c r="DK169">
        <v>499.993</v>
      </c>
      <c r="DL169">
        <v>90.64337500000001</v>
      </c>
      <c r="DM169">
        <v>0.05422625</v>
      </c>
      <c r="DN169">
        <v>30.8526875</v>
      </c>
      <c r="DO169">
        <v>30.0537625</v>
      </c>
      <c r="DP169">
        <v>999.9</v>
      </c>
      <c r="DQ169">
        <v>0</v>
      </c>
      <c r="DR169">
        <v>0</v>
      </c>
      <c r="DS169">
        <v>9994.616249999999</v>
      </c>
      <c r="DT169">
        <v>0</v>
      </c>
      <c r="DU169">
        <v>1.82041</v>
      </c>
      <c r="DV169">
        <v>1.10892</v>
      </c>
      <c r="DW169">
        <v>431.751</v>
      </c>
      <c r="DX169">
        <v>430.34625</v>
      </c>
      <c r="DY169">
        <v>0.6074945</v>
      </c>
      <c r="DZ169">
        <v>419.992125</v>
      </c>
      <c r="EA169">
        <v>24.0594375</v>
      </c>
      <c r="EB169">
        <v>2.23589625</v>
      </c>
      <c r="EC169">
        <v>2.18082875</v>
      </c>
      <c r="ED169">
        <v>19.22185</v>
      </c>
      <c r="EE169">
        <v>18.822175</v>
      </c>
      <c r="EF169">
        <v>0.00500056</v>
      </c>
      <c r="EG169">
        <v>0</v>
      </c>
      <c r="EH169">
        <v>0</v>
      </c>
      <c r="EI169">
        <v>0</v>
      </c>
      <c r="EJ169">
        <v>563.675</v>
      </c>
      <c r="EK169">
        <v>0.00500056</v>
      </c>
      <c r="EL169">
        <v>-6.1625</v>
      </c>
      <c r="EM169">
        <v>-2.875</v>
      </c>
      <c r="EN169">
        <v>34.679625</v>
      </c>
      <c r="EO169">
        <v>38.031125</v>
      </c>
      <c r="EP169">
        <v>36.374875</v>
      </c>
      <c r="EQ169">
        <v>37.601125</v>
      </c>
      <c r="ER169">
        <v>37.06999999999999</v>
      </c>
      <c r="ES169">
        <v>0</v>
      </c>
      <c r="ET169">
        <v>0</v>
      </c>
      <c r="EU169">
        <v>0</v>
      </c>
      <c r="EV169">
        <v>1758839206.8</v>
      </c>
      <c r="EW169">
        <v>0</v>
      </c>
      <c r="EX169">
        <v>565.6230769230768</v>
      </c>
      <c r="EY169">
        <v>6.550427399117686</v>
      </c>
      <c r="EZ169">
        <v>8.365812074425497</v>
      </c>
      <c r="FA169">
        <v>-7.603846153846153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1.116254634146342</v>
      </c>
      <c r="FQ169">
        <v>0.1726611846689903</v>
      </c>
      <c r="FR169">
        <v>0.03697200398307735</v>
      </c>
      <c r="FS169">
        <v>1</v>
      </c>
      <c r="FT169">
        <v>565.4264705882354</v>
      </c>
      <c r="FU169">
        <v>0.6065699336825026</v>
      </c>
      <c r="FV169">
        <v>5.710584024090155</v>
      </c>
      <c r="FW169">
        <v>1</v>
      </c>
      <c r="FX169">
        <v>0.6184126341463414</v>
      </c>
      <c r="FY169">
        <v>-0.08789498257839726</v>
      </c>
      <c r="FZ169">
        <v>0.008759873277722733</v>
      </c>
      <c r="GA169">
        <v>1</v>
      </c>
      <c r="GB169">
        <v>3</v>
      </c>
      <c r="GC169">
        <v>3</v>
      </c>
      <c r="GD169" t="s">
        <v>423</v>
      </c>
      <c r="GE169">
        <v>3.12682</v>
      </c>
      <c r="GF169">
        <v>2.73216</v>
      </c>
      <c r="GG169">
        <v>0.0860114</v>
      </c>
      <c r="GH169">
        <v>0.086369</v>
      </c>
      <c r="GI169">
        <v>0.109123</v>
      </c>
      <c r="GJ169">
        <v>0.107873</v>
      </c>
      <c r="GK169">
        <v>27389.7</v>
      </c>
      <c r="GL169">
        <v>26532.1</v>
      </c>
      <c r="GM169">
        <v>30509.3</v>
      </c>
      <c r="GN169">
        <v>29295.4</v>
      </c>
      <c r="GO169">
        <v>37510.4</v>
      </c>
      <c r="GP169">
        <v>34374.6</v>
      </c>
      <c r="GQ169">
        <v>46675.4</v>
      </c>
      <c r="GR169">
        <v>43520.8</v>
      </c>
      <c r="GS169">
        <v>1.81752</v>
      </c>
      <c r="GT169">
        <v>1.87013</v>
      </c>
      <c r="GU169">
        <v>0.0502914</v>
      </c>
      <c r="GV169">
        <v>0</v>
      </c>
      <c r="GW169">
        <v>29.2314</v>
      </c>
      <c r="GX169">
        <v>999.9</v>
      </c>
      <c r="GY169">
        <v>53.2</v>
      </c>
      <c r="GZ169">
        <v>30.7</v>
      </c>
      <c r="HA169">
        <v>26.0276</v>
      </c>
      <c r="HB169">
        <v>62.9136</v>
      </c>
      <c r="HC169">
        <v>14.4111</v>
      </c>
      <c r="HD169">
        <v>1</v>
      </c>
      <c r="HE169">
        <v>0.160777</v>
      </c>
      <c r="HF169">
        <v>-1.17478</v>
      </c>
      <c r="HG169">
        <v>20.2158</v>
      </c>
      <c r="HH169">
        <v>5.2393</v>
      </c>
      <c r="HI169">
        <v>11.974</v>
      </c>
      <c r="HJ169">
        <v>4.9718</v>
      </c>
      <c r="HK169">
        <v>3.291</v>
      </c>
      <c r="HL169">
        <v>9999</v>
      </c>
      <c r="HM169">
        <v>9999</v>
      </c>
      <c r="HN169">
        <v>9999</v>
      </c>
      <c r="HO169">
        <v>9.1</v>
      </c>
      <c r="HP169">
        <v>4.97301</v>
      </c>
      <c r="HQ169">
        <v>1.87733</v>
      </c>
      <c r="HR169">
        <v>1.87545</v>
      </c>
      <c r="HS169">
        <v>1.87822</v>
      </c>
      <c r="HT169">
        <v>1.87495</v>
      </c>
      <c r="HU169">
        <v>1.87851</v>
      </c>
      <c r="HV169">
        <v>1.87561</v>
      </c>
      <c r="HW169">
        <v>1.87678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0.504</v>
      </c>
      <c r="IL169">
        <v>0.2607</v>
      </c>
      <c r="IM169">
        <v>0.01830664842432997</v>
      </c>
      <c r="IN169">
        <v>0.001210377099612479</v>
      </c>
      <c r="IO169">
        <v>-1.737349625446182E-07</v>
      </c>
      <c r="IP169">
        <v>9.602382114479144E-11</v>
      </c>
      <c r="IQ169">
        <v>-0.04669540327090018</v>
      </c>
      <c r="IR169">
        <v>-0.0008754385166424805</v>
      </c>
      <c r="IS169">
        <v>0.0006803932339478627</v>
      </c>
      <c r="IT169">
        <v>-5.255226717913081E-06</v>
      </c>
      <c r="IU169">
        <v>1</v>
      </c>
      <c r="IV169">
        <v>2139</v>
      </c>
      <c r="IW169">
        <v>1</v>
      </c>
      <c r="IX169">
        <v>24</v>
      </c>
      <c r="IY169">
        <v>194843.7</v>
      </c>
      <c r="IZ169">
        <v>194843.6</v>
      </c>
      <c r="JA169">
        <v>1.10962</v>
      </c>
      <c r="JB169">
        <v>2.55493</v>
      </c>
      <c r="JC169">
        <v>1.39893</v>
      </c>
      <c r="JD169">
        <v>2.34985</v>
      </c>
      <c r="JE169">
        <v>1.44897</v>
      </c>
      <c r="JF169">
        <v>2.49756</v>
      </c>
      <c r="JG169">
        <v>37.2899</v>
      </c>
      <c r="JH169">
        <v>24.0087</v>
      </c>
      <c r="JI169">
        <v>18</v>
      </c>
      <c r="JJ169">
        <v>475.247</v>
      </c>
      <c r="JK169">
        <v>478.094</v>
      </c>
      <c r="JL169">
        <v>31.7119</v>
      </c>
      <c r="JM169">
        <v>29.2702</v>
      </c>
      <c r="JN169">
        <v>30.0002</v>
      </c>
      <c r="JO169">
        <v>28.8386</v>
      </c>
      <c r="JP169">
        <v>28.8819</v>
      </c>
      <c r="JQ169">
        <v>22.2543</v>
      </c>
      <c r="JR169">
        <v>16.3634</v>
      </c>
      <c r="JS169">
        <v>100</v>
      </c>
      <c r="JT169">
        <v>31.6716</v>
      </c>
      <c r="JU169">
        <v>420</v>
      </c>
      <c r="JV169">
        <v>24.0671</v>
      </c>
      <c r="JW169">
        <v>100.866</v>
      </c>
      <c r="JX169">
        <v>100.115</v>
      </c>
    </row>
    <row r="170" spans="1:284">
      <c r="A170">
        <v>154</v>
      </c>
      <c r="B170">
        <v>1758839201.5</v>
      </c>
      <c r="C170">
        <v>2065.400000095367</v>
      </c>
      <c r="D170" t="s">
        <v>737</v>
      </c>
      <c r="E170" t="s">
        <v>738</v>
      </c>
      <c r="F170">
        <v>5</v>
      </c>
      <c r="G170" t="s">
        <v>672</v>
      </c>
      <c r="H170" t="s">
        <v>419</v>
      </c>
      <c r="I170">
        <v>1758839198.5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2</v>
      </c>
      <c r="AH170">
        <v>0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4.8</v>
      </c>
      <c r="DA170">
        <v>0.5</v>
      </c>
      <c r="DB170" t="s">
        <v>421</v>
      </c>
      <c r="DC170">
        <v>2</v>
      </c>
      <c r="DD170">
        <v>1758839198.5</v>
      </c>
      <c r="DE170">
        <v>421.1079999999999</v>
      </c>
      <c r="DF170">
        <v>419.9886666666667</v>
      </c>
      <c r="DG170">
        <v>24.66541111111111</v>
      </c>
      <c r="DH170">
        <v>24.05957777777778</v>
      </c>
      <c r="DI170">
        <v>420.6042222222222</v>
      </c>
      <c r="DJ170">
        <v>24.40464444444445</v>
      </c>
      <c r="DK170">
        <v>499.9894444444444</v>
      </c>
      <c r="DL170">
        <v>90.64331111111112</v>
      </c>
      <c r="DM170">
        <v>0.05425683333333334</v>
      </c>
      <c r="DN170">
        <v>30.85091111111111</v>
      </c>
      <c r="DO170">
        <v>30.05293333333334</v>
      </c>
      <c r="DP170">
        <v>999.9000000000001</v>
      </c>
      <c r="DQ170">
        <v>0</v>
      </c>
      <c r="DR170">
        <v>0</v>
      </c>
      <c r="DS170">
        <v>9995.772222222222</v>
      </c>
      <c r="DT170">
        <v>0</v>
      </c>
      <c r="DU170">
        <v>1.82041</v>
      </c>
      <c r="DV170">
        <v>1.11939</v>
      </c>
      <c r="DW170">
        <v>431.7575555555555</v>
      </c>
      <c r="DX170">
        <v>430.3427777777778</v>
      </c>
      <c r="DY170">
        <v>0.6058217777777777</v>
      </c>
      <c r="DZ170">
        <v>419.9886666666667</v>
      </c>
      <c r="EA170">
        <v>24.05957777777778</v>
      </c>
      <c r="EB170">
        <v>2.235756666666667</v>
      </c>
      <c r="EC170">
        <v>2.18084</v>
      </c>
      <c r="ED170">
        <v>19.22084444444444</v>
      </c>
      <c r="EE170">
        <v>18.82226666666666</v>
      </c>
      <c r="EF170">
        <v>0.00500056</v>
      </c>
      <c r="EG170">
        <v>0</v>
      </c>
      <c r="EH170">
        <v>0</v>
      </c>
      <c r="EI170">
        <v>0</v>
      </c>
      <c r="EJ170">
        <v>564.7111111111111</v>
      </c>
      <c r="EK170">
        <v>0.00500056</v>
      </c>
      <c r="EL170">
        <v>-5.166666666666667</v>
      </c>
      <c r="EM170">
        <v>-2.255555555555556</v>
      </c>
      <c r="EN170">
        <v>34.67344444444445</v>
      </c>
      <c r="EO170">
        <v>38.01377777777778</v>
      </c>
      <c r="EP170">
        <v>36.37488888888889</v>
      </c>
      <c r="EQ170">
        <v>37.583</v>
      </c>
      <c r="ER170">
        <v>37.06211111111111</v>
      </c>
      <c r="ES170">
        <v>0</v>
      </c>
      <c r="ET170">
        <v>0</v>
      </c>
      <c r="EU170">
        <v>0</v>
      </c>
      <c r="EV170">
        <v>1758839209.2</v>
      </c>
      <c r="EW170">
        <v>0</v>
      </c>
      <c r="EX170">
        <v>565.9346153846153</v>
      </c>
      <c r="EY170">
        <v>-4.406837312512001</v>
      </c>
      <c r="EZ170">
        <v>15.97606840418835</v>
      </c>
      <c r="FA170">
        <v>-6.480769230769231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1.1253375</v>
      </c>
      <c r="FQ170">
        <v>0.06579061913695787</v>
      </c>
      <c r="FR170">
        <v>0.03176733800226263</v>
      </c>
      <c r="FS170">
        <v>1</v>
      </c>
      <c r="FT170">
        <v>565.7735294117647</v>
      </c>
      <c r="FU170">
        <v>3.139801507866455</v>
      </c>
      <c r="FV170">
        <v>5.918083395210339</v>
      </c>
      <c r="FW170">
        <v>0</v>
      </c>
      <c r="FX170">
        <v>0.6145077249999999</v>
      </c>
      <c r="FY170">
        <v>-0.07681541088180344</v>
      </c>
      <c r="FZ170">
        <v>0.00745142976544603</v>
      </c>
      <c r="GA170">
        <v>1</v>
      </c>
      <c r="GB170">
        <v>2</v>
      </c>
      <c r="GC170">
        <v>3</v>
      </c>
      <c r="GD170" t="s">
        <v>429</v>
      </c>
      <c r="GE170">
        <v>3.12691</v>
      </c>
      <c r="GF170">
        <v>2.73189</v>
      </c>
      <c r="GG170">
        <v>0.0860199</v>
      </c>
      <c r="GH170">
        <v>0.08636729999999999</v>
      </c>
      <c r="GI170">
        <v>0.109117</v>
      </c>
      <c r="GJ170">
        <v>0.107876</v>
      </c>
      <c r="GK170">
        <v>27389.5</v>
      </c>
      <c r="GL170">
        <v>26532.5</v>
      </c>
      <c r="GM170">
        <v>30509.4</v>
      </c>
      <c r="GN170">
        <v>29295.9</v>
      </c>
      <c r="GO170">
        <v>37510.4</v>
      </c>
      <c r="GP170">
        <v>34375</v>
      </c>
      <c r="GQ170">
        <v>46675.1</v>
      </c>
      <c r="GR170">
        <v>43521.4</v>
      </c>
      <c r="GS170">
        <v>1.8176</v>
      </c>
      <c r="GT170">
        <v>1.87</v>
      </c>
      <c r="GU170">
        <v>0.0502169</v>
      </c>
      <c r="GV170">
        <v>0</v>
      </c>
      <c r="GW170">
        <v>29.2321</v>
      </c>
      <c r="GX170">
        <v>999.9</v>
      </c>
      <c r="GY170">
        <v>53.2</v>
      </c>
      <c r="GZ170">
        <v>30.7</v>
      </c>
      <c r="HA170">
        <v>26.0254</v>
      </c>
      <c r="HB170">
        <v>63.2236</v>
      </c>
      <c r="HC170">
        <v>14.351</v>
      </c>
      <c r="HD170">
        <v>1</v>
      </c>
      <c r="HE170">
        <v>0.160986</v>
      </c>
      <c r="HF170">
        <v>-1.1361</v>
      </c>
      <c r="HG170">
        <v>20.2162</v>
      </c>
      <c r="HH170">
        <v>5.2393</v>
      </c>
      <c r="HI170">
        <v>11.974</v>
      </c>
      <c r="HJ170">
        <v>4.97175</v>
      </c>
      <c r="HK170">
        <v>3.291</v>
      </c>
      <c r="HL170">
        <v>9999</v>
      </c>
      <c r="HM170">
        <v>9999</v>
      </c>
      <c r="HN170">
        <v>9999</v>
      </c>
      <c r="HO170">
        <v>9.1</v>
      </c>
      <c r="HP170">
        <v>4.97302</v>
      </c>
      <c r="HQ170">
        <v>1.87733</v>
      </c>
      <c r="HR170">
        <v>1.87545</v>
      </c>
      <c r="HS170">
        <v>1.87822</v>
      </c>
      <c r="HT170">
        <v>1.87495</v>
      </c>
      <c r="HU170">
        <v>1.87851</v>
      </c>
      <c r="HV170">
        <v>1.87561</v>
      </c>
      <c r="HW170">
        <v>1.87678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0.504</v>
      </c>
      <c r="IL170">
        <v>0.2608</v>
      </c>
      <c r="IM170">
        <v>0.01830664842432997</v>
      </c>
      <c r="IN170">
        <v>0.001210377099612479</v>
      </c>
      <c r="IO170">
        <v>-1.737349625446182E-07</v>
      </c>
      <c r="IP170">
        <v>9.602382114479144E-11</v>
      </c>
      <c r="IQ170">
        <v>-0.04669540327090018</v>
      </c>
      <c r="IR170">
        <v>-0.0008754385166424805</v>
      </c>
      <c r="IS170">
        <v>0.0006803932339478627</v>
      </c>
      <c r="IT170">
        <v>-5.255226717913081E-06</v>
      </c>
      <c r="IU170">
        <v>1</v>
      </c>
      <c r="IV170">
        <v>2139</v>
      </c>
      <c r="IW170">
        <v>1</v>
      </c>
      <c r="IX170">
        <v>24</v>
      </c>
      <c r="IY170">
        <v>194843.7</v>
      </c>
      <c r="IZ170">
        <v>194843.6</v>
      </c>
      <c r="JA170">
        <v>1.11084</v>
      </c>
      <c r="JB170">
        <v>2.55493</v>
      </c>
      <c r="JC170">
        <v>1.39893</v>
      </c>
      <c r="JD170">
        <v>2.34985</v>
      </c>
      <c r="JE170">
        <v>1.44897</v>
      </c>
      <c r="JF170">
        <v>2.59155</v>
      </c>
      <c r="JG170">
        <v>37.2899</v>
      </c>
      <c r="JH170">
        <v>24.0175</v>
      </c>
      <c r="JI170">
        <v>18</v>
      </c>
      <c r="JJ170">
        <v>475.296</v>
      </c>
      <c r="JK170">
        <v>478.021</v>
      </c>
      <c r="JL170">
        <v>31.6901</v>
      </c>
      <c r="JM170">
        <v>29.2714</v>
      </c>
      <c r="JN170">
        <v>30.0003</v>
      </c>
      <c r="JO170">
        <v>28.8399</v>
      </c>
      <c r="JP170">
        <v>28.8831</v>
      </c>
      <c r="JQ170">
        <v>22.2571</v>
      </c>
      <c r="JR170">
        <v>16.3634</v>
      </c>
      <c r="JS170">
        <v>100</v>
      </c>
      <c r="JT170">
        <v>31.6716</v>
      </c>
      <c r="JU170">
        <v>420</v>
      </c>
      <c r="JV170">
        <v>24.0671</v>
      </c>
      <c r="JW170">
        <v>100.866</v>
      </c>
      <c r="JX170">
        <v>100.116</v>
      </c>
    </row>
    <row r="171" spans="1:284">
      <c r="A171">
        <v>155</v>
      </c>
      <c r="B171">
        <v>1758839203.5</v>
      </c>
      <c r="C171">
        <v>2067.400000095367</v>
      </c>
      <c r="D171" t="s">
        <v>739</v>
      </c>
      <c r="E171" t="s">
        <v>740</v>
      </c>
      <c r="F171">
        <v>5</v>
      </c>
      <c r="G171" t="s">
        <v>672</v>
      </c>
      <c r="H171" t="s">
        <v>419</v>
      </c>
      <c r="I171">
        <v>1758839200.5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2</v>
      </c>
      <c r="AH171">
        <v>0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4.8</v>
      </c>
      <c r="DA171">
        <v>0.5</v>
      </c>
      <c r="DB171" t="s">
        <v>421</v>
      </c>
      <c r="DC171">
        <v>2</v>
      </c>
      <c r="DD171">
        <v>1758839200.5</v>
      </c>
      <c r="DE171">
        <v>421.1256666666667</v>
      </c>
      <c r="DF171">
        <v>419.9814444444444</v>
      </c>
      <c r="DG171">
        <v>24.66392222222222</v>
      </c>
      <c r="DH171">
        <v>24.0604</v>
      </c>
      <c r="DI171">
        <v>420.6220000000001</v>
      </c>
      <c r="DJ171">
        <v>24.40318888888889</v>
      </c>
      <c r="DK171">
        <v>499.999</v>
      </c>
      <c r="DL171">
        <v>90.64285555555557</v>
      </c>
      <c r="DM171">
        <v>0.0542821</v>
      </c>
      <c r="DN171">
        <v>30.84846666666666</v>
      </c>
      <c r="DO171">
        <v>30.05126666666666</v>
      </c>
      <c r="DP171">
        <v>999.9000000000001</v>
      </c>
      <c r="DQ171">
        <v>0</v>
      </c>
      <c r="DR171">
        <v>0</v>
      </c>
      <c r="DS171">
        <v>9994.452222222222</v>
      </c>
      <c r="DT171">
        <v>0</v>
      </c>
      <c r="DU171">
        <v>1.82041</v>
      </c>
      <c r="DV171">
        <v>1.144326666666667</v>
      </c>
      <c r="DW171">
        <v>431.775</v>
      </c>
      <c r="DX171">
        <v>430.3356666666667</v>
      </c>
      <c r="DY171">
        <v>0.6035174444444444</v>
      </c>
      <c r="DZ171">
        <v>419.9814444444444</v>
      </c>
      <c r="EA171">
        <v>24.0604</v>
      </c>
      <c r="EB171">
        <v>2.23561</v>
      </c>
      <c r="EC171">
        <v>2.180904444444445</v>
      </c>
      <c r="ED171">
        <v>19.21978888888889</v>
      </c>
      <c r="EE171">
        <v>18.82274444444445</v>
      </c>
      <c r="EF171">
        <v>0.00500056</v>
      </c>
      <c r="EG171">
        <v>0</v>
      </c>
      <c r="EH171">
        <v>0</v>
      </c>
      <c r="EI171">
        <v>0</v>
      </c>
      <c r="EJ171">
        <v>564.6111111111111</v>
      </c>
      <c r="EK171">
        <v>0.00500056</v>
      </c>
      <c r="EL171">
        <v>-6.522222222222222</v>
      </c>
      <c r="EM171">
        <v>-2.222222222222223</v>
      </c>
      <c r="EN171">
        <v>34.70111111111111</v>
      </c>
      <c r="EO171">
        <v>38</v>
      </c>
      <c r="EP171">
        <v>36.40255555555556</v>
      </c>
      <c r="EQ171">
        <v>37.54833333333333</v>
      </c>
      <c r="ER171">
        <v>37.06211111111111</v>
      </c>
      <c r="ES171">
        <v>0</v>
      </c>
      <c r="ET171">
        <v>0</v>
      </c>
      <c r="EU171">
        <v>0</v>
      </c>
      <c r="EV171">
        <v>1758839211</v>
      </c>
      <c r="EW171">
        <v>0</v>
      </c>
      <c r="EX171">
        <v>565.396</v>
      </c>
      <c r="EY171">
        <v>-16.99230730474988</v>
      </c>
      <c r="EZ171">
        <v>25.22307719504816</v>
      </c>
      <c r="FA171">
        <v>-6.156000000000001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1.13051512195122</v>
      </c>
      <c r="FQ171">
        <v>0.1130807665505223</v>
      </c>
      <c r="FR171">
        <v>0.03439573932221422</v>
      </c>
      <c r="FS171">
        <v>1</v>
      </c>
      <c r="FT171">
        <v>565.3882352941177</v>
      </c>
      <c r="FU171">
        <v>-1.830404769075582</v>
      </c>
      <c r="FV171">
        <v>6.062991142307193</v>
      </c>
      <c r="FW171">
        <v>0</v>
      </c>
      <c r="FX171">
        <v>0.6129270975609757</v>
      </c>
      <c r="FY171">
        <v>-0.07573427874564465</v>
      </c>
      <c r="FZ171">
        <v>0.007527809576156412</v>
      </c>
      <c r="GA171">
        <v>1</v>
      </c>
      <c r="GB171">
        <v>2</v>
      </c>
      <c r="GC171">
        <v>3</v>
      </c>
      <c r="GD171" t="s">
        <v>429</v>
      </c>
      <c r="GE171">
        <v>3.12685</v>
      </c>
      <c r="GF171">
        <v>2.73193</v>
      </c>
      <c r="GG171">
        <v>0.0860156</v>
      </c>
      <c r="GH171">
        <v>0.0863618</v>
      </c>
      <c r="GI171">
        <v>0.109111</v>
      </c>
      <c r="GJ171">
        <v>0.107876</v>
      </c>
      <c r="GK171">
        <v>27389.4</v>
      </c>
      <c r="GL171">
        <v>26532.8</v>
      </c>
      <c r="GM171">
        <v>30509.2</v>
      </c>
      <c r="GN171">
        <v>29296</v>
      </c>
      <c r="GO171">
        <v>37510.4</v>
      </c>
      <c r="GP171">
        <v>34375.4</v>
      </c>
      <c r="GQ171">
        <v>46674.8</v>
      </c>
      <c r="GR171">
        <v>43521.9</v>
      </c>
      <c r="GS171">
        <v>1.81755</v>
      </c>
      <c r="GT171">
        <v>1.87018</v>
      </c>
      <c r="GU171">
        <v>0.0504404</v>
      </c>
      <c r="GV171">
        <v>0</v>
      </c>
      <c r="GW171">
        <v>29.2321</v>
      </c>
      <c r="GX171">
        <v>999.9</v>
      </c>
      <c r="GY171">
        <v>53.2</v>
      </c>
      <c r="GZ171">
        <v>30.7</v>
      </c>
      <c r="HA171">
        <v>26.0308</v>
      </c>
      <c r="HB171">
        <v>63.1436</v>
      </c>
      <c r="HC171">
        <v>14.2668</v>
      </c>
      <c r="HD171">
        <v>1</v>
      </c>
      <c r="HE171">
        <v>0.161065</v>
      </c>
      <c r="HF171">
        <v>-1.17573</v>
      </c>
      <c r="HG171">
        <v>20.216</v>
      </c>
      <c r="HH171">
        <v>5.2393</v>
      </c>
      <c r="HI171">
        <v>11.974</v>
      </c>
      <c r="HJ171">
        <v>4.97175</v>
      </c>
      <c r="HK171">
        <v>3.291</v>
      </c>
      <c r="HL171">
        <v>9999</v>
      </c>
      <c r="HM171">
        <v>9999</v>
      </c>
      <c r="HN171">
        <v>9999</v>
      </c>
      <c r="HO171">
        <v>9.1</v>
      </c>
      <c r="HP171">
        <v>4.97303</v>
      </c>
      <c r="HQ171">
        <v>1.87731</v>
      </c>
      <c r="HR171">
        <v>1.87545</v>
      </c>
      <c r="HS171">
        <v>1.87821</v>
      </c>
      <c r="HT171">
        <v>1.87494</v>
      </c>
      <c r="HU171">
        <v>1.87851</v>
      </c>
      <c r="HV171">
        <v>1.87561</v>
      </c>
      <c r="HW171">
        <v>1.87676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0.503</v>
      </c>
      <c r="IL171">
        <v>0.2607</v>
      </c>
      <c r="IM171">
        <v>0.01830664842432997</v>
      </c>
      <c r="IN171">
        <v>0.001210377099612479</v>
      </c>
      <c r="IO171">
        <v>-1.737349625446182E-07</v>
      </c>
      <c r="IP171">
        <v>9.602382114479144E-11</v>
      </c>
      <c r="IQ171">
        <v>-0.04669540327090018</v>
      </c>
      <c r="IR171">
        <v>-0.0008754385166424805</v>
      </c>
      <c r="IS171">
        <v>0.0006803932339478627</v>
      </c>
      <c r="IT171">
        <v>-5.255226717913081E-06</v>
      </c>
      <c r="IU171">
        <v>1</v>
      </c>
      <c r="IV171">
        <v>2139</v>
      </c>
      <c r="IW171">
        <v>1</v>
      </c>
      <c r="IX171">
        <v>24</v>
      </c>
      <c r="IY171">
        <v>194843.7</v>
      </c>
      <c r="IZ171">
        <v>194843.6</v>
      </c>
      <c r="JA171">
        <v>1.10962</v>
      </c>
      <c r="JB171">
        <v>2.54395</v>
      </c>
      <c r="JC171">
        <v>1.39893</v>
      </c>
      <c r="JD171">
        <v>2.34985</v>
      </c>
      <c r="JE171">
        <v>1.44897</v>
      </c>
      <c r="JF171">
        <v>2.59644</v>
      </c>
      <c r="JG171">
        <v>37.2899</v>
      </c>
      <c r="JH171">
        <v>24.0262</v>
      </c>
      <c r="JI171">
        <v>18</v>
      </c>
      <c r="JJ171">
        <v>475.269</v>
      </c>
      <c r="JK171">
        <v>478.138</v>
      </c>
      <c r="JL171">
        <v>31.6658</v>
      </c>
      <c r="JM171">
        <v>29.2714</v>
      </c>
      <c r="JN171">
        <v>30.0001</v>
      </c>
      <c r="JO171">
        <v>28.8399</v>
      </c>
      <c r="JP171">
        <v>28.8832</v>
      </c>
      <c r="JQ171">
        <v>22.2574</v>
      </c>
      <c r="JR171">
        <v>16.3634</v>
      </c>
      <c r="JS171">
        <v>100</v>
      </c>
      <c r="JT171">
        <v>31.6208</v>
      </c>
      <c r="JU171">
        <v>420</v>
      </c>
      <c r="JV171">
        <v>24.0671</v>
      </c>
      <c r="JW171">
        <v>100.865</v>
      </c>
      <c r="JX171">
        <v>100.117</v>
      </c>
    </row>
    <row r="172" spans="1:284">
      <c r="A172">
        <v>156</v>
      </c>
      <c r="B172">
        <v>1758839205.5</v>
      </c>
      <c r="C172">
        <v>2069.400000095367</v>
      </c>
      <c r="D172" t="s">
        <v>741</v>
      </c>
      <c r="E172" t="s">
        <v>742</v>
      </c>
      <c r="F172">
        <v>5</v>
      </c>
      <c r="G172" t="s">
        <v>672</v>
      </c>
      <c r="H172" t="s">
        <v>419</v>
      </c>
      <c r="I172">
        <v>1758839202.5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2</v>
      </c>
      <c r="AH172">
        <v>0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4.8</v>
      </c>
      <c r="DA172">
        <v>0.5</v>
      </c>
      <c r="DB172" t="s">
        <v>421</v>
      </c>
      <c r="DC172">
        <v>2</v>
      </c>
      <c r="DD172">
        <v>1758839202.5</v>
      </c>
      <c r="DE172">
        <v>421.1432222222222</v>
      </c>
      <c r="DF172">
        <v>419.9866666666667</v>
      </c>
      <c r="DG172">
        <v>24.66238888888889</v>
      </c>
      <c r="DH172">
        <v>24.06111111111111</v>
      </c>
      <c r="DI172">
        <v>420.6394444444445</v>
      </c>
      <c r="DJ172">
        <v>24.40167777777778</v>
      </c>
      <c r="DK172">
        <v>499.9864444444444</v>
      </c>
      <c r="DL172">
        <v>90.64252222222223</v>
      </c>
      <c r="DM172">
        <v>0.0542415</v>
      </c>
      <c r="DN172">
        <v>30.84578888888889</v>
      </c>
      <c r="DO172">
        <v>30.05295555555556</v>
      </c>
      <c r="DP172">
        <v>999.9000000000001</v>
      </c>
      <c r="DQ172">
        <v>0</v>
      </c>
      <c r="DR172">
        <v>0</v>
      </c>
      <c r="DS172">
        <v>9996.463333333333</v>
      </c>
      <c r="DT172">
        <v>0</v>
      </c>
      <c r="DU172">
        <v>1.82041</v>
      </c>
      <c r="DV172">
        <v>1.156655555555555</v>
      </c>
      <c r="DW172">
        <v>431.7922222222222</v>
      </c>
      <c r="DX172">
        <v>430.3412222222223</v>
      </c>
      <c r="DY172">
        <v>0.60126</v>
      </c>
      <c r="DZ172">
        <v>419.9866666666667</v>
      </c>
      <c r="EA172">
        <v>24.06111111111111</v>
      </c>
      <c r="EB172">
        <v>2.235461111111111</v>
      </c>
      <c r="EC172">
        <v>2.180961111111111</v>
      </c>
      <c r="ED172">
        <v>19.21872222222222</v>
      </c>
      <c r="EE172">
        <v>18.82314444444444</v>
      </c>
      <c r="EF172">
        <v>0.00500056</v>
      </c>
      <c r="EG172">
        <v>0</v>
      </c>
      <c r="EH172">
        <v>0</v>
      </c>
      <c r="EI172">
        <v>0</v>
      </c>
      <c r="EJ172">
        <v>564.0333333333333</v>
      </c>
      <c r="EK172">
        <v>0.00500056</v>
      </c>
      <c r="EL172">
        <v>-3.4</v>
      </c>
      <c r="EM172">
        <v>-1.366666666666667</v>
      </c>
      <c r="EN172">
        <v>34.73577777777777</v>
      </c>
      <c r="EO172">
        <v>38</v>
      </c>
      <c r="EP172">
        <v>36.38866666666667</v>
      </c>
      <c r="EQ172">
        <v>37.52766666666667</v>
      </c>
      <c r="ER172">
        <v>37.07588888888889</v>
      </c>
      <c r="ES172">
        <v>0</v>
      </c>
      <c r="ET172">
        <v>0</v>
      </c>
      <c r="EU172">
        <v>0</v>
      </c>
      <c r="EV172">
        <v>1758839212.8</v>
      </c>
      <c r="EW172">
        <v>0</v>
      </c>
      <c r="EX172">
        <v>564.5692307692308</v>
      </c>
      <c r="EY172">
        <v>-4.827349901540995</v>
      </c>
      <c r="EZ172">
        <v>24.08205145952152</v>
      </c>
      <c r="FA172">
        <v>-5.461538461538463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1.13774425</v>
      </c>
      <c r="FQ172">
        <v>0.1134345590994339</v>
      </c>
      <c r="FR172">
        <v>0.03508237633680904</v>
      </c>
      <c r="FS172">
        <v>1</v>
      </c>
      <c r="FT172">
        <v>565.0058823529411</v>
      </c>
      <c r="FU172">
        <v>-5.952635406600805</v>
      </c>
      <c r="FV172">
        <v>5.759388303736601</v>
      </c>
      <c r="FW172">
        <v>0</v>
      </c>
      <c r="FX172">
        <v>0.6094071</v>
      </c>
      <c r="FY172">
        <v>-0.06995693808630556</v>
      </c>
      <c r="FZ172">
        <v>0.006772196131241332</v>
      </c>
      <c r="GA172">
        <v>1</v>
      </c>
      <c r="GB172">
        <v>2</v>
      </c>
      <c r="GC172">
        <v>3</v>
      </c>
      <c r="GD172" t="s">
        <v>429</v>
      </c>
      <c r="GE172">
        <v>3.12685</v>
      </c>
      <c r="GF172">
        <v>2.73199</v>
      </c>
      <c r="GG172">
        <v>0.0860128</v>
      </c>
      <c r="GH172">
        <v>0.0863694</v>
      </c>
      <c r="GI172">
        <v>0.109109</v>
      </c>
      <c r="GJ172">
        <v>0.107876</v>
      </c>
      <c r="GK172">
        <v>27389.4</v>
      </c>
      <c r="GL172">
        <v>26532.7</v>
      </c>
      <c r="GM172">
        <v>30509</v>
      </c>
      <c r="GN172">
        <v>29296.1</v>
      </c>
      <c r="GO172">
        <v>37510.4</v>
      </c>
      <c r="GP172">
        <v>34375.6</v>
      </c>
      <c r="GQ172">
        <v>46674.7</v>
      </c>
      <c r="GR172">
        <v>43522.2</v>
      </c>
      <c r="GS172">
        <v>1.81755</v>
      </c>
      <c r="GT172">
        <v>1.86998</v>
      </c>
      <c r="GU172">
        <v>0.050813</v>
      </c>
      <c r="GV172">
        <v>0</v>
      </c>
      <c r="GW172">
        <v>29.2326</v>
      </c>
      <c r="GX172">
        <v>999.9</v>
      </c>
      <c r="GY172">
        <v>53.2</v>
      </c>
      <c r="GZ172">
        <v>30.7</v>
      </c>
      <c r="HA172">
        <v>26.0263</v>
      </c>
      <c r="HB172">
        <v>62.8236</v>
      </c>
      <c r="HC172">
        <v>14.3309</v>
      </c>
      <c r="HD172">
        <v>1</v>
      </c>
      <c r="HE172">
        <v>0.160889</v>
      </c>
      <c r="HF172">
        <v>-1.13965</v>
      </c>
      <c r="HG172">
        <v>20.2163</v>
      </c>
      <c r="HH172">
        <v>5.2396</v>
      </c>
      <c r="HI172">
        <v>11.974</v>
      </c>
      <c r="HJ172">
        <v>4.9717</v>
      </c>
      <c r="HK172">
        <v>3.291</v>
      </c>
      <c r="HL172">
        <v>9999</v>
      </c>
      <c r="HM172">
        <v>9999</v>
      </c>
      <c r="HN172">
        <v>9999</v>
      </c>
      <c r="HO172">
        <v>9.1</v>
      </c>
      <c r="HP172">
        <v>4.97302</v>
      </c>
      <c r="HQ172">
        <v>1.87732</v>
      </c>
      <c r="HR172">
        <v>1.87546</v>
      </c>
      <c r="HS172">
        <v>1.87821</v>
      </c>
      <c r="HT172">
        <v>1.87497</v>
      </c>
      <c r="HU172">
        <v>1.87851</v>
      </c>
      <c r="HV172">
        <v>1.87561</v>
      </c>
      <c r="HW172">
        <v>1.87678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0.504</v>
      </c>
      <c r="IL172">
        <v>0.2607</v>
      </c>
      <c r="IM172">
        <v>0.01830664842432997</v>
      </c>
      <c r="IN172">
        <v>0.001210377099612479</v>
      </c>
      <c r="IO172">
        <v>-1.737349625446182E-07</v>
      </c>
      <c r="IP172">
        <v>9.602382114479144E-11</v>
      </c>
      <c r="IQ172">
        <v>-0.04669540327090018</v>
      </c>
      <c r="IR172">
        <v>-0.0008754385166424805</v>
      </c>
      <c r="IS172">
        <v>0.0006803932339478627</v>
      </c>
      <c r="IT172">
        <v>-5.255226717913081E-06</v>
      </c>
      <c r="IU172">
        <v>1</v>
      </c>
      <c r="IV172">
        <v>2139</v>
      </c>
      <c r="IW172">
        <v>1</v>
      </c>
      <c r="IX172">
        <v>24</v>
      </c>
      <c r="IY172">
        <v>194843.8</v>
      </c>
      <c r="IZ172">
        <v>194843.7</v>
      </c>
      <c r="JA172">
        <v>1.10962</v>
      </c>
      <c r="JB172">
        <v>2.55127</v>
      </c>
      <c r="JC172">
        <v>1.39893</v>
      </c>
      <c r="JD172">
        <v>2.34985</v>
      </c>
      <c r="JE172">
        <v>1.44897</v>
      </c>
      <c r="JF172">
        <v>2.50977</v>
      </c>
      <c r="JG172">
        <v>37.2899</v>
      </c>
      <c r="JH172">
        <v>24.0175</v>
      </c>
      <c r="JI172">
        <v>18</v>
      </c>
      <c r="JJ172">
        <v>475.277</v>
      </c>
      <c r="JK172">
        <v>478.014</v>
      </c>
      <c r="JL172">
        <v>31.647</v>
      </c>
      <c r="JM172">
        <v>29.272</v>
      </c>
      <c r="JN172">
        <v>30</v>
      </c>
      <c r="JO172">
        <v>28.8411</v>
      </c>
      <c r="JP172">
        <v>28.8843</v>
      </c>
      <c r="JQ172">
        <v>22.2574</v>
      </c>
      <c r="JR172">
        <v>16.3634</v>
      </c>
      <c r="JS172">
        <v>100</v>
      </c>
      <c r="JT172">
        <v>31.6208</v>
      </c>
      <c r="JU172">
        <v>420</v>
      </c>
      <c r="JV172">
        <v>24.0671</v>
      </c>
      <c r="JW172">
        <v>100.865</v>
      </c>
      <c r="JX172">
        <v>100.118</v>
      </c>
    </row>
    <row r="173" spans="1:284">
      <c r="A173">
        <v>157</v>
      </c>
      <c r="B173">
        <v>1758839207.5</v>
      </c>
      <c r="C173">
        <v>2071.400000095367</v>
      </c>
      <c r="D173" t="s">
        <v>743</v>
      </c>
      <c r="E173" t="s">
        <v>744</v>
      </c>
      <c r="F173">
        <v>5</v>
      </c>
      <c r="G173" t="s">
        <v>672</v>
      </c>
      <c r="H173" t="s">
        <v>419</v>
      </c>
      <c r="I173">
        <v>1758839204.5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2</v>
      </c>
      <c r="AH173">
        <v>0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4.8</v>
      </c>
      <c r="DA173">
        <v>0.5</v>
      </c>
      <c r="DB173" t="s">
        <v>421</v>
      </c>
      <c r="DC173">
        <v>2</v>
      </c>
      <c r="DD173">
        <v>1758839204.5</v>
      </c>
      <c r="DE173">
        <v>421.1401111111111</v>
      </c>
      <c r="DF173">
        <v>419.991</v>
      </c>
      <c r="DG173">
        <v>24.66076666666667</v>
      </c>
      <c r="DH173">
        <v>24.06148888888889</v>
      </c>
      <c r="DI173">
        <v>420.6363333333333</v>
      </c>
      <c r="DJ173">
        <v>24.40008888888889</v>
      </c>
      <c r="DK173">
        <v>499.9655555555556</v>
      </c>
      <c r="DL173">
        <v>90.64281111111111</v>
      </c>
      <c r="DM173">
        <v>0.05418754444444444</v>
      </c>
      <c r="DN173">
        <v>30.84306666666667</v>
      </c>
      <c r="DO173">
        <v>30.05551111111111</v>
      </c>
      <c r="DP173">
        <v>999.9000000000001</v>
      </c>
      <c r="DQ173">
        <v>0</v>
      </c>
      <c r="DR173">
        <v>0</v>
      </c>
      <c r="DS173">
        <v>10000.76111111111</v>
      </c>
      <c r="DT173">
        <v>0</v>
      </c>
      <c r="DU173">
        <v>1.82041</v>
      </c>
      <c r="DV173">
        <v>1.149135555555556</v>
      </c>
      <c r="DW173">
        <v>431.7882222222223</v>
      </c>
      <c r="DX173">
        <v>430.3458888888889</v>
      </c>
      <c r="DY173">
        <v>0.5992766666666667</v>
      </c>
      <c r="DZ173">
        <v>419.991</v>
      </c>
      <c r="EA173">
        <v>24.06148888888889</v>
      </c>
      <c r="EB173">
        <v>2.235321111111111</v>
      </c>
      <c r="EC173">
        <v>2.181001111111111</v>
      </c>
      <c r="ED173">
        <v>19.21771111111111</v>
      </c>
      <c r="EE173">
        <v>18.82343333333333</v>
      </c>
      <c r="EF173">
        <v>0.00500056</v>
      </c>
      <c r="EG173">
        <v>0</v>
      </c>
      <c r="EH173">
        <v>0</v>
      </c>
      <c r="EI173">
        <v>0</v>
      </c>
      <c r="EJ173">
        <v>562.8777777777779</v>
      </c>
      <c r="EK173">
        <v>0.00500056</v>
      </c>
      <c r="EL173">
        <v>-4.333333333333333</v>
      </c>
      <c r="EM173">
        <v>-1.5</v>
      </c>
      <c r="EN173">
        <v>34.74977777777778</v>
      </c>
      <c r="EO173">
        <v>38</v>
      </c>
      <c r="EP173">
        <v>36.38166666666667</v>
      </c>
      <c r="EQ173">
        <v>37.52077777777778</v>
      </c>
      <c r="ER173">
        <v>37.07588888888889</v>
      </c>
      <c r="ES173">
        <v>0</v>
      </c>
      <c r="ET173">
        <v>0</v>
      </c>
      <c r="EU173">
        <v>0</v>
      </c>
      <c r="EV173">
        <v>1758839215.2</v>
      </c>
      <c r="EW173">
        <v>0</v>
      </c>
      <c r="EX173">
        <v>564.9153846153847</v>
      </c>
      <c r="EY173">
        <v>-18.06495658695997</v>
      </c>
      <c r="EZ173">
        <v>7.565811989612607</v>
      </c>
      <c r="FA173">
        <v>-4.488461538461539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1.138545609756098</v>
      </c>
      <c r="FQ173">
        <v>0.04852745644599608</v>
      </c>
      <c r="FR173">
        <v>0.03372626088686211</v>
      </c>
      <c r="FS173">
        <v>1</v>
      </c>
      <c r="FT173">
        <v>565.3088235294117</v>
      </c>
      <c r="FU173">
        <v>-9.529411524083429</v>
      </c>
      <c r="FV173">
        <v>5.754249971417996</v>
      </c>
      <c r="FW173">
        <v>0</v>
      </c>
      <c r="FX173">
        <v>0.6079696341463414</v>
      </c>
      <c r="FY173">
        <v>-0.06678213240418211</v>
      </c>
      <c r="FZ173">
        <v>0.006620316744158125</v>
      </c>
      <c r="GA173">
        <v>1</v>
      </c>
      <c r="GB173">
        <v>2</v>
      </c>
      <c r="GC173">
        <v>3</v>
      </c>
      <c r="GD173" t="s">
        <v>429</v>
      </c>
      <c r="GE173">
        <v>3.12688</v>
      </c>
      <c r="GF173">
        <v>2.73195</v>
      </c>
      <c r="GG173">
        <v>0.0860134</v>
      </c>
      <c r="GH173">
        <v>0.0863743</v>
      </c>
      <c r="GI173">
        <v>0.109103</v>
      </c>
      <c r="GJ173">
        <v>0.107876</v>
      </c>
      <c r="GK173">
        <v>27389.1</v>
      </c>
      <c r="GL173">
        <v>26532.7</v>
      </c>
      <c r="GM173">
        <v>30508.7</v>
      </c>
      <c r="GN173">
        <v>29296.2</v>
      </c>
      <c r="GO173">
        <v>37510.4</v>
      </c>
      <c r="GP173">
        <v>34375.7</v>
      </c>
      <c r="GQ173">
        <v>46674.4</v>
      </c>
      <c r="GR173">
        <v>43522.3</v>
      </c>
      <c r="GS173">
        <v>1.81752</v>
      </c>
      <c r="GT173">
        <v>1.86987</v>
      </c>
      <c r="GU173">
        <v>0.0504032</v>
      </c>
      <c r="GV173">
        <v>0</v>
      </c>
      <c r="GW173">
        <v>29.2339</v>
      </c>
      <c r="GX173">
        <v>999.9</v>
      </c>
      <c r="GY173">
        <v>53.2</v>
      </c>
      <c r="GZ173">
        <v>30.7</v>
      </c>
      <c r="HA173">
        <v>26.0296</v>
      </c>
      <c r="HB173">
        <v>63.0736</v>
      </c>
      <c r="HC173">
        <v>14.4311</v>
      </c>
      <c r="HD173">
        <v>1</v>
      </c>
      <c r="HE173">
        <v>0.160991</v>
      </c>
      <c r="HF173">
        <v>-1.13979</v>
      </c>
      <c r="HG173">
        <v>20.2162</v>
      </c>
      <c r="HH173">
        <v>5.2396</v>
      </c>
      <c r="HI173">
        <v>11.974</v>
      </c>
      <c r="HJ173">
        <v>4.97165</v>
      </c>
      <c r="HK173">
        <v>3.291</v>
      </c>
      <c r="HL173">
        <v>9999</v>
      </c>
      <c r="HM173">
        <v>9999</v>
      </c>
      <c r="HN173">
        <v>9999</v>
      </c>
      <c r="HO173">
        <v>9.1</v>
      </c>
      <c r="HP173">
        <v>4.97301</v>
      </c>
      <c r="HQ173">
        <v>1.87731</v>
      </c>
      <c r="HR173">
        <v>1.87545</v>
      </c>
      <c r="HS173">
        <v>1.87821</v>
      </c>
      <c r="HT173">
        <v>1.87494</v>
      </c>
      <c r="HU173">
        <v>1.8785</v>
      </c>
      <c r="HV173">
        <v>1.87561</v>
      </c>
      <c r="HW173">
        <v>1.87675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0.504</v>
      </c>
      <c r="IL173">
        <v>0.2606</v>
      </c>
      <c r="IM173">
        <v>0.01830664842432997</v>
      </c>
      <c r="IN173">
        <v>0.001210377099612479</v>
      </c>
      <c r="IO173">
        <v>-1.737349625446182E-07</v>
      </c>
      <c r="IP173">
        <v>9.602382114479144E-11</v>
      </c>
      <c r="IQ173">
        <v>-0.04669540327090018</v>
      </c>
      <c r="IR173">
        <v>-0.0008754385166424805</v>
      </c>
      <c r="IS173">
        <v>0.0006803932339478627</v>
      </c>
      <c r="IT173">
        <v>-5.255226717913081E-06</v>
      </c>
      <c r="IU173">
        <v>1</v>
      </c>
      <c r="IV173">
        <v>2139</v>
      </c>
      <c r="IW173">
        <v>1</v>
      </c>
      <c r="IX173">
        <v>24</v>
      </c>
      <c r="IY173">
        <v>194843.8</v>
      </c>
      <c r="IZ173">
        <v>194843.7</v>
      </c>
      <c r="JA173">
        <v>1.10962</v>
      </c>
      <c r="JB173">
        <v>2.55493</v>
      </c>
      <c r="JC173">
        <v>1.39893</v>
      </c>
      <c r="JD173">
        <v>2.34863</v>
      </c>
      <c r="JE173">
        <v>1.44897</v>
      </c>
      <c r="JF173">
        <v>2.57446</v>
      </c>
      <c r="JG173">
        <v>37.2899</v>
      </c>
      <c r="JH173">
        <v>24.0175</v>
      </c>
      <c r="JI173">
        <v>18</v>
      </c>
      <c r="JJ173">
        <v>475.271</v>
      </c>
      <c r="JK173">
        <v>477.958</v>
      </c>
      <c r="JL173">
        <v>31.6245</v>
      </c>
      <c r="JM173">
        <v>29.2733</v>
      </c>
      <c r="JN173">
        <v>30.0001</v>
      </c>
      <c r="JO173">
        <v>28.8424</v>
      </c>
      <c r="JP173">
        <v>28.8855</v>
      </c>
      <c r="JQ173">
        <v>22.2556</v>
      </c>
      <c r="JR173">
        <v>16.3634</v>
      </c>
      <c r="JS173">
        <v>100</v>
      </c>
      <c r="JT173">
        <v>31.6208</v>
      </c>
      <c r="JU173">
        <v>420</v>
      </c>
      <c r="JV173">
        <v>24.0671</v>
      </c>
      <c r="JW173">
        <v>100.864</v>
      </c>
      <c r="JX173">
        <v>100.118</v>
      </c>
    </row>
    <row r="174" spans="1:284">
      <c r="A174">
        <v>158</v>
      </c>
      <c r="B174">
        <v>1758839209.5</v>
      </c>
      <c r="C174">
        <v>2073.400000095367</v>
      </c>
      <c r="D174" t="s">
        <v>745</v>
      </c>
      <c r="E174" t="s">
        <v>746</v>
      </c>
      <c r="F174">
        <v>5</v>
      </c>
      <c r="G174" t="s">
        <v>672</v>
      </c>
      <c r="H174" t="s">
        <v>419</v>
      </c>
      <c r="I174">
        <v>1758839206.5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2</v>
      </c>
      <c r="AH174">
        <v>0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4.8</v>
      </c>
      <c r="DA174">
        <v>0.5</v>
      </c>
      <c r="DB174" t="s">
        <v>421</v>
      </c>
      <c r="DC174">
        <v>2</v>
      </c>
      <c r="DD174">
        <v>1758839206.5</v>
      </c>
      <c r="DE174">
        <v>421.1266666666667</v>
      </c>
      <c r="DF174">
        <v>420.0066666666667</v>
      </c>
      <c r="DG174">
        <v>24.65908888888889</v>
      </c>
      <c r="DH174">
        <v>24.06136666666667</v>
      </c>
      <c r="DI174">
        <v>420.623</v>
      </c>
      <c r="DJ174">
        <v>24.39844444444444</v>
      </c>
      <c r="DK174">
        <v>499.9556666666667</v>
      </c>
      <c r="DL174">
        <v>90.64372222222222</v>
      </c>
      <c r="DM174">
        <v>0.05418602222222221</v>
      </c>
      <c r="DN174">
        <v>30.83988888888889</v>
      </c>
      <c r="DO174">
        <v>30.05682222222222</v>
      </c>
      <c r="DP174">
        <v>999.9000000000001</v>
      </c>
      <c r="DQ174">
        <v>0</v>
      </c>
      <c r="DR174">
        <v>0</v>
      </c>
      <c r="DS174">
        <v>10003.67777777778</v>
      </c>
      <c r="DT174">
        <v>0</v>
      </c>
      <c r="DU174">
        <v>1.82041</v>
      </c>
      <c r="DV174">
        <v>1.120024444444444</v>
      </c>
      <c r="DW174">
        <v>431.7737777777778</v>
      </c>
      <c r="DX174">
        <v>430.3618888888889</v>
      </c>
      <c r="DY174">
        <v>0.5977221111111111</v>
      </c>
      <c r="DZ174">
        <v>420.0066666666667</v>
      </c>
      <c r="EA174">
        <v>24.06136666666667</v>
      </c>
      <c r="EB174">
        <v>2.235191111111111</v>
      </c>
      <c r="EC174">
        <v>2.181011111111111</v>
      </c>
      <c r="ED174">
        <v>19.21678888888889</v>
      </c>
      <c r="EE174">
        <v>18.82351111111111</v>
      </c>
      <c r="EF174">
        <v>0.00500056</v>
      </c>
      <c r="EG174">
        <v>0</v>
      </c>
      <c r="EH174">
        <v>0</v>
      </c>
      <c r="EI174">
        <v>0</v>
      </c>
      <c r="EJ174">
        <v>563.5555555555555</v>
      </c>
      <c r="EK174">
        <v>0.00500056</v>
      </c>
      <c r="EL174">
        <v>-7.566666666666666</v>
      </c>
      <c r="EM174">
        <v>-1.822222222222222</v>
      </c>
      <c r="EN174">
        <v>34.77066666666667</v>
      </c>
      <c r="EO174">
        <v>38</v>
      </c>
      <c r="EP174">
        <v>36.39555555555555</v>
      </c>
      <c r="EQ174">
        <v>37.50688888888889</v>
      </c>
      <c r="ER174">
        <v>37.11755555555555</v>
      </c>
      <c r="ES174">
        <v>0</v>
      </c>
      <c r="ET174">
        <v>0</v>
      </c>
      <c r="EU174">
        <v>0</v>
      </c>
      <c r="EV174">
        <v>1758839217</v>
      </c>
      <c r="EW174">
        <v>0</v>
      </c>
      <c r="EX174">
        <v>564.8800000000001</v>
      </c>
      <c r="EY174">
        <v>-7.923076211114954</v>
      </c>
      <c r="EZ174">
        <v>-12.46923089495306</v>
      </c>
      <c r="FA174">
        <v>-5.76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1.13809075</v>
      </c>
      <c r="FQ174">
        <v>-0.120779549718576</v>
      </c>
      <c r="FR174">
        <v>0.0335025904511502</v>
      </c>
      <c r="FS174">
        <v>1</v>
      </c>
      <c r="FT174">
        <v>565.0382352941177</v>
      </c>
      <c r="FU174">
        <v>-11.05729535668372</v>
      </c>
      <c r="FV174">
        <v>5.858127321025256</v>
      </c>
      <c r="FW174">
        <v>0</v>
      </c>
      <c r="FX174">
        <v>0.6049637750000001</v>
      </c>
      <c r="FY174">
        <v>-0.06133903564728166</v>
      </c>
      <c r="FZ174">
        <v>0.005926830942786795</v>
      </c>
      <c r="GA174">
        <v>1</v>
      </c>
      <c r="GB174">
        <v>2</v>
      </c>
      <c r="GC174">
        <v>3</v>
      </c>
      <c r="GD174" t="s">
        <v>429</v>
      </c>
      <c r="GE174">
        <v>3.12684</v>
      </c>
      <c r="GF174">
        <v>2.73204</v>
      </c>
      <c r="GG174">
        <v>0.0860147</v>
      </c>
      <c r="GH174">
        <v>0.08637690000000001</v>
      </c>
      <c r="GI174">
        <v>0.109097</v>
      </c>
      <c r="GJ174">
        <v>0.107875</v>
      </c>
      <c r="GK174">
        <v>27389.1</v>
      </c>
      <c r="GL174">
        <v>26532.2</v>
      </c>
      <c r="GM174">
        <v>30508.7</v>
      </c>
      <c r="GN174">
        <v>29295.8</v>
      </c>
      <c r="GO174">
        <v>37510.7</v>
      </c>
      <c r="GP174">
        <v>34375.1</v>
      </c>
      <c r="GQ174">
        <v>46674.4</v>
      </c>
      <c r="GR174">
        <v>43521.5</v>
      </c>
      <c r="GS174">
        <v>1.81752</v>
      </c>
      <c r="GT174">
        <v>1.86987</v>
      </c>
      <c r="GU174">
        <v>0.0502542</v>
      </c>
      <c r="GV174">
        <v>0</v>
      </c>
      <c r="GW174">
        <v>29.2346</v>
      </c>
      <c r="GX174">
        <v>999.9</v>
      </c>
      <c r="GY174">
        <v>53.2</v>
      </c>
      <c r="GZ174">
        <v>30.7</v>
      </c>
      <c r="HA174">
        <v>26.028</v>
      </c>
      <c r="HB174">
        <v>62.9036</v>
      </c>
      <c r="HC174">
        <v>14.2508</v>
      </c>
      <c r="HD174">
        <v>1</v>
      </c>
      <c r="HE174">
        <v>0.161146</v>
      </c>
      <c r="HF174">
        <v>-1.13082</v>
      </c>
      <c r="HG174">
        <v>20.2162</v>
      </c>
      <c r="HH174">
        <v>5.23915</v>
      </c>
      <c r="HI174">
        <v>11.974</v>
      </c>
      <c r="HJ174">
        <v>4.97175</v>
      </c>
      <c r="HK174">
        <v>3.291</v>
      </c>
      <c r="HL174">
        <v>9999</v>
      </c>
      <c r="HM174">
        <v>9999</v>
      </c>
      <c r="HN174">
        <v>9999</v>
      </c>
      <c r="HO174">
        <v>9.1</v>
      </c>
      <c r="HP174">
        <v>4.97302</v>
      </c>
      <c r="HQ174">
        <v>1.87729</v>
      </c>
      <c r="HR174">
        <v>1.8754</v>
      </c>
      <c r="HS174">
        <v>1.8782</v>
      </c>
      <c r="HT174">
        <v>1.87488</v>
      </c>
      <c r="HU174">
        <v>1.87849</v>
      </c>
      <c r="HV174">
        <v>1.87561</v>
      </c>
      <c r="HW174">
        <v>1.8767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0.504</v>
      </c>
      <c r="IL174">
        <v>0.2606</v>
      </c>
      <c r="IM174">
        <v>0.01830664842432997</v>
      </c>
      <c r="IN174">
        <v>0.001210377099612479</v>
      </c>
      <c r="IO174">
        <v>-1.737349625446182E-07</v>
      </c>
      <c r="IP174">
        <v>9.602382114479144E-11</v>
      </c>
      <c r="IQ174">
        <v>-0.04669540327090018</v>
      </c>
      <c r="IR174">
        <v>-0.0008754385166424805</v>
      </c>
      <c r="IS174">
        <v>0.0006803932339478627</v>
      </c>
      <c r="IT174">
        <v>-5.255226717913081E-06</v>
      </c>
      <c r="IU174">
        <v>1</v>
      </c>
      <c r="IV174">
        <v>2139</v>
      </c>
      <c r="IW174">
        <v>1</v>
      </c>
      <c r="IX174">
        <v>24</v>
      </c>
      <c r="IY174">
        <v>194843.8</v>
      </c>
      <c r="IZ174">
        <v>194843.8</v>
      </c>
      <c r="JA174">
        <v>1.10962</v>
      </c>
      <c r="JB174">
        <v>2.53784</v>
      </c>
      <c r="JC174">
        <v>1.39893</v>
      </c>
      <c r="JD174">
        <v>2.34985</v>
      </c>
      <c r="JE174">
        <v>1.44897</v>
      </c>
      <c r="JF174">
        <v>2.59644</v>
      </c>
      <c r="JG174">
        <v>37.2899</v>
      </c>
      <c r="JH174">
        <v>24.0262</v>
      </c>
      <c r="JI174">
        <v>18</v>
      </c>
      <c r="JJ174">
        <v>475.271</v>
      </c>
      <c r="JK174">
        <v>477.959</v>
      </c>
      <c r="JL174">
        <v>31.605</v>
      </c>
      <c r="JM174">
        <v>29.2739</v>
      </c>
      <c r="JN174">
        <v>30.0001</v>
      </c>
      <c r="JO174">
        <v>28.8424</v>
      </c>
      <c r="JP174">
        <v>28.8857</v>
      </c>
      <c r="JQ174">
        <v>22.2556</v>
      </c>
      <c r="JR174">
        <v>16.3634</v>
      </c>
      <c r="JS174">
        <v>100</v>
      </c>
      <c r="JT174">
        <v>31.564</v>
      </c>
      <c r="JU174">
        <v>420</v>
      </c>
      <c r="JV174">
        <v>24.0671</v>
      </c>
      <c r="JW174">
        <v>100.864</v>
      </c>
      <c r="JX174">
        <v>100.117</v>
      </c>
    </row>
    <row r="175" spans="1:284">
      <c r="A175">
        <v>159</v>
      </c>
      <c r="B175">
        <v>1758839211.5</v>
      </c>
      <c r="C175">
        <v>2075.400000095367</v>
      </c>
      <c r="D175" t="s">
        <v>747</v>
      </c>
      <c r="E175" t="s">
        <v>748</v>
      </c>
      <c r="F175">
        <v>5</v>
      </c>
      <c r="G175" t="s">
        <v>672</v>
      </c>
      <c r="H175" t="s">
        <v>419</v>
      </c>
      <c r="I175">
        <v>1758839208.5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2</v>
      </c>
      <c r="AH175">
        <v>0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4.8</v>
      </c>
      <c r="DA175">
        <v>0.5</v>
      </c>
      <c r="DB175" t="s">
        <v>421</v>
      </c>
      <c r="DC175">
        <v>2</v>
      </c>
      <c r="DD175">
        <v>1758839208.5</v>
      </c>
      <c r="DE175">
        <v>421.1297777777777</v>
      </c>
      <c r="DF175">
        <v>420.022</v>
      </c>
      <c r="DG175">
        <v>24.65733333333333</v>
      </c>
      <c r="DH175">
        <v>24.06108888888889</v>
      </c>
      <c r="DI175">
        <v>420.6262222222222</v>
      </c>
      <c r="DJ175">
        <v>24.39673333333333</v>
      </c>
      <c r="DK175">
        <v>499.9739999999999</v>
      </c>
      <c r="DL175">
        <v>90.64446666666666</v>
      </c>
      <c r="DM175">
        <v>0.05428389999999999</v>
      </c>
      <c r="DN175">
        <v>30.83608888888888</v>
      </c>
      <c r="DO175">
        <v>30.05658888888889</v>
      </c>
      <c r="DP175">
        <v>999.9000000000001</v>
      </c>
      <c r="DQ175">
        <v>0</v>
      </c>
      <c r="DR175">
        <v>0</v>
      </c>
      <c r="DS175">
        <v>9998.11888888889</v>
      </c>
      <c r="DT175">
        <v>0</v>
      </c>
      <c r="DU175">
        <v>1.82041</v>
      </c>
      <c r="DV175">
        <v>1.107847777777778</v>
      </c>
      <c r="DW175">
        <v>431.7763333333334</v>
      </c>
      <c r="DX175">
        <v>430.3775555555556</v>
      </c>
      <c r="DY175">
        <v>0.596256</v>
      </c>
      <c r="DZ175">
        <v>420.022</v>
      </c>
      <c r="EA175">
        <v>24.06108888888889</v>
      </c>
      <c r="EB175">
        <v>2.23505</v>
      </c>
      <c r="EC175">
        <v>2.181003333333333</v>
      </c>
      <c r="ED175">
        <v>19.21578888888889</v>
      </c>
      <c r="EE175">
        <v>18.82345555555555</v>
      </c>
      <c r="EF175">
        <v>0.00500056</v>
      </c>
      <c r="EG175">
        <v>0</v>
      </c>
      <c r="EH175">
        <v>0</v>
      </c>
      <c r="EI175">
        <v>0</v>
      </c>
      <c r="EJ175">
        <v>562.9000000000001</v>
      </c>
      <c r="EK175">
        <v>0.00500056</v>
      </c>
      <c r="EL175">
        <v>-6.777777777777778</v>
      </c>
      <c r="EM175">
        <v>-1.6</v>
      </c>
      <c r="EN175">
        <v>34.715</v>
      </c>
      <c r="EO175">
        <v>38</v>
      </c>
      <c r="EP175">
        <v>36.40933333333333</v>
      </c>
      <c r="EQ175">
        <v>37.52766666666667</v>
      </c>
      <c r="ER175">
        <v>37.13855555555555</v>
      </c>
      <c r="ES175">
        <v>0</v>
      </c>
      <c r="ET175">
        <v>0</v>
      </c>
      <c r="EU175">
        <v>0</v>
      </c>
      <c r="EV175">
        <v>1758839218.8</v>
      </c>
      <c r="EW175">
        <v>0</v>
      </c>
      <c r="EX175">
        <v>564.25</v>
      </c>
      <c r="EY175">
        <v>-9.87692247819812</v>
      </c>
      <c r="EZ175">
        <v>6.676922855611295</v>
      </c>
      <c r="FA175">
        <v>-5.296153846153847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1.134815609756098</v>
      </c>
      <c r="FQ175">
        <v>-0.1483183275261318</v>
      </c>
      <c r="FR175">
        <v>0.03443865079428399</v>
      </c>
      <c r="FS175">
        <v>1</v>
      </c>
      <c r="FT175">
        <v>564.594117647059</v>
      </c>
      <c r="FU175">
        <v>-8.015278498815668</v>
      </c>
      <c r="FV175">
        <v>5.440909373412553</v>
      </c>
      <c r="FW175">
        <v>0</v>
      </c>
      <c r="FX175">
        <v>0.6037463414634147</v>
      </c>
      <c r="FY175">
        <v>-0.05928351219512192</v>
      </c>
      <c r="FZ175">
        <v>0.005875375199683958</v>
      </c>
      <c r="GA175">
        <v>1</v>
      </c>
      <c r="GB175">
        <v>2</v>
      </c>
      <c r="GC175">
        <v>3</v>
      </c>
      <c r="GD175" t="s">
        <v>429</v>
      </c>
      <c r="GE175">
        <v>3.12687</v>
      </c>
      <c r="GF175">
        <v>2.73219</v>
      </c>
      <c r="GG175">
        <v>0.0860158</v>
      </c>
      <c r="GH175">
        <v>0.0863725</v>
      </c>
      <c r="GI175">
        <v>0.109095</v>
      </c>
      <c r="GJ175">
        <v>0.107874</v>
      </c>
      <c r="GK175">
        <v>27389.4</v>
      </c>
      <c r="GL175">
        <v>26531.9</v>
      </c>
      <c r="GM175">
        <v>30509.1</v>
      </c>
      <c r="GN175">
        <v>29295.3</v>
      </c>
      <c r="GO175">
        <v>37511.3</v>
      </c>
      <c r="GP175">
        <v>34374.4</v>
      </c>
      <c r="GQ175">
        <v>46675</v>
      </c>
      <c r="GR175">
        <v>43520.5</v>
      </c>
      <c r="GS175">
        <v>1.81755</v>
      </c>
      <c r="GT175">
        <v>1.86983</v>
      </c>
      <c r="GU175">
        <v>0.0505522</v>
      </c>
      <c r="GV175">
        <v>0</v>
      </c>
      <c r="GW175">
        <v>29.2352</v>
      </c>
      <c r="GX175">
        <v>999.9</v>
      </c>
      <c r="GY175">
        <v>53.2</v>
      </c>
      <c r="GZ175">
        <v>30.7</v>
      </c>
      <c r="HA175">
        <v>26.0271</v>
      </c>
      <c r="HB175">
        <v>63.1236</v>
      </c>
      <c r="HC175">
        <v>14.367</v>
      </c>
      <c r="HD175">
        <v>1</v>
      </c>
      <c r="HE175">
        <v>0.161115</v>
      </c>
      <c r="HF175">
        <v>-1.08693</v>
      </c>
      <c r="HG175">
        <v>20.2164</v>
      </c>
      <c r="HH175">
        <v>5.239</v>
      </c>
      <c r="HI175">
        <v>11.974</v>
      </c>
      <c r="HJ175">
        <v>4.97175</v>
      </c>
      <c r="HK175">
        <v>3.291</v>
      </c>
      <c r="HL175">
        <v>9999</v>
      </c>
      <c r="HM175">
        <v>9999</v>
      </c>
      <c r="HN175">
        <v>9999</v>
      </c>
      <c r="HO175">
        <v>9.1</v>
      </c>
      <c r="HP175">
        <v>4.97302</v>
      </c>
      <c r="HQ175">
        <v>1.87729</v>
      </c>
      <c r="HR175">
        <v>1.8754</v>
      </c>
      <c r="HS175">
        <v>1.8782</v>
      </c>
      <c r="HT175">
        <v>1.8749</v>
      </c>
      <c r="HU175">
        <v>1.87849</v>
      </c>
      <c r="HV175">
        <v>1.87561</v>
      </c>
      <c r="HW175">
        <v>1.8767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0.504</v>
      </c>
      <c r="IL175">
        <v>0.2605</v>
      </c>
      <c r="IM175">
        <v>0.01830664842432997</v>
      </c>
      <c r="IN175">
        <v>0.001210377099612479</v>
      </c>
      <c r="IO175">
        <v>-1.737349625446182E-07</v>
      </c>
      <c r="IP175">
        <v>9.602382114479144E-11</v>
      </c>
      <c r="IQ175">
        <v>-0.04669540327090018</v>
      </c>
      <c r="IR175">
        <v>-0.0008754385166424805</v>
      </c>
      <c r="IS175">
        <v>0.0006803932339478627</v>
      </c>
      <c r="IT175">
        <v>-5.255226717913081E-06</v>
      </c>
      <c r="IU175">
        <v>1</v>
      </c>
      <c r="IV175">
        <v>2139</v>
      </c>
      <c r="IW175">
        <v>1</v>
      </c>
      <c r="IX175">
        <v>24</v>
      </c>
      <c r="IY175">
        <v>194843.9</v>
      </c>
      <c r="IZ175">
        <v>194843.8</v>
      </c>
      <c r="JA175">
        <v>1.10962</v>
      </c>
      <c r="JB175">
        <v>2.55249</v>
      </c>
      <c r="JC175">
        <v>1.39893</v>
      </c>
      <c r="JD175">
        <v>2.34985</v>
      </c>
      <c r="JE175">
        <v>1.44897</v>
      </c>
      <c r="JF175">
        <v>2.52563</v>
      </c>
      <c r="JG175">
        <v>37.2899</v>
      </c>
      <c r="JH175">
        <v>24.0175</v>
      </c>
      <c r="JI175">
        <v>18</v>
      </c>
      <c r="JJ175">
        <v>475.292</v>
      </c>
      <c r="JK175">
        <v>477.935</v>
      </c>
      <c r="JL175">
        <v>31.5829</v>
      </c>
      <c r="JM175">
        <v>29.2739</v>
      </c>
      <c r="JN175">
        <v>30.0001</v>
      </c>
      <c r="JO175">
        <v>28.8436</v>
      </c>
      <c r="JP175">
        <v>28.8868</v>
      </c>
      <c r="JQ175">
        <v>22.2563</v>
      </c>
      <c r="JR175">
        <v>16.3634</v>
      </c>
      <c r="JS175">
        <v>100</v>
      </c>
      <c r="JT175">
        <v>31.564</v>
      </c>
      <c r="JU175">
        <v>420</v>
      </c>
      <c r="JV175">
        <v>24.0671</v>
      </c>
      <c r="JW175">
        <v>100.866</v>
      </c>
      <c r="JX175">
        <v>100.114</v>
      </c>
    </row>
    <row r="176" spans="1:284">
      <c r="A176">
        <v>160</v>
      </c>
      <c r="B176">
        <v>1758839213.5</v>
      </c>
      <c r="C176">
        <v>2077.400000095367</v>
      </c>
      <c r="D176" t="s">
        <v>749</v>
      </c>
      <c r="E176" t="s">
        <v>750</v>
      </c>
      <c r="F176">
        <v>5</v>
      </c>
      <c r="G176" t="s">
        <v>672</v>
      </c>
      <c r="H176" t="s">
        <v>419</v>
      </c>
      <c r="I176">
        <v>1758839210.5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2</v>
      </c>
      <c r="AH176">
        <v>0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4.8</v>
      </c>
      <c r="DA176">
        <v>0.5</v>
      </c>
      <c r="DB176" t="s">
        <v>421</v>
      </c>
      <c r="DC176">
        <v>2</v>
      </c>
      <c r="DD176">
        <v>1758839210.5</v>
      </c>
      <c r="DE176">
        <v>421.1288888888889</v>
      </c>
      <c r="DF176">
        <v>420.0227777777778</v>
      </c>
      <c r="DG176">
        <v>24.65607777777778</v>
      </c>
      <c r="DH176">
        <v>24.06056666666667</v>
      </c>
      <c r="DI176">
        <v>420.6252222222222</v>
      </c>
      <c r="DJ176">
        <v>24.3955</v>
      </c>
      <c r="DK176">
        <v>499.9792222222222</v>
      </c>
      <c r="DL176">
        <v>90.64477777777778</v>
      </c>
      <c r="DM176">
        <v>0.05439551111111111</v>
      </c>
      <c r="DN176">
        <v>30.8321</v>
      </c>
      <c r="DO176">
        <v>30.05582222222223</v>
      </c>
      <c r="DP176">
        <v>999.9000000000001</v>
      </c>
      <c r="DQ176">
        <v>0</v>
      </c>
      <c r="DR176">
        <v>0</v>
      </c>
      <c r="DS176">
        <v>9994.36888888889</v>
      </c>
      <c r="DT176">
        <v>0</v>
      </c>
      <c r="DU176">
        <v>1.82041</v>
      </c>
      <c r="DV176">
        <v>1.106122222222222</v>
      </c>
      <c r="DW176">
        <v>431.7748888888889</v>
      </c>
      <c r="DX176">
        <v>430.3781111111111</v>
      </c>
      <c r="DY176">
        <v>0.5955147777777777</v>
      </c>
      <c r="DZ176">
        <v>420.0227777777778</v>
      </c>
      <c r="EA176">
        <v>24.06056666666667</v>
      </c>
      <c r="EB176">
        <v>2.234943333333333</v>
      </c>
      <c r="EC176">
        <v>2.180964444444445</v>
      </c>
      <c r="ED176">
        <v>19.21503333333333</v>
      </c>
      <c r="EE176">
        <v>18.82316666666667</v>
      </c>
      <c r="EF176">
        <v>0.00500056</v>
      </c>
      <c r="EG176">
        <v>0</v>
      </c>
      <c r="EH176">
        <v>0</v>
      </c>
      <c r="EI176">
        <v>0</v>
      </c>
      <c r="EJ176">
        <v>561.9444444444445</v>
      </c>
      <c r="EK176">
        <v>0.00500056</v>
      </c>
      <c r="EL176">
        <v>-7.233333333333333</v>
      </c>
      <c r="EM176">
        <v>-2.244444444444445</v>
      </c>
      <c r="EN176">
        <v>34.694</v>
      </c>
      <c r="EO176">
        <v>37.993</v>
      </c>
      <c r="EP176">
        <v>36.39533333333333</v>
      </c>
      <c r="EQ176">
        <v>37.52766666666667</v>
      </c>
      <c r="ER176">
        <v>37.12477777777778</v>
      </c>
      <c r="ES176">
        <v>0</v>
      </c>
      <c r="ET176">
        <v>0</v>
      </c>
      <c r="EU176">
        <v>0</v>
      </c>
      <c r="EV176">
        <v>1758839221.2</v>
      </c>
      <c r="EW176">
        <v>0</v>
      </c>
      <c r="EX176">
        <v>563.2615384615385</v>
      </c>
      <c r="EY176">
        <v>-17.74358922408162</v>
      </c>
      <c r="EZ176">
        <v>4.683760462520858</v>
      </c>
      <c r="FA176">
        <v>-5.015384615384615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1.125457</v>
      </c>
      <c r="FQ176">
        <v>-0.04822108818011376</v>
      </c>
      <c r="FR176">
        <v>0.02863704551799994</v>
      </c>
      <c r="FS176">
        <v>1</v>
      </c>
      <c r="FT176">
        <v>564.3558823529412</v>
      </c>
      <c r="FU176">
        <v>-15.72956419865395</v>
      </c>
      <c r="FV176">
        <v>5.388178300494877</v>
      </c>
      <c r="FW176">
        <v>0</v>
      </c>
      <c r="FX176">
        <v>0.60137825</v>
      </c>
      <c r="FY176">
        <v>-0.05299314821763808</v>
      </c>
      <c r="FZ176">
        <v>0.005204555359250205</v>
      </c>
      <c r="GA176">
        <v>1</v>
      </c>
      <c r="GB176">
        <v>2</v>
      </c>
      <c r="GC176">
        <v>3</v>
      </c>
      <c r="GD176" t="s">
        <v>429</v>
      </c>
      <c r="GE176">
        <v>3.12686</v>
      </c>
      <c r="GF176">
        <v>2.7322</v>
      </c>
      <c r="GG176">
        <v>0.0860131</v>
      </c>
      <c r="GH176">
        <v>0.0863718</v>
      </c>
      <c r="GI176">
        <v>0.109094</v>
      </c>
      <c r="GJ176">
        <v>0.107874</v>
      </c>
      <c r="GK176">
        <v>27389.6</v>
      </c>
      <c r="GL176">
        <v>26531.8</v>
      </c>
      <c r="GM176">
        <v>30509.3</v>
      </c>
      <c r="GN176">
        <v>29295.2</v>
      </c>
      <c r="GO176">
        <v>37511.6</v>
      </c>
      <c r="GP176">
        <v>34374.4</v>
      </c>
      <c r="GQ176">
        <v>46675.3</v>
      </c>
      <c r="GR176">
        <v>43520.6</v>
      </c>
      <c r="GS176">
        <v>1.81755</v>
      </c>
      <c r="GT176">
        <v>1.86975</v>
      </c>
      <c r="GU176">
        <v>0.0502169</v>
      </c>
      <c r="GV176">
        <v>0</v>
      </c>
      <c r="GW176">
        <v>29.2364</v>
      </c>
      <c r="GX176">
        <v>999.9</v>
      </c>
      <c r="GY176">
        <v>53.2</v>
      </c>
      <c r="GZ176">
        <v>30.7</v>
      </c>
      <c r="HA176">
        <v>26.0294</v>
      </c>
      <c r="HB176">
        <v>63.0136</v>
      </c>
      <c r="HC176">
        <v>14.4191</v>
      </c>
      <c r="HD176">
        <v>1</v>
      </c>
      <c r="HE176">
        <v>0.161161</v>
      </c>
      <c r="HF176">
        <v>-1.12625</v>
      </c>
      <c r="HG176">
        <v>20.2164</v>
      </c>
      <c r="HH176">
        <v>5.2396</v>
      </c>
      <c r="HI176">
        <v>11.974</v>
      </c>
      <c r="HJ176">
        <v>4.97175</v>
      </c>
      <c r="HK176">
        <v>3.291</v>
      </c>
      <c r="HL176">
        <v>9999</v>
      </c>
      <c r="HM176">
        <v>9999</v>
      </c>
      <c r="HN176">
        <v>9999</v>
      </c>
      <c r="HO176">
        <v>9.1</v>
      </c>
      <c r="HP176">
        <v>4.97302</v>
      </c>
      <c r="HQ176">
        <v>1.8773</v>
      </c>
      <c r="HR176">
        <v>1.87546</v>
      </c>
      <c r="HS176">
        <v>1.87821</v>
      </c>
      <c r="HT176">
        <v>1.87495</v>
      </c>
      <c r="HU176">
        <v>1.87851</v>
      </c>
      <c r="HV176">
        <v>1.87561</v>
      </c>
      <c r="HW176">
        <v>1.87675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0.504</v>
      </c>
      <c r="IL176">
        <v>0.2605</v>
      </c>
      <c r="IM176">
        <v>0.01830664842432997</v>
      </c>
      <c r="IN176">
        <v>0.001210377099612479</v>
      </c>
      <c r="IO176">
        <v>-1.737349625446182E-07</v>
      </c>
      <c r="IP176">
        <v>9.602382114479144E-11</v>
      </c>
      <c r="IQ176">
        <v>-0.04669540327090018</v>
      </c>
      <c r="IR176">
        <v>-0.0008754385166424805</v>
      </c>
      <c r="IS176">
        <v>0.0006803932339478627</v>
      </c>
      <c r="IT176">
        <v>-5.255226717913081E-06</v>
      </c>
      <c r="IU176">
        <v>1</v>
      </c>
      <c r="IV176">
        <v>2139</v>
      </c>
      <c r="IW176">
        <v>1</v>
      </c>
      <c r="IX176">
        <v>24</v>
      </c>
      <c r="IY176">
        <v>194843.9</v>
      </c>
      <c r="IZ176">
        <v>194843.8</v>
      </c>
      <c r="JA176">
        <v>1.11084</v>
      </c>
      <c r="JB176">
        <v>2.55615</v>
      </c>
      <c r="JC176">
        <v>1.39893</v>
      </c>
      <c r="JD176">
        <v>2.34985</v>
      </c>
      <c r="JE176">
        <v>1.44897</v>
      </c>
      <c r="JF176">
        <v>2.55493</v>
      </c>
      <c r="JG176">
        <v>37.2899</v>
      </c>
      <c r="JH176">
        <v>24.0175</v>
      </c>
      <c r="JI176">
        <v>18</v>
      </c>
      <c r="JJ176">
        <v>475.3</v>
      </c>
      <c r="JK176">
        <v>477.895</v>
      </c>
      <c r="JL176">
        <v>31.5576</v>
      </c>
      <c r="JM176">
        <v>29.2746</v>
      </c>
      <c r="JN176">
        <v>30.0001</v>
      </c>
      <c r="JO176">
        <v>28.8448</v>
      </c>
      <c r="JP176">
        <v>28.888</v>
      </c>
      <c r="JQ176">
        <v>22.2553</v>
      </c>
      <c r="JR176">
        <v>16.3634</v>
      </c>
      <c r="JS176">
        <v>100</v>
      </c>
      <c r="JT176">
        <v>31.5082</v>
      </c>
      <c r="JU176">
        <v>420</v>
      </c>
      <c r="JV176">
        <v>24.0671</v>
      </c>
      <c r="JW176">
        <v>100.866</v>
      </c>
      <c r="JX176">
        <v>100.114</v>
      </c>
    </row>
    <row r="177" spans="1:284">
      <c r="A177">
        <v>161</v>
      </c>
      <c r="B177">
        <v>1758839215.5</v>
      </c>
      <c r="C177">
        <v>2079.400000095367</v>
      </c>
      <c r="D177" t="s">
        <v>751</v>
      </c>
      <c r="E177" t="s">
        <v>752</v>
      </c>
      <c r="F177">
        <v>5</v>
      </c>
      <c r="G177" t="s">
        <v>672</v>
      </c>
      <c r="H177" t="s">
        <v>419</v>
      </c>
      <c r="I177">
        <v>1758839212.5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2</v>
      </c>
      <c r="AH177">
        <v>0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4.8</v>
      </c>
      <c r="DA177">
        <v>0.5</v>
      </c>
      <c r="DB177" t="s">
        <v>421</v>
      </c>
      <c r="DC177">
        <v>2</v>
      </c>
      <c r="DD177">
        <v>1758839212.5</v>
      </c>
      <c r="DE177">
        <v>421.1264444444444</v>
      </c>
      <c r="DF177">
        <v>420.0128888888889</v>
      </c>
      <c r="DG177">
        <v>24.65512222222222</v>
      </c>
      <c r="DH177">
        <v>24.06022222222222</v>
      </c>
      <c r="DI177">
        <v>420.6225555555555</v>
      </c>
      <c r="DJ177">
        <v>24.39455555555556</v>
      </c>
      <c r="DK177">
        <v>499.9934444444445</v>
      </c>
      <c r="DL177">
        <v>90.64462222222222</v>
      </c>
      <c r="DM177">
        <v>0.05438737777777778</v>
      </c>
      <c r="DN177">
        <v>30.82837777777778</v>
      </c>
      <c r="DO177">
        <v>30.05316666666667</v>
      </c>
      <c r="DP177">
        <v>999.9000000000001</v>
      </c>
      <c r="DQ177">
        <v>0</v>
      </c>
      <c r="DR177">
        <v>0</v>
      </c>
      <c r="DS177">
        <v>10000.06888888889</v>
      </c>
      <c r="DT177">
        <v>0</v>
      </c>
      <c r="DU177">
        <v>1.82041</v>
      </c>
      <c r="DV177">
        <v>1.11347</v>
      </c>
      <c r="DW177">
        <v>431.7717777777778</v>
      </c>
      <c r="DX177">
        <v>430.3676666666667</v>
      </c>
      <c r="DY177">
        <v>0.5949001111111111</v>
      </c>
      <c r="DZ177">
        <v>420.0128888888889</v>
      </c>
      <c r="EA177">
        <v>24.06022222222222</v>
      </c>
      <c r="EB177">
        <v>2.234853333333333</v>
      </c>
      <c r="EC177">
        <v>2.18093</v>
      </c>
      <c r="ED177">
        <v>19.21437777777778</v>
      </c>
      <c r="EE177">
        <v>18.8229</v>
      </c>
      <c r="EF177">
        <v>0.00500056</v>
      </c>
      <c r="EG177">
        <v>0</v>
      </c>
      <c r="EH177">
        <v>0</v>
      </c>
      <c r="EI177">
        <v>0</v>
      </c>
      <c r="EJ177">
        <v>559.0333333333333</v>
      </c>
      <c r="EK177">
        <v>0.00500056</v>
      </c>
      <c r="EL177">
        <v>-3.877777777777778</v>
      </c>
      <c r="EM177">
        <v>-1.788888888888889</v>
      </c>
      <c r="EN177">
        <v>34.65922222222222</v>
      </c>
      <c r="EO177">
        <v>37.993</v>
      </c>
      <c r="EP177">
        <v>36.33977777777778</v>
      </c>
      <c r="EQ177">
        <v>37.50677777777778</v>
      </c>
      <c r="ER177">
        <v>37.06233333333333</v>
      </c>
      <c r="ES177">
        <v>0</v>
      </c>
      <c r="ET177">
        <v>0</v>
      </c>
      <c r="EU177">
        <v>0</v>
      </c>
      <c r="EV177">
        <v>1758839223</v>
      </c>
      <c r="EW177">
        <v>0</v>
      </c>
      <c r="EX177">
        <v>561.928</v>
      </c>
      <c r="EY177">
        <v>-9.8076918418361</v>
      </c>
      <c r="EZ177">
        <v>-27.01538484214093</v>
      </c>
      <c r="FA177">
        <v>-4.52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1.123843170731707</v>
      </c>
      <c r="FQ177">
        <v>-0.03985944250871274</v>
      </c>
      <c r="FR177">
        <v>0.02799655635958182</v>
      </c>
      <c r="FS177">
        <v>1</v>
      </c>
      <c r="FT177">
        <v>563.655882352941</v>
      </c>
      <c r="FU177">
        <v>-19.81818151337597</v>
      </c>
      <c r="FV177">
        <v>5.347027276163976</v>
      </c>
      <c r="FW177">
        <v>0</v>
      </c>
      <c r="FX177">
        <v>0.6004221463414634</v>
      </c>
      <c r="FY177">
        <v>-0.04914990940766464</v>
      </c>
      <c r="FZ177">
        <v>0.004984701446944391</v>
      </c>
      <c r="GA177">
        <v>1</v>
      </c>
      <c r="GB177">
        <v>2</v>
      </c>
      <c r="GC177">
        <v>3</v>
      </c>
      <c r="GD177" t="s">
        <v>429</v>
      </c>
      <c r="GE177">
        <v>3.12693</v>
      </c>
      <c r="GF177">
        <v>2.73216</v>
      </c>
      <c r="GG177">
        <v>0.0860141</v>
      </c>
      <c r="GH177">
        <v>0.0863713</v>
      </c>
      <c r="GI177">
        <v>0.109087</v>
      </c>
      <c r="GJ177">
        <v>0.107873</v>
      </c>
      <c r="GK177">
        <v>27389.5</v>
      </c>
      <c r="GL177">
        <v>26531.9</v>
      </c>
      <c r="GM177">
        <v>30509.2</v>
      </c>
      <c r="GN177">
        <v>29295.3</v>
      </c>
      <c r="GO177">
        <v>37511.6</v>
      </c>
      <c r="GP177">
        <v>34374.6</v>
      </c>
      <c r="GQ177">
        <v>46675</v>
      </c>
      <c r="GR177">
        <v>43520.8</v>
      </c>
      <c r="GS177">
        <v>1.8176</v>
      </c>
      <c r="GT177">
        <v>1.86963</v>
      </c>
      <c r="GU177">
        <v>0.0495464</v>
      </c>
      <c r="GV177">
        <v>0</v>
      </c>
      <c r="GW177">
        <v>29.2372</v>
      </c>
      <c r="GX177">
        <v>999.9</v>
      </c>
      <c r="GY177">
        <v>53.2</v>
      </c>
      <c r="GZ177">
        <v>30.7</v>
      </c>
      <c r="HA177">
        <v>26.0301</v>
      </c>
      <c r="HB177">
        <v>62.9036</v>
      </c>
      <c r="HC177">
        <v>14.3069</v>
      </c>
      <c r="HD177">
        <v>1</v>
      </c>
      <c r="HE177">
        <v>0.161204</v>
      </c>
      <c r="HF177">
        <v>-1.07864</v>
      </c>
      <c r="HG177">
        <v>20.2175</v>
      </c>
      <c r="HH177">
        <v>5.23975</v>
      </c>
      <c r="HI177">
        <v>11.974</v>
      </c>
      <c r="HJ177">
        <v>4.97175</v>
      </c>
      <c r="HK177">
        <v>3.291</v>
      </c>
      <c r="HL177">
        <v>9999</v>
      </c>
      <c r="HM177">
        <v>9999</v>
      </c>
      <c r="HN177">
        <v>9999</v>
      </c>
      <c r="HO177">
        <v>9.1</v>
      </c>
      <c r="HP177">
        <v>4.97301</v>
      </c>
      <c r="HQ177">
        <v>1.8773</v>
      </c>
      <c r="HR177">
        <v>1.87546</v>
      </c>
      <c r="HS177">
        <v>1.87821</v>
      </c>
      <c r="HT177">
        <v>1.87495</v>
      </c>
      <c r="HU177">
        <v>1.87851</v>
      </c>
      <c r="HV177">
        <v>1.87562</v>
      </c>
      <c r="HW177">
        <v>1.87676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0.504</v>
      </c>
      <c r="IL177">
        <v>0.2605</v>
      </c>
      <c r="IM177">
        <v>0.01830664842432997</v>
      </c>
      <c r="IN177">
        <v>0.001210377099612479</v>
      </c>
      <c r="IO177">
        <v>-1.737349625446182E-07</v>
      </c>
      <c r="IP177">
        <v>9.602382114479144E-11</v>
      </c>
      <c r="IQ177">
        <v>-0.04669540327090018</v>
      </c>
      <c r="IR177">
        <v>-0.0008754385166424805</v>
      </c>
      <c r="IS177">
        <v>0.0006803932339478627</v>
      </c>
      <c r="IT177">
        <v>-5.255226717913081E-06</v>
      </c>
      <c r="IU177">
        <v>1</v>
      </c>
      <c r="IV177">
        <v>2139</v>
      </c>
      <c r="IW177">
        <v>1</v>
      </c>
      <c r="IX177">
        <v>24</v>
      </c>
      <c r="IY177">
        <v>194843.9</v>
      </c>
      <c r="IZ177">
        <v>194843.9</v>
      </c>
      <c r="JA177">
        <v>1.11084</v>
      </c>
      <c r="JB177">
        <v>2.55005</v>
      </c>
      <c r="JC177">
        <v>1.39893</v>
      </c>
      <c r="JD177">
        <v>2.34985</v>
      </c>
      <c r="JE177">
        <v>1.44897</v>
      </c>
      <c r="JF177">
        <v>2.6123</v>
      </c>
      <c r="JG177">
        <v>37.2899</v>
      </c>
      <c r="JH177">
        <v>24.0262</v>
      </c>
      <c r="JI177">
        <v>18</v>
      </c>
      <c r="JJ177">
        <v>475.332</v>
      </c>
      <c r="JK177">
        <v>477.814</v>
      </c>
      <c r="JL177">
        <v>31.5385</v>
      </c>
      <c r="JM177">
        <v>29.2758</v>
      </c>
      <c r="JN177">
        <v>30.0002</v>
      </c>
      <c r="JO177">
        <v>28.8454</v>
      </c>
      <c r="JP177">
        <v>28.8882</v>
      </c>
      <c r="JQ177">
        <v>22.255</v>
      </c>
      <c r="JR177">
        <v>16.3634</v>
      </c>
      <c r="JS177">
        <v>100</v>
      </c>
      <c r="JT177">
        <v>31.5082</v>
      </c>
      <c r="JU177">
        <v>420</v>
      </c>
      <c r="JV177">
        <v>24.0671</v>
      </c>
      <c r="JW177">
        <v>100.866</v>
      </c>
      <c r="JX177">
        <v>100.115</v>
      </c>
    </row>
    <row r="178" spans="1:284">
      <c r="A178">
        <v>162</v>
      </c>
      <c r="B178">
        <v>1758839217.5</v>
      </c>
      <c r="C178">
        <v>2081.400000095367</v>
      </c>
      <c r="D178" t="s">
        <v>753</v>
      </c>
      <c r="E178" t="s">
        <v>754</v>
      </c>
      <c r="F178">
        <v>5</v>
      </c>
      <c r="G178" t="s">
        <v>672</v>
      </c>
      <c r="H178" t="s">
        <v>419</v>
      </c>
      <c r="I178">
        <v>1758839214.5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2</v>
      </c>
      <c r="AH178">
        <v>0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4.8</v>
      </c>
      <c r="DA178">
        <v>0.5</v>
      </c>
      <c r="DB178" t="s">
        <v>421</v>
      </c>
      <c r="DC178">
        <v>2</v>
      </c>
      <c r="DD178">
        <v>1758839214.5</v>
      </c>
      <c r="DE178">
        <v>421.1253333333333</v>
      </c>
      <c r="DF178">
        <v>420.0078888888889</v>
      </c>
      <c r="DG178">
        <v>24.65392222222222</v>
      </c>
      <c r="DH178">
        <v>24.06052222222222</v>
      </c>
      <c r="DI178">
        <v>420.6214444444444</v>
      </c>
      <c r="DJ178">
        <v>24.39337777777778</v>
      </c>
      <c r="DK178">
        <v>500.0304444444445</v>
      </c>
      <c r="DL178">
        <v>90.6440777777778</v>
      </c>
      <c r="DM178">
        <v>0.05431323333333334</v>
      </c>
      <c r="DN178">
        <v>30.82501111111111</v>
      </c>
      <c r="DO178">
        <v>30.04754444444445</v>
      </c>
      <c r="DP178">
        <v>999.9000000000001</v>
      </c>
      <c r="DQ178">
        <v>0</v>
      </c>
      <c r="DR178">
        <v>0</v>
      </c>
      <c r="DS178">
        <v>10005.68333333333</v>
      </c>
      <c r="DT178">
        <v>0</v>
      </c>
      <c r="DU178">
        <v>1.82041</v>
      </c>
      <c r="DV178">
        <v>1.117234444444444</v>
      </c>
      <c r="DW178">
        <v>431.7698888888889</v>
      </c>
      <c r="DX178">
        <v>430.3626666666667</v>
      </c>
      <c r="DY178">
        <v>0.5933843333333333</v>
      </c>
      <c r="DZ178">
        <v>420.0078888888889</v>
      </c>
      <c r="EA178">
        <v>24.06052222222222</v>
      </c>
      <c r="EB178">
        <v>2.23473</v>
      </c>
      <c r="EC178">
        <v>2.180944444444444</v>
      </c>
      <c r="ED178">
        <v>19.2135</v>
      </c>
      <c r="EE178">
        <v>18.823</v>
      </c>
      <c r="EF178">
        <v>0.00500056</v>
      </c>
      <c r="EG178">
        <v>0</v>
      </c>
      <c r="EH178">
        <v>0</v>
      </c>
      <c r="EI178">
        <v>0</v>
      </c>
      <c r="EJ178">
        <v>559.3666666666666</v>
      </c>
      <c r="EK178">
        <v>0.00500056</v>
      </c>
      <c r="EL178">
        <v>-5.766666666666667</v>
      </c>
      <c r="EM178">
        <v>-2.388888888888889</v>
      </c>
      <c r="EN178">
        <v>34.72188888888888</v>
      </c>
      <c r="EO178">
        <v>38.01366666666667</v>
      </c>
      <c r="EP178">
        <v>36.319</v>
      </c>
      <c r="EQ178">
        <v>37.49288888888889</v>
      </c>
      <c r="ER178">
        <v>37.04133333333333</v>
      </c>
      <c r="ES178">
        <v>0</v>
      </c>
      <c r="ET178">
        <v>0</v>
      </c>
      <c r="EU178">
        <v>0</v>
      </c>
      <c r="EV178">
        <v>1758839224.8</v>
      </c>
      <c r="EW178">
        <v>0</v>
      </c>
      <c r="EX178">
        <v>562.1692307692308</v>
      </c>
      <c r="EY178">
        <v>-13.30598255471359</v>
      </c>
      <c r="EZ178">
        <v>-10.30427369124168</v>
      </c>
      <c r="FA178">
        <v>-5.330769230769231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1.12571325</v>
      </c>
      <c r="FQ178">
        <v>-0.09869819887429949</v>
      </c>
      <c r="FR178">
        <v>0.02767074839857969</v>
      </c>
      <c r="FS178">
        <v>1</v>
      </c>
      <c r="FT178">
        <v>563.0764705882352</v>
      </c>
      <c r="FU178">
        <v>-19.504965402949</v>
      </c>
      <c r="FV178">
        <v>5.412298567018151</v>
      </c>
      <c r="FW178">
        <v>0</v>
      </c>
      <c r="FX178">
        <v>0.598095375</v>
      </c>
      <c r="FY178">
        <v>-0.04539229643527274</v>
      </c>
      <c r="FZ178">
        <v>0.004508378476168007</v>
      </c>
      <c r="GA178">
        <v>1</v>
      </c>
      <c r="GB178">
        <v>2</v>
      </c>
      <c r="GC178">
        <v>3</v>
      </c>
      <c r="GD178" t="s">
        <v>429</v>
      </c>
      <c r="GE178">
        <v>3.12697</v>
      </c>
      <c r="GF178">
        <v>2.73218</v>
      </c>
      <c r="GG178">
        <v>0.08601300000000001</v>
      </c>
      <c r="GH178">
        <v>0.08637160000000001</v>
      </c>
      <c r="GI178">
        <v>0.109078</v>
      </c>
      <c r="GJ178">
        <v>0.107875</v>
      </c>
      <c r="GK178">
        <v>27389.6</v>
      </c>
      <c r="GL178">
        <v>26531.9</v>
      </c>
      <c r="GM178">
        <v>30509.3</v>
      </c>
      <c r="GN178">
        <v>29295.4</v>
      </c>
      <c r="GO178">
        <v>37512</v>
      </c>
      <c r="GP178">
        <v>34374.4</v>
      </c>
      <c r="GQ178">
        <v>46675.1</v>
      </c>
      <c r="GR178">
        <v>43520.7</v>
      </c>
      <c r="GS178">
        <v>1.8176</v>
      </c>
      <c r="GT178">
        <v>1.86963</v>
      </c>
      <c r="GU178">
        <v>0.0493601</v>
      </c>
      <c r="GV178">
        <v>0</v>
      </c>
      <c r="GW178">
        <v>29.2372</v>
      </c>
      <c r="GX178">
        <v>999.9</v>
      </c>
      <c r="GY178">
        <v>53.2</v>
      </c>
      <c r="GZ178">
        <v>30.7</v>
      </c>
      <c r="HA178">
        <v>26.0308</v>
      </c>
      <c r="HB178">
        <v>62.7936</v>
      </c>
      <c r="HC178">
        <v>14.2388</v>
      </c>
      <c r="HD178">
        <v>1</v>
      </c>
      <c r="HE178">
        <v>0.16122</v>
      </c>
      <c r="HF178">
        <v>-1.07306</v>
      </c>
      <c r="HG178">
        <v>20.2183</v>
      </c>
      <c r="HH178">
        <v>5.2393</v>
      </c>
      <c r="HI178">
        <v>11.974</v>
      </c>
      <c r="HJ178">
        <v>4.97175</v>
      </c>
      <c r="HK178">
        <v>3.291</v>
      </c>
      <c r="HL178">
        <v>9999</v>
      </c>
      <c r="HM178">
        <v>9999</v>
      </c>
      <c r="HN178">
        <v>9999</v>
      </c>
      <c r="HO178">
        <v>9.1</v>
      </c>
      <c r="HP178">
        <v>4.973</v>
      </c>
      <c r="HQ178">
        <v>1.8773</v>
      </c>
      <c r="HR178">
        <v>1.87546</v>
      </c>
      <c r="HS178">
        <v>1.87822</v>
      </c>
      <c r="HT178">
        <v>1.87493</v>
      </c>
      <c r="HU178">
        <v>1.87851</v>
      </c>
      <c r="HV178">
        <v>1.87561</v>
      </c>
      <c r="HW178">
        <v>1.87675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0.504</v>
      </c>
      <c r="IL178">
        <v>0.2605</v>
      </c>
      <c r="IM178">
        <v>0.01830664842432997</v>
      </c>
      <c r="IN178">
        <v>0.001210377099612479</v>
      </c>
      <c r="IO178">
        <v>-1.737349625446182E-07</v>
      </c>
      <c r="IP178">
        <v>9.602382114479144E-11</v>
      </c>
      <c r="IQ178">
        <v>-0.04669540327090018</v>
      </c>
      <c r="IR178">
        <v>-0.0008754385166424805</v>
      </c>
      <c r="IS178">
        <v>0.0006803932339478627</v>
      </c>
      <c r="IT178">
        <v>-5.255226717913081E-06</v>
      </c>
      <c r="IU178">
        <v>1</v>
      </c>
      <c r="IV178">
        <v>2139</v>
      </c>
      <c r="IW178">
        <v>1</v>
      </c>
      <c r="IX178">
        <v>24</v>
      </c>
      <c r="IY178">
        <v>194844</v>
      </c>
      <c r="IZ178">
        <v>194843.9</v>
      </c>
      <c r="JA178">
        <v>1.10962</v>
      </c>
      <c r="JB178">
        <v>2.5415</v>
      </c>
      <c r="JC178">
        <v>1.39893</v>
      </c>
      <c r="JD178">
        <v>2.35107</v>
      </c>
      <c r="JE178">
        <v>1.44897</v>
      </c>
      <c r="JF178">
        <v>2.56836</v>
      </c>
      <c r="JG178">
        <v>37.3138</v>
      </c>
      <c r="JH178">
        <v>24.0262</v>
      </c>
      <c r="JI178">
        <v>18</v>
      </c>
      <c r="JJ178">
        <v>475.339</v>
      </c>
      <c r="JK178">
        <v>477.822</v>
      </c>
      <c r="JL178">
        <v>31.5142</v>
      </c>
      <c r="JM178">
        <v>29.2764</v>
      </c>
      <c r="JN178">
        <v>30.0002</v>
      </c>
      <c r="JO178">
        <v>28.8467</v>
      </c>
      <c r="JP178">
        <v>28.8893</v>
      </c>
      <c r="JQ178">
        <v>22.2549</v>
      </c>
      <c r="JR178">
        <v>16.3634</v>
      </c>
      <c r="JS178">
        <v>100</v>
      </c>
      <c r="JT178">
        <v>31.5082</v>
      </c>
      <c r="JU178">
        <v>420</v>
      </c>
      <c r="JV178">
        <v>24.0671</v>
      </c>
      <c r="JW178">
        <v>100.866</v>
      </c>
      <c r="JX178">
        <v>100.115</v>
      </c>
    </row>
    <row r="179" spans="1:284">
      <c r="A179">
        <v>163</v>
      </c>
      <c r="B179">
        <v>1758839219.5</v>
      </c>
      <c r="C179">
        <v>2083.400000095367</v>
      </c>
      <c r="D179" t="s">
        <v>755</v>
      </c>
      <c r="E179" t="s">
        <v>756</v>
      </c>
      <c r="F179">
        <v>5</v>
      </c>
      <c r="G179" t="s">
        <v>672</v>
      </c>
      <c r="H179" t="s">
        <v>419</v>
      </c>
      <c r="I179">
        <v>1758839216.5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2</v>
      </c>
      <c r="AH179">
        <v>0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4.8</v>
      </c>
      <c r="DA179">
        <v>0.5</v>
      </c>
      <c r="DB179" t="s">
        <v>421</v>
      </c>
      <c r="DC179">
        <v>2</v>
      </c>
      <c r="DD179">
        <v>1758839216.5</v>
      </c>
      <c r="DE179">
        <v>421.1341111111111</v>
      </c>
      <c r="DF179">
        <v>420.0144444444444</v>
      </c>
      <c r="DG179">
        <v>24.65211111111111</v>
      </c>
      <c r="DH179">
        <v>24.06112222222222</v>
      </c>
      <c r="DI179">
        <v>420.6302222222222</v>
      </c>
      <c r="DJ179">
        <v>24.39161111111111</v>
      </c>
      <c r="DK179">
        <v>500.077</v>
      </c>
      <c r="DL179">
        <v>90.64403333333334</v>
      </c>
      <c r="DM179">
        <v>0.05420147777777778</v>
      </c>
      <c r="DN179">
        <v>30.82143333333333</v>
      </c>
      <c r="DO179">
        <v>30.04237777777778</v>
      </c>
      <c r="DP179">
        <v>999.9000000000001</v>
      </c>
      <c r="DQ179">
        <v>0</v>
      </c>
      <c r="DR179">
        <v>0</v>
      </c>
      <c r="DS179">
        <v>10010.33333333333</v>
      </c>
      <c r="DT179">
        <v>0</v>
      </c>
      <c r="DU179">
        <v>1.82041</v>
      </c>
      <c r="DV179">
        <v>1.119434444444444</v>
      </c>
      <c r="DW179">
        <v>431.778</v>
      </c>
      <c r="DX179">
        <v>430.3696666666667</v>
      </c>
      <c r="DY179">
        <v>0.5909671111111111</v>
      </c>
      <c r="DZ179">
        <v>420.0144444444444</v>
      </c>
      <c r="EA179">
        <v>24.06112222222222</v>
      </c>
      <c r="EB179">
        <v>2.234564444444445</v>
      </c>
      <c r="EC179">
        <v>2.180997777777778</v>
      </c>
      <c r="ED179">
        <v>19.21231111111111</v>
      </c>
      <c r="EE179">
        <v>18.8234</v>
      </c>
      <c r="EF179">
        <v>0.00500056</v>
      </c>
      <c r="EG179">
        <v>0</v>
      </c>
      <c r="EH179">
        <v>0</v>
      </c>
      <c r="EI179">
        <v>0</v>
      </c>
      <c r="EJ179">
        <v>560.7111111111111</v>
      </c>
      <c r="EK179">
        <v>0.00500056</v>
      </c>
      <c r="EL179">
        <v>-5</v>
      </c>
      <c r="EM179">
        <v>-1.444444444444444</v>
      </c>
      <c r="EN179">
        <v>34.77755555555555</v>
      </c>
      <c r="EO179">
        <v>38.04133333333333</v>
      </c>
      <c r="EP179">
        <v>36.34</v>
      </c>
      <c r="EQ179">
        <v>37.55522222222222</v>
      </c>
      <c r="ER179">
        <v>37.0761111111111</v>
      </c>
      <c r="ES179">
        <v>0</v>
      </c>
      <c r="ET179">
        <v>0</v>
      </c>
      <c r="EU179">
        <v>0</v>
      </c>
      <c r="EV179">
        <v>1758839227.2</v>
      </c>
      <c r="EW179">
        <v>0</v>
      </c>
      <c r="EX179">
        <v>562.9615384615386</v>
      </c>
      <c r="EY179">
        <v>-8.184615070025718</v>
      </c>
      <c r="EZ179">
        <v>-16.49230799260118</v>
      </c>
      <c r="FA179">
        <v>-6.361538461538463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1.126085121951219</v>
      </c>
      <c r="FQ179">
        <v>-0.1165398606271773</v>
      </c>
      <c r="FR179">
        <v>0.02711722439947477</v>
      </c>
      <c r="FS179">
        <v>1</v>
      </c>
      <c r="FT179">
        <v>562.9294117647059</v>
      </c>
      <c r="FU179">
        <v>-10.79297148925371</v>
      </c>
      <c r="FV179">
        <v>5.248278676456118</v>
      </c>
      <c r="FW179">
        <v>0</v>
      </c>
      <c r="FX179">
        <v>0.597002487804878</v>
      </c>
      <c r="FY179">
        <v>-0.04540448780487741</v>
      </c>
      <c r="FZ179">
        <v>0.004607655364409142</v>
      </c>
      <c r="GA179">
        <v>1</v>
      </c>
      <c r="GB179">
        <v>2</v>
      </c>
      <c r="GC179">
        <v>3</v>
      </c>
      <c r="GD179" t="s">
        <v>429</v>
      </c>
      <c r="GE179">
        <v>3.127</v>
      </c>
      <c r="GF179">
        <v>2.73185</v>
      </c>
      <c r="GG179">
        <v>0.08601590000000001</v>
      </c>
      <c r="GH179">
        <v>0.0863715</v>
      </c>
      <c r="GI179">
        <v>0.109077</v>
      </c>
      <c r="GJ179">
        <v>0.107878</v>
      </c>
      <c r="GK179">
        <v>27389.8</v>
      </c>
      <c r="GL179">
        <v>26532</v>
      </c>
      <c r="GM179">
        <v>30509.6</v>
      </c>
      <c r="GN179">
        <v>29295.4</v>
      </c>
      <c r="GO179">
        <v>37512.6</v>
      </c>
      <c r="GP179">
        <v>34374.5</v>
      </c>
      <c r="GQ179">
        <v>46675.6</v>
      </c>
      <c r="GR179">
        <v>43520.9</v>
      </c>
      <c r="GS179">
        <v>1.81778</v>
      </c>
      <c r="GT179">
        <v>1.86943</v>
      </c>
      <c r="GU179">
        <v>0.0493601</v>
      </c>
      <c r="GV179">
        <v>0</v>
      </c>
      <c r="GW179">
        <v>29.2372</v>
      </c>
      <c r="GX179">
        <v>999.9</v>
      </c>
      <c r="GY179">
        <v>53.2</v>
      </c>
      <c r="GZ179">
        <v>30.7</v>
      </c>
      <c r="HA179">
        <v>26.0278</v>
      </c>
      <c r="HB179">
        <v>63.0436</v>
      </c>
      <c r="HC179">
        <v>14.3429</v>
      </c>
      <c r="HD179">
        <v>1</v>
      </c>
      <c r="HE179">
        <v>0.16126</v>
      </c>
      <c r="HF179">
        <v>-1.09315</v>
      </c>
      <c r="HG179">
        <v>20.2182</v>
      </c>
      <c r="HH179">
        <v>5.2399</v>
      </c>
      <c r="HI179">
        <v>11.974</v>
      </c>
      <c r="HJ179">
        <v>4.97175</v>
      </c>
      <c r="HK179">
        <v>3.291</v>
      </c>
      <c r="HL179">
        <v>9999</v>
      </c>
      <c r="HM179">
        <v>9999</v>
      </c>
      <c r="HN179">
        <v>9999</v>
      </c>
      <c r="HO179">
        <v>9.1</v>
      </c>
      <c r="HP179">
        <v>4.97299</v>
      </c>
      <c r="HQ179">
        <v>1.87731</v>
      </c>
      <c r="HR179">
        <v>1.87546</v>
      </c>
      <c r="HS179">
        <v>1.87821</v>
      </c>
      <c r="HT179">
        <v>1.87495</v>
      </c>
      <c r="HU179">
        <v>1.87851</v>
      </c>
      <c r="HV179">
        <v>1.87561</v>
      </c>
      <c r="HW179">
        <v>1.87674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0.504</v>
      </c>
      <c r="IL179">
        <v>0.2604</v>
      </c>
      <c r="IM179">
        <v>0.01830664842432997</v>
      </c>
      <c r="IN179">
        <v>0.001210377099612479</v>
      </c>
      <c r="IO179">
        <v>-1.737349625446182E-07</v>
      </c>
      <c r="IP179">
        <v>9.602382114479144E-11</v>
      </c>
      <c r="IQ179">
        <v>-0.04669540327090018</v>
      </c>
      <c r="IR179">
        <v>-0.0008754385166424805</v>
      </c>
      <c r="IS179">
        <v>0.0006803932339478627</v>
      </c>
      <c r="IT179">
        <v>-5.255226717913081E-06</v>
      </c>
      <c r="IU179">
        <v>1</v>
      </c>
      <c r="IV179">
        <v>2139</v>
      </c>
      <c r="IW179">
        <v>1</v>
      </c>
      <c r="IX179">
        <v>24</v>
      </c>
      <c r="IY179">
        <v>194844</v>
      </c>
      <c r="IZ179">
        <v>194843.9</v>
      </c>
      <c r="JA179">
        <v>1.10962</v>
      </c>
      <c r="JB179">
        <v>2.55737</v>
      </c>
      <c r="JC179">
        <v>1.39893</v>
      </c>
      <c r="JD179">
        <v>2.34985</v>
      </c>
      <c r="JE179">
        <v>1.44897</v>
      </c>
      <c r="JF179">
        <v>2.49634</v>
      </c>
      <c r="JG179">
        <v>37.2899</v>
      </c>
      <c r="JH179">
        <v>24.0175</v>
      </c>
      <c r="JI179">
        <v>18</v>
      </c>
      <c r="JJ179">
        <v>475.439</v>
      </c>
      <c r="JK179">
        <v>477.7</v>
      </c>
      <c r="JL179">
        <v>31.4931</v>
      </c>
      <c r="JM179">
        <v>29.2764</v>
      </c>
      <c r="JN179">
        <v>30.0002</v>
      </c>
      <c r="JO179">
        <v>28.8473</v>
      </c>
      <c r="JP179">
        <v>28.8905</v>
      </c>
      <c r="JQ179">
        <v>22.2565</v>
      </c>
      <c r="JR179">
        <v>16.3634</v>
      </c>
      <c r="JS179">
        <v>100</v>
      </c>
      <c r="JT179">
        <v>31.4641</v>
      </c>
      <c r="JU179">
        <v>420</v>
      </c>
      <c r="JV179">
        <v>24.0671</v>
      </c>
      <c r="JW179">
        <v>100.867</v>
      </c>
      <c r="JX179">
        <v>100.115</v>
      </c>
    </row>
    <row r="180" spans="1:284">
      <c r="A180">
        <v>164</v>
      </c>
      <c r="B180">
        <v>1758839221.5</v>
      </c>
      <c r="C180">
        <v>2085.400000095367</v>
      </c>
      <c r="D180" t="s">
        <v>757</v>
      </c>
      <c r="E180" t="s">
        <v>758</v>
      </c>
      <c r="F180">
        <v>5</v>
      </c>
      <c r="G180" t="s">
        <v>672</v>
      </c>
      <c r="H180" t="s">
        <v>419</v>
      </c>
      <c r="I180">
        <v>1758839218.5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2</v>
      </c>
      <c r="AH180">
        <v>0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4.8</v>
      </c>
      <c r="DA180">
        <v>0.5</v>
      </c>
      <c r="DB180" t="s">
        <v>421</v>
      </c>
      <c r="DC180">
        <v>2</v>
      </c>
      <c r="DD180">
        <v>1758839218.5</v>
      </c>
      <c r="DE180">
        <v>421.1504444444444</v>
      </c>
      <c r="DF180">
        <v>420.0135555555555</v>
      </c>
      <c r="DG180">
        <v>24.65034444444444</v>
      </c>
      <c r="DH180">
        <v>24.0615</v>
      </c>
      <c r="DI180">
        <v>420.6465555555556</v>
      </c>
      <c r="DJ180">
        <v>24.38988888888889</v>
      </c>
      <c r="DK180">
        <v>500.0778888888889</v>
      </c>
      <c r="DL180">
        <v>90.6443</v>
      </c>
      <c r="DM180">
        <v>0.05411064444444445</v>
      </c>
      <c r="DN180">
        <v>30.8176</v>
      </c>
      <c r="DO180">
        <v>30.03835555555556</v>
      </c>
      <c r="DP180">
        <v>999.9000000000001</v>
      </c>
      <c r="DQ180">
        <v>0</v>
      </c>
      <c r="DR180">
        <v>0</v>
      </c>
      <c r="DS180">
        <v>10008.52</v>
      </c>
      <c r="DT180">
        <v>0</v>
      </c>
      <c r="DU180">
        <v>1.82041</v>
      </c>
      <c r="DV180">
        <v>1.136598888888889</v>
      </c>
      <c r="DW180">
        <v>431.7938888888888</v>
      </c>
      <c r="DX180">
        <v>430.3691111111111</v>
      </c>
      <c r="DY180">
        <v>0.5888242222222222</v>
      </c>
      <c r="DZ180">
        <v>420.0135555555555</v>
      </c>
      <c r="EA180">
        <v>24.0615</v>
      </c>
      <c r="EB180">
        <v>2.234411111111111</v>
      </c>
      <c r="EC180">
        <v>2.181037777777778</v>
      </c>
      <c r="ED180">
        <v>19.2112</v>
      </c>
      <c r="EE180">
        <v>18.82371111111111</v>
      </c>
      <c r="EF180">
        <v>0.00500056</v>
      </c>
      <c r="EG180">
        <v>0</v>
      </c>
      <c r="EH180">
        <v>0</v>
      </c>
      <c r="EI180">
        <v>0</v>
      </c>
      <c r="EJ180">
        <v>564.9666666666667</v>
      </c>
      <c r="EK180">
        <v>0.00500056</v>
      </c>
      <c r="EL180">
        <v>-4.444444444444445</v>
      </c>
      <c r="EM180">
        <v>-1.433333333333333</v>
      </c>
      <c r="EN180">
        <v>34.78466666666667</v>
      </c>
      <c r="EO180">
        <v>38.083</v>
      </c>
      <c r="EP180">
        <v>36.37477777777778</v>
      </c>
      <c r="EQ180">
        <v>37.65255555555555</v>
      </c>
      <c r="ER180">
        <v>37.12466666666666</v>
      </c>
      <c r="ES180">
        <v>0</v>
      </c>
      <c r="ET180">
        <v>0</v>
      </c>
      <c r="EU180">
        <v>0</v>
      </c>
      <c r="EV180">
        <v>1758839229</v>
      </c>
      <c r="EW180">
        <v>0</v>
      </c>
      <c r="EX180">
        <v>563.1200000000001</v>
      </c>
      <c r="EY180">
        <v>18.0307695283908</v>
      </c>
      <c r="EZ180">
        <v>-16.44615431062333</v>
      </c>
      <c r="FA180">
        <v>-6.608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1.1291015</v>
      </c>
      <c r="FQ180">
        <v>-0.07323084427767737</v>
      </c>
      <c r="FR180">
        <v>0.02896883511206484</v>
      </c>
      <c r="FS180">
        <v>1</v>
      </c>
      <c r="FT180">
        <v>562.8617647058825</v>
      </c>
      <c r="FU180">
        <v>10.04583677012583</v>
      </c>
      <c r="FV180">
        <v>4.971744557460359</v>
      </c>
      <c r="FW180">
        <v>0</v>
      </c>
      <c r="FX180">
        <v>0.5946790999999999</v>
      </c>
      <c r="FY180">
        <v>-0.04288541088180115</v>
      </c>
      <c r="FZ180">
        <v>0.004243253797500221</v>
      </c>
      <c r="GA180">
        <v>1</v>
      </c>
      <c r="GB180">
        <v>2</v>
      </c>
      <c r="GC180">
        <v>3</v>
      </c>
      <c r="GD180" t="s">
        <v>429</v>
      </c>
      <c r="GE180">
        <v>3.12693</v>
      </c>
      <c r="GF180">
        <v>2.73175</v>
      </c>
      <c r="GG180">
        <v>0.08601780000000001</v>
      </c>
      <c r="GH180">
        <v>0.0863695</v>
      </c>
      <c r="GI180">
        <v>0.109073</v>
      </c>
      <c r="GJ180">
        <v>0.107875</v>
      </c>
      <c r="GK180">
        <v>27389.8</v>
      </c>
      <c r="GL180">
        <v>26532.3</v>
      </c>
      <c r="GM180">
        <v>30509.6</v>
      </c>
      <c r="GN180">
        <v>29295.7</v>
      </c>
      <c r="GO180">
        <v>37512.8</v>
      </c>
      <c r="GP180">
        <v>34374.8</v>
      </c>
      <c r="GQ180">
        <v>46675.8</v>
      </c>
      <c r="GR180">
        <v>43521.1</v>
      </c>
      <c r="GS180">
        <v>1.8177</v>
      </c>
      <c r="GT180">
        <v>1.86945</v>
      </c>
      <c r="GU180">
        <v>0.0488758</v>
      </c>
      <c r="GV180">
        <v>0</v>
      </c>
      <c r="GW180">
        <v>29.2372</v>
      </c>
      <c r="GX180">
        <v>999.9</v>
      </c>
      <c r="GY180">
        <v>53.2</v>
      </c>
      <c r="GZ180">
        <v>30.7</v>
      </c>
      <c r="HA180">
        <v>26.028</v>
      </c>
      <c r="HB180">
        <v>63.0236</v>
      </c>
      <c r="HC180">
        <v>14.391</v>
      </c>
      <c r="HD180">
        <v>1</v>
      </c>
      <c r="HE180">
        <v>0.161298</v>
      </c>
      <c r="HF180">
        <v>-1.06911</v>
      </c>
      <c r="HG180">
        <v>20.2183</v>
      </c>
      <c r="HH180">
        <v>5.2402</v>
      </c>
      <c r="HI180">
        <v>11.974</v>
      </c>
      <c r="HJ180">
        <v>4.9718</v>
      </c>
      <c r="HK180">
        <v>3.291</v>
      </c>
      <c r="HL180">
        <v>9999</v>
      </c>
      <c r="HM180">
        <v>9999</v>
      </c>
      <c r="HN180">
        <v>9999</v>
      </c>
      <c r="HO180">
        <v>9.1</v>
      </c>
      <c r="HP180">
        <v>4.97298</v>
      </c>
      <c r="HQ180">
        <v>1.87731</v>
      </c>
      <c r="HR180">
        <v>1.87546</v>
      </c>
      <c r="HS180">
        <v>1.8782</v>
      </c>
      <c r="HT180">
        <v>1.87498</v>
      </c>
      <c r="HU180">
        <v>1.87851</v>
      </c>
      <c r="HV180">
        <v>1.87561</v>
      </c>
      <c r="HW180">
        <v>1.87674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0.503</v>
      </c>
      <c r="IL180">
        <v>0.2604</v>
      </c>
      <c r="IM180">
        <v>0.01830664842432997</v>
      </c>
      <c r="IN180">
        <v>0.001210377099612479</v>
      </c>
      <c r="IO180">
        <v>-1.737349625446182E-07</v>
      </c>
      <c r="IP180">
        <v>9.602382114479144E-11</v>
      </c>
      <c r="IQ180">
        <v>-0.04669540327090018</v>
      </c>
      <c r="IR180">
        <v>-0.0008754385166424805</v>
      </c>
      <c r="IS180">
        <v>0.0006803932339478627</v>
      </c>
      <c r="IT180">
        <v>-5.255226717913081E-06</v>
      </c>
      <c r="IU180">
        <v>1</v>
      </c>
      <c r="IV180">
        <v>2139</v>
      </c>
      <c r="IW180">
        <v>1</v>
      </c>
      <c r="IX180">
        <v>24</v>
      </c>
      <c r="IY180">
        <v>194844</v>
      </c>
      <c r="IZ180">
        <v>194844</v>
      </c>
      <c r="JA180">
        <v>1.11084</v>
      </c>
      <c r="JB180">
        <v>2.55493</v>
      </c>
      <c r="JC180">
        <v>1.39893</v>
      </c>
      <c r="JD180">
        <v>2.34985</v>
      </c>
      <c r="JE180">
        <v>1.44897</v>
      </c>
      <c r="JF180">
        <v>2.56714</v>
      </c>
      <c r="JG180">
        <v>37.2899</v>
      </c>
      <c r="JH180">
        <v>24.0175</v>
      </c>
      <c r="JI180">
        <v>18</v>
      </c>
      <c r="JJ180">
        <v>475.398</v>
      </c>
      <c r="JK180">
        <v>477.718</v>
      </c>
      <c r="JL180">
        <v>31.475</v>
      </c>
      <c r="JM180">
        <v>29.2771</v>
      </c>
      <c r="JN180">
        <v>30.0003</v>
      </c>
      <c r="JO180">
        <v>28.8473</v>
      </c>
      <c r="JP180">
        <v>28.8906</v>
      </c>
      <c r="JQ180">
        <v>22.2543</v>
      </c>
      <c r="JR180">
        <v>16.3634</v>
      </c>
      <c r="JS180">
        <v>100</v>
      </c>
      <c r="JT180">
        <v>31.4641</v>
      </c>
      <c r="JU180">
        <v>420</v>
      </c>
      <c r="JV180">
        <v>24.0671</v>
      </c>
      <c r="JW180">
        <v>100.867</v>
      </c>
      <c r="JX180">
        <v>100.116</v>
      </c>
    </row>
    <row r="181" spans="1:284">
      <c r="A181">
        <v>165</v>
      </c>
      <c r="B181">
        <v>1758839223.5</v>
      </c>
      <c r="C181">
        <v>2087.400000095367</v>
      </c>
      <c r="D181" t="s">
        <v>759</v>
      </c>
      <c r="E181" t="s">
        <v>760</v>
      </c>
      <c r="F181">
        <v>5</v>
      </c>
      <c r="G181" t="s">
        <v>672</v>
      </c>
      <c r="H181" t="s">
        <v>419</v>
      </c>
      <c r="I181">
        <v>1758839220.5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2</v>
      </c>
      <c r="AH181">
        <v>0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4.8</v>
      </c>
      <c r="DA181">
        <v>0.5</v>
      </c>
      <c r="DB181" t="s">
        <v>421</v>
      </c>
      <c r="DC181">
        <v>2</v>
      </c>
      <c r="DD181">
        <v>1758839220.5</v>
      </c>
      <c r="DE181">
        <v>421.1444444444444</v>
      </c>
      <c r="DF181">
        <v>420.0065555555555</v>
      </c>
      <c r="DG181">
        <v>24.64902222222222</v>
      </c>
      <c r="DH181">
        <v>24.06124444444445</v>
      </c>
      <c r="DI181">
        <v>420.6405555555555</v>
      </c>
      <c r="DJ181">
        <v>24.3886</v>
      </c>
      <c r="DK181">
        <v>500.0171111111111</v>
      </c>
      <c r="DL181">
        <v>90.64486666666667</v>
      </c>
      <c r="DM181">
        <v>0.05407998888888889</v>
      </c>
      <c r="DN181">
        <v>30.8138</v>
      </c>
      <c r="DO181">
        <v>30.03654444444444</v>
      </c>
      <c r="DP181">
        <v>999.9000000000001</v>
      </c>
      <c r="DQ181">
        <v>0</v>
      </c>
      <c r="DR181">
        <v>0</v>
      </c>
      <c r="DS181">
        <v>10005.82555555556</v>
      </c>
      <c r="DT181">
        <v>0</v>
      </c>
      <c r="DU181">
        <v>1.82041</v>
      </c>
      <c r="DV181">
        <v>1.137798888888889</v>
      </c>
      <c r="DW181">
        <v>431.7874444444444</v>
      </c>
      <c r="DX181">
        <v>430.3617777777778</v>
      </c>
      <c r="DY181">
        <v>0.5877658888888889</v>
      </c>
      <c r="DZ181">
        <v>420.0065555555555</v>
      </c>
      <c r="EA181">
        <v>24.06124444444445</v>
      </c>
      <c r="EB181">
        <v>2.234307777777778</v>
      </c>
      <c r="EC181">
        <v>2.18103</v>
      </c>
      <c r="ED181">
        <v>19.21044444444444</v>
      </c>
      <c r="EE181">
        <v>18.82365555555556</v>
      </c>
      <c r="EF181">
        <v>0.00500056</v>
      </c>
      <c r="EG181">
        <v>0</v>
      </c>
      <c r="EH181">
        <v>0</v>
      </c>
      <c r="EI181">
        <v>0</v>
      </c>
      <c r="EJ181">
        <v>567.3333333333334</v>
      </c>
      <c r="EK181">
        <v>0.00500056</v>
      </c>
      <c r="EL181">
        <v>-6.611111111111111</v>
      </c>
      <c r="EM181">
        <v>-1.588888888888889</v>
      </c>
      <c r="EN181">
        <v>34.79844444444445</v>
      </c>
      <c r="EO181">
        <v>38.12466666666666</v>
      </c>
      <c r="EP181">
        <v>36.38877777777778</v>
      </c>
      <c r="EQ181">
        <v>37.74288888888888</v>
      </c>
      <c r="ER181">
        <v>37.16633333333333</v>
      </c>
      <c r="ES181">
        <v>0</v>
      </c>
      <c r="ET181">
        <v>0</v>
      </c>
      <c r="EU181">
        <v>0</v>
      </c>
      <c r="EV181">
        <v>1758839230.8</v>
      </c>
      <c r="EW181">
        <v>0</v>
      </c>
      <c r="EX181">
        <v>563.9153846153846</v>
      </c>
      <c r="EY181">
        <v>29.4495728075796</v>
      </c>
      <c r="EZ181">
        <v>-16.8512824437104</v>
      </c>
      <c r="FA181">
        <v>-7.703846153846154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1.126624390243902</v>
      </c>
      <c r="FQ181">
        <v>-0.01462703832752572</v>
      </c>
      <c r="FR181">
        <v>0.02612201697743996</v>
      </c>
      <c r="FS181">
        <v>1</v>
      </c>
      <c r="FT181">
        <v>563.4147058823529</v>
      </c>
      <c r="FU181">
        <v>7.527884104054045</v>
      </c>
      <c r="FV181">
        <v>4.903728014776775</v>
      </c>
      <c r="FW181">
        <v>0</v>
      </c>
      <c r="FX181">
        <v>0.593795</v>
      </c>
      <c r="FY181">
        <v>-0.04261147735191728</v>
      </c>
      <c r="FZ181">
        <v>0.004315366377911592</v>
      </c>
      <c r="GA181">
        <v>1</v>
      </c>
      <c r="GB181">
        <v>2</v>
      </c>
      <c r="GC181">
        <v>3</v>
      </c>
      <c r="GD181" t="s">
        <v>429</v>
      </c>
      <c r="GE181">
        <v>3.12685</v>
      </c>
      <c r="GF181">
        <v>2.73204</v>
      </c>
      <c r="GG181">
        <v>0.0860137</v>
      </c>
      <c r="GH181">
        <v>0.0863681</v>
      </c>
      <c r="GI181">
        <v>0.109073</v>
      </c>
      <c r="GJ181">
        <v>0.107874</v>
      </c>
      <c r="GK181">
        <v>27389.7</v>
      </c>
      <c r="GL181">
        <v>26532.3</v>
      </c>
      <c r="GM181">
        <v>30509.4</v>
      </c>
      <c r="GN181">
        <v>29295.7</v>
      </c>
      <c r="GO181">
        <v>37512.8</v>
      </c>
      <c r="GP181">
        <v>34374.8</v>
      </c>
      <c r="GQ181">
        <v>46675.7</v>
      </c>
      <c r="GR181">
        <v>43521</v>
      </c>
      <c r="GS181">
        <v>1.81743</v>
      </c>
      <c r="GT181">
        <v>1.8698</v>
      </c>
      <c r="GU181">
        <v>0.048615</v>
      </c>
      <c r="GV181">
        <v>0</v>
      </c>
      <c r="GW181">
        <v>29.2372</v>
      </c>
      <c r="GX181">
        <v>999.9</v>
      </c>
      <c r="GY181">
        <v>53.2</v>
      </c>
      <c r="GZ181">
        <v>30.7</v>
      </c>
      <c r="HA181">
        <v>26.0271</v>
      </c>
      <c r="HB181">
        <v>62.9736</v>
      </c>
      <c r="HC181">
        <v>14.2428</v>
      </c>
      <c r="HD181">
        <v>1</v>
      </c>
      <c r="HE181">
        <v>0.161339</v>
      </c>
      <c r="HF181">
        <v>-1.11091</v>
      </c>
      <c r="HG181">
        <v>20.2181</v>
      </c>
      <c r="HH181">
        <v>5.2396</v>
      </c>
      <c r="HI181">
        <v>11.974</v>
      </c>
      <c r="HJ181">
        <v>4.97175</v>
      </c>
      <c r="HK181">
        <v>3.291</v>
      </c>
      <c r="HL181">
        <v>9999</v>
      </c>
      <c r="HM181">
        <v>9999</v>
      </c>
      <c r="HN181">
        <v>9999</v>
      </c>
      <c r="HO181">
        <v>9.1</v>
      </c>
      <c r="HP181">
        <v>4.97298</v>
      </c>
      <c r="HQ181">
        <v>1.8773</v>
      </c>
      <c r="HR181">
        <v>1.87545</v>
      </c>
      <c r="HS181">
        <v>1.8782</v>
      </c>
      <c r="HT181">
        <v>1.87495</v>
      </c>
      <c r="HU181">
        <v>1.87851</v>
      </c>
      <c r="HV181">
        <v>1.87562</v>
      </c>
      <c r="HW181">
        <v>1.87674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0.504</v>
      </c>
      <c r="IL181">
        <v>0.2605</v>
      </c>
      <c r="IM181">
        <v>0.01830664842432997</v>
      </c>
      <c r="IN181">
        <v>0.001210377099612479</v>
      </c>
      <c r="IO181">
        <v>-1.737349625446182E-07</v>
      </c>
      <c r="IP181">
        <v>9.602382114479144E-11</v>
      </c>
      <c r="IQ181">
        <v>-0.04669540327090018</v>
      </c>
      <c r="IR181">
        <v>-0.0008754385166424805</v>
      </c>
      <c r="IS181">
        <v>0.0006803932339478627</v>
      </c>
      <c r="IT181">
        <v>-5.255226717913081E-06</v>
      </c>
      <c r="IU181">
        <v>1</v>
      </c>
      <c r="IV181">
        <v>2139</v>
      </c>
      <c r="IW181">
        <v>1</v>
      </c>
      <c r="IX181">
        <v>24</v>
      </c>
      <c r="IY181">
        <v>194844.1</v>
      </c>
      <c r="IZ181">
        <v>194844</v>
      </c>
      <c r="JA181">
        <v>1.10962</v>
      </c>
      <c r="JB181">
        <v>2.54272</v>
      </c>
      <c r="JC181">
        <v>1.39893</v>
      </c>
      <c r="JD181">
        <v>2.34985</v>
      </c>
      <c r="JE181">
        <v>1.44897</v>
      </c>
      <c r="JF181">
        <v>2.60864</v>
      </c>
      <c r="JG181">
        <v>37.2899</v>
      </c>
      <c r="JH181">
        <v>24.035</v>
      </c>
      <c r="JI181">
        <v>18</v>
      </c>
      <c r="JJ181">
        <v>475.256</v>
      </c>
      <c r="JK181">
        <v>477.958</v>
      </c>
      <c r="JL181">
        <v>31.4553</v>
      </c>
      <c r="JM181">
        <v>29.2783</v>
      </c>
      <c r="JN181">
        <v>30.0002</v>
      </c>
      <c r="JO181">
        <v>28.8485</v>
      </c>
      <c r="JP181">
        <v>28.8917</v>
      </c>
      <c r="JQ181">
        <v>22.2559</v>
      </c>
      <c r="JR181">
        <v>16.3634</v>
      </c>
      <c r="JS181">
        <v>100</v>
      </c>
      <c r="JT181">
        <v>31.4279</v>
      </c>
      <c r="JU181">
        <v>420</v>
      </c>
      <c r="JV181">
        <v>24.0671</v>
      </c>
      <c r="JW181">
        <v>100.867</v>
      </c>
      <c r="JX181">
        <v>100.116</v>
      </c>
    </row>
    <row r="182" spans="1:284">
      <c r="A182">
        <v>166</v>
      </c>
      <c r="B182">
        <v>1758839225.5</v>
      </c>
      <c r="C182">
        <v>2089.400000095367</v>
      </c>
      <c r="D182" t="s">
        <v>761</v>
      </c>
      <c r="E182" t="s">
        <v>762</v>
      </c>
      <c r="F182">
        <v>5</v>
      </c>
      <c r="G182" t="s">
        <v>672</v>
      </c>
      <c r="H182" t="s">
        <v>419</v>
      </c>
      <c r="I182">
        <v>1758839222.5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2</v>
      </c>
      <c r="AH182">
        <v>0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4.8</v>
      </c>
      <c r="DA182">
        <v>0.5</v>
      </c>
      <c r="DB182" t="s">
        <v>421</v>
      </c>
      <c r="DC182">
        <v>2</v>
      </c>
      <c r="DD182">
        <v>1758839222.5</v>
      </c>
      <c r="DE182">
        <v>421.1319999999999</v>
      </c>
      <c r="DF182">
        <v>419.99</v>
      </c>
      <c r="DG182">
        <v>24.64844444444445</v>
      </c>
      <c r="DH182">
        <v>24.0612</v>
      </c>
      <c r="DI182">
        <v>420.6281111111111</v>
      </c>
      <c r="DJ182">
        <v>24.38803333333333</v>
      </c>
      <c r="DK182">
        <v>499.9783333333334</v>
      </c>
      <c r="DL182">
        <v>90.64493333333334</v>
      </c>
      <c r="DM182">
        <v>0.05414314444444444</v>
      </c>
      <c r="DN182">
        <v>30.81044444444444</v>
      </c>
      <c r="DO182">
        <v>30.03448888888889</v>
      </c>
      <c r="DP182">
        <v>999.9000000000001</v>
      </c>
      <c r="DQ182">
        <v>0</v>
      </c>
      <c r="DR182">
        <v>0</v>
      </c>
      <c r="DS182">
        <v>9999.790000000001</v>
      </c>
      <c r="DT182">
        <v>0</v>
      </c>
      <c r="DU182">
        <v>1.82041</v>
      </c>
      <c r="DV182">
        <v>1.141872222222222</v>
      </c>
      <c r="DW182">
        <v>431.7745555555556</v>
      </c>
      <c r="DX182">
        <v>430.3448888888889</v>
      </c>
      <c r="DY182">
        <v>0.5872297777777776</v>
      </c>
      <c r="DZ182">
        <v>419.99</v>
      </c>
      <c r="EA182">
        <v>24.0612</v>
      </c>
      <c r="EB182">
        <v>2.234256666666667</v>
      </c>
      <c r="EC182">
        <v>2.181027777777778</v>
      </c>
      <c r="ED182">
        <v>19.21006666666667</v>
      </c>
      <c r="EE182">
        <v>18.82363333333333</v>
      </c>
      <c r="EF182">
        <v>0.00500056</v>
      </c>
      <c r="EG182">
        <v>0</v>
      </c>
      <c r="EH182">
        <v>0</v>
      </c>
      <c r="EI182">
        <v>0</v>
      </c>
      <c r="EJ182">
        <v>569.9</v>
      </c>
      <c r="EK182">
        <v>0.00500056</v>
      </c>
      <c r="EL182">
        <v>-9.344444444444445</v>
      </c>
      <c r="EM182">
        <v>-2.155555555555556</v>
      </c>
      <c r="EN182">
        <v>34.80544444444445</v>
      </c>
      <c r="EO182">
        <v>38.18733333333333</v>
      </c>
      <c r="EP182">
        <v>36.43044444444445</v>
      </c>
      <c r="EQ182">
        <v>37.81244444444444</v>
      </c>
      <c r="ER182">
        <v>37.208</v>
      </c>
      <c r="ES182">
        <v>0</v>
      </c>
      <c r="ET182">
        <v>0</v>
      </c>
      <c r="EU182">
        <v>0</v>
      </c>
      <c r="EV182">
        <v>1758839233.2</v>
      </c>
      <c r="EW182">
        <v>0</v>
      </c>
      <c r="EX182">
        <v>565.2576923076923</v>
      </c>
      <c r="EY182">
        <v>60.65982929788167</v>
      </c>
      <c r="EZ182">
        <v>-52.5641029206941</v>
      </c>
      <c r="FA182">
        <v>-8.319230769230769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1.121733</v>
      </c>
      <c r="FQ182">
        <v>0.1209388367729792</v>
      </c>
      <c r="FR182">
        <v>0.01944873031845525</v>
      </c>
      <c r="FS182">
        <v>1</v>
      </c>
      <c r="FT182">
        <v>564.7029411764706</v>
      </c>
      <c r="FU182">
        <v>23.93430118978312</v>
      </c>
      <c r="FV182">
        <v>5.804738697777954</v>
      </c>
      <c r="FW182">
        <v>0</v>
      </c>
      <c r="FX182">
        <v>0.592083275</v>
      </c>
      <c r="FY182">
        <v>-0.04067496810506645</v>
      </c>
      <c r="FZ182">
        <v>0.004061703891149019</v>
      </c>
      <c r="GA182">
        <v>1</v>
      </c>
      <c r="GB182">
        <v>2</v>
      </c>
      <c r="GC182">
        <v>3</v>
      </c>
      <c r="GD182" t="s">
        <v>429</v>
      </c>
      <c r="GE182">
        <v>3.12687</v>
      </c>
      <c r="GF182">
        <v>2.7319</v>
      </c>
      <c r="GG182">
        <v>0.0860107</v>
      </c>
      <c r="GH182">
        <v>0.0863661</v>
      </c>
      <c r="GI182">
        <v>0.109074</v>
      </c>
      <c r="GJ182">
        <v>0.107878</v>
      </c>
      <c r="GK182">
        <v>27389.6</v>
      </c>
      <c r="GL182">
        <v>26532</v>
      </c>
      <c r="GM182">
        <v>30509.2</v>
      </c>
      <c r="GN182">
        <v>29295.3</v>
      </c>
      <c r="GO182">
        <v>37512.7</v>
      </c>
      <c r="GP182">
        <v>34374.4</v>
      </c>
      <c r="GQ182">
        <v>46675.7</v>
      </c>
      <c r="GR182">
        <v>43520.8</v>
      </c>
      <c r="GS182">
        <v>1.81732</v>
      </c>
      <c r="GT182">
        <v>1.8698</v>
      </c>
      <c r="GU182">
        <v>0.0487268</v>
      </c>
      <c r="GV182">
        <v>0</v>
      </c>
      <c r="GW182">
        <v>29.2372</v>
      </c>
      <c r="GX182">
        <v>999.9</v>
      </c>
      <c r="GY182">
        <v>53.2</v>
      </c>
      <c r="GZ182">
        <v>30.7</v>
      </c>
      <c r="HA182">
        <v>26.0283</v>
      </c>
      <c r="HB182">
        <v>62.8936</v>
      </c>
      <c r="HC182">
        <v>14.3189</v>
      </c>
      <c r="HD182">
        <v>1</v>
      </c>
      <c r="HE182">
        <v>0.161502</v>
      </c>
      <c r="HF182">
        <v>-1.09919</v>
      </c>
      <c r="HG182">
        <v>20.2181</v>
      </c>
      <c r="HH182">
        <v>5.2393</v>
      </c>
      <c r="HI182">
        <v>11.974</v>
      </c>
      <c r="HJ182">
        <v>4.9716</v>
      </c>
      <c r="HK182">
        <v>3.291</v>
      </c>
      <c r="HL182">
        <v>9999</v>
      </c>
      <c r="HM182">
        <v>9999</v>
      </c>
      <c r="HN182">
        <v>9999</v>
      </c>
      <c r="HO182">
        <v>9.1</v>
      </c>
      <c r="HP182">
        <v>4.97299</v>
      </c>
      <c r="HQ182">
        <v>1.87729</v>
      </c>
      <c r="HR182">
        <v>1.8754</v>
      </c>
      <c r="HS182">
        <v>1.8782</v>
      </c>
      <c r="HT182">
        <v>1.8749</v>
      </c>
      <c r="HU182">
        <v>1.87849</v>
      </c>
      <c r="HV182">
        <v>1.87562</v>
      </c>
      <c r="HW182">
        <v>1.8767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0.504</v>
      </c>
      <c r="IL182">
        <v>0.2604</v>
      </c>
      <c r="IM182">
        <v>0.01830664842432997</v>
      </c>
      <c r="IN182">
        <v>0.001210377099612479</v>
      </c>
      <c r="IO182">
        <v>-1.737349625446182E-07</v>
      </c>
      <c r="IP182">
        <v>9.602382114479144E-11</v>
      </c>
      <c r="IQ182">
        <v>-0.04669540327090018</v>
      </c>
      <c r="IR182">
        <v>-0.0008754385166424805</v>
      </c>
      <c r="IS182">
        <v>0.0006803932339478627</v>
      </c>
      <c r="IT182">
        <v>-5.255226717913081E-06</v>
      </c>
      <c r="IU182">
        <v>1</v>
      </c>
      <c r="IV182">
        <v>2139</v>
      </c>
      <c r="IW182">
        <v>1</v>
      </c>
      <c r="IX182">
        <v>24</v>
      </c>
      <c r="IY182">
        <v>194844.1</v>
      </c>
      <c r="IZ182">
        <v>194844</v>
      </c>
      <c r="JA182">
        <v>1.10962</v>
      </c>
      <c r="JB182">
        <v>2.55005</v>
      </c>
      <c r="JC182">
        <v>1.39893</v>
      </c>
      <c r="JD182">
        <v>2.34985</v>
      </c>
      <c r="JE182">
        <v>1.44897</v>
      </c>
      <c r="JF182">
        <v>2.55371</v>
      </c>
      <c r="JG182">
        <v>37.2899</v>
      </c>
      <c r="JH182">
        <v>24.0262</v>
      </c>
      <c r="JI182">
        <v>18</v>
      </c>
      <c r="JJ182">
        <v>475.209</v>
      </c>
      <c r="JK182">
        <v>477.968</v>
      </c>
      <c r="JL182">
        <v>31.4409</v>
      </c>
      <c r="JM182">
        <v>29.279</v>
      </c>
      <c r="JN182">
        <v>30.0003</v>
      </c>
      <c r="JO182">
        <v>28.8498</v>
      </c>
      <c r="JP182">
        <v>28.893</v>
      </c>
      <c r="JQ182">
        <v>22.2558</v>
      </c>
      <c r="JR182">
        <v>16.3634</v>
      </c>
      <c r="JS182">
        <v>100</v>
      </c>
      <c r="JT182">
        <v>31.4279</v>
      </c>
      <c r="JU182">
        <v>420</v>
      </c>
      <c r="JV182">
        <v>24.0671</v>
      </c>
      <c r="JW182">
        <v>100.867</v>
      </c>
      <c r="JX182">
        <v>100.115</v>
      </c>
    </row>
    <row r="183" spans="1:284">
      <c r="A183">
        <v>167</v>
      </c>
      <c r="B183">
        <v>1758839227.5</v>
      </c>
      <c r="C183">
        <v>2091.400000095367</v>
      </c>
      <c r="D183" t="s">
        <v>763</v>
      </c>
      <c r="E183" t="s">
        <v>764</v>
      </c>
      <c r="F183">
        <v>5</v>
      </c>
      <c r="G183" t="s">
        <v>672</v>
      </c>
      <c r="H183" t="s">
        <v>419</v>
      </c>
      <c r="I183">
        <v>1758839224.5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2</v>
      </c>
      <c r="AH183">
        <v>0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4.8</v>
      </c>
      <c r="DA183">
        <v>0.5</v>
      </c>
      <c r="DB183" t="s">
        <v>421</v>
      </c>
      <c r="DC183">
        <v>2</v>
      </c>
      <c r="DD183">
        <v>1758839224.5</v>
      </c>
      <c r="DE183">
        <v>421.1193333333333</v>
      </c>
      <c r="DF183">
        <v>419.9954444444444</v>
      </c>
      <c r="DG183">
        <v>24.64874444444444</v>
      </c>
      <c r="DH183">
        <v>24.06167777777778</v>
      </c>
      <c r="DI183">
        <v>420.6154444444444</v>
      </c>
      <c r="DJ183">
        <v>24.38832222222222</v>
      </c>
      <c r="DK183">
        <v>499.9733333333334</v>
      </c>
      <c r="DL183">
        <v>90.64426666666667</v>
      </c>
      <c r="DM183">
        <v>0.0542509</v>
      </c>
      <c r="DN183">
        <v>30.80747777777778</v>
      </c>
      <c r="DO183">
        <v>30.03156666666666</v>
      </c>
      <c r="DP183">
        <v>999.9000000000001</v>
      </c>
      <c r="DQ183">
        <v>0</v>
      </c>
      <c r="DR183">
        <v>0</v>
      </c>
      <c r="DS183">
        <v>9991.945555555556</v>
      </c>
      <c r="DT183">
        <v>0</v>
      </c>
      <c r="DU183">
        <v>1.82041</v>
      </c>
      <c r="DV183">
        <v>1.123805555555555</v>
      </c>
      <c r="DW183">
        <v>431.7617777777778</v>
      </c>
      <c r="DX183">
        <v>430.3505555555555</v>
      </c>
      <c r="DY183">
        <v>0.5870591111111111</v>
      </c>
      <c r="DZ183">
        <v>419.9954444444444</v>
      </c>
      <c r="EA183">
        <v>24.06167777777778</v>
      </c>
      <c r="EB183">
        <v>2.234267777777778</v>
      </c>
      <c r="EC183">
        <v>2.181055555555556</v>
      </c>
      <c r="ED183">
        <v>19.21015555555556</v>
      </c>
      <c r="EE183">
        <v>18.82382222222222</v>
      </c>
      <c r="EF183">
        <v>0.00500056</v>
      </c>
      <c r="EG183">
        <v>0</v>
      </c>
      <c r="EH183">
        <v>0</v>
      </c>
      <c r="EI183">
        <v>0</v>
      </c>
      <c r="EJ183">
        <v>570.4444444444445</v>
      </c>
      <c r="EK183">
        <v>0.00500056</v>
      </c>
      <c r="EL183">
        <v>-9.766666666666667</v>
      </c>
      <c r="EM183">
        <v>-1.766666666666667</v>
      </c>
      <c r="EN183">
        <v>34.81933333333333</v>
      </c>
      <c r="EO183">
        <v>38.25666666666666</v>
      </c>
      <c r="EP183">
        <v>36.45833333333334</v>
      </c>
      <c r="EQ183">
        <v>37.88177777777778</v>
      </c>
      <c r="ER183">
        <v>37.24966666666666</v>
      </c>
      <c r="ES183">
        <v>0</v>
      </c>
      <c r="ET183">
        <v>0</v>
      </c>
      <c r="EU183">
        <v>0</v>
      </c>
      <c r="EV183">
        <v>1758839235</v>
      </c>
      <c r="EW183">
        <v>0</v>
      </c>
      <c r="EX183">
        <v>566.212</v>
      </c>
      <c r="EY183">
        <v>62.20000028365546</v>
      </c>
      <c r="EZ183">
        <v>-18.85384638782081</v>
      </c>
      <c r="FA183">
        <v>-8.324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1.121974634146342</v>
      </c>
      <c r="FQ183">
        <v>0.1159967247386761</v>
      </c>
      <c r="FR183">
        <v>0.0192960875722997</v>
      </c>
      <c r="FS183">
        <v>1</v>
      </c>
      <c r="FT183">
        <v>564.7411764705882</v>
      </c>
      <c r="FU183">
        <v>32.52864799004654</v>
      </c>
      <c r="FV183">
        <v>5.965987795882823</v>
      </c>
      <c r="FW183">
        <v>0</v>
      </c>
      <c r="FX183">
        <v>0.5913948536585365</v>
      </c>
      <c r="FY183">
        <v>-0.03806082229965146</v>
      </c>
      <c r="FZ183">
        <v>0.00393846255481215</v>
      </c>
      <c r="GA183">
        <v>1</v>
      </c>
      <c r="GB183">
        <v>2</v>
      </c>
      <c r="GC183">
        <v>3</v>
      </c>
      <c r="GD183" t="s">
        <v>429</v>
      </c>
      <c r="GE183">
        <v>3.12681</v>
      </c>
      <c r="GF183">
        <v>2.73197</v>
      </c>
      <c r="GG183">
        <v>0.0860107</v>
      </c>
      <c r="GH183">
        <v>0.086372</v>
      </c>
      <c r="GI183">
        <v>0.109073</v>
      </c>
      <c r="GJ183">
        <v>0.107876</v>
      </c>
      <c r="GK183">
        <v>27389.9</v>
      </c>
      <c r="GL183">
        <v>26531.8</v>
      </c>
      <c r="GM183">
        <v>30509.5</v>
      </c>
      <c r="GN183">
        <v>29295.2</v>
      </c>
      <c r="GO183">
        <v>37512.9</v>
      </c>
      <c r="GP183">
        <v>34374.5</v>
      </c>
      <c r="GQ183">
        <v>46675.9</v>
      </c>
      <c r="GR183">
        <v>43520.7</v>
      </c>
      <c r="GS183">
        <v>1.8172</v>
      </c>
      <c r="GT183">
        <v>1.86968</v>
      </c>
      <c r="GU183">
        <v>0.0488013</v>
      </c>
      <c r="GV183">
        <v>0</v>
      </c>
      <c r="GW183">
        <v>29.2372</v>
      </c>
      <c r="GX183">
        <v>999.9</v>
      </c>
      <c r="GY183">
        <v>53.2</v>
      </c>
      <c r="GZ183">
        <v>30.7</v>
      </c>
      <c r="HA183">
        <v>26.0285</v>
      </c>
      <c r="HB183">
        <v>62.9936</v>
      </c>
      <c r="HC183">
        <v>14.4271</v>
      </c>
      <c r="HD183">
        <v>1</v>
      </c>
      <c r="HE183">
        <v>0.161494</v>
      </c>
      <c r="HF183">
        <v>-1.1064</v>
      </c>
      <c r="HG183">
        <v>20.2179</v>
      </c>
      <c r="HH183">
        <v>5.23915</v>
      </c>
      <c r="HI183">
        <v>11.974</v>
      </c>
      <c r="HJ183">
        <v>4.9717</v>
      </c>
      <c r="HK183">
        <v>3.291</v>
      </c>
      <c r="HL183">
        <v>9999</v>
      </c>
      <c r="HM183">
        <v>9999</v>
      </c>
      <c r="HN183">
        <v>9999</v>
      </c>
      <c r="HO183">
        <v>9.1</v>
      </c>
      <c r="HP183">
        <v>4.97299</v>
      </c>
      <c r="HQ183">
        <v>1.87729</v>
      </c>
      <c r="HR183">
        <v>1.87539</v>
      </c>
      <c r="HS183">
        <v>1.8782</v>
      </c>
      <c r="HT183">
        <v>1.87489</v>
      </c>
      <c r="HU183">
        <v>1.87848</v>
      </c>
      <c r="HV183">
        <v>1.87561</v>
      </c>
      <c r="HW183">
        <v>1.87668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0.504</v>
      </c>
      <c r="IL183">
        <v>0.2604</v>
      </c>
      <c r="IM183">
        <v>0.01830664842432997</v>
      </c>
      <c r="IN183">
        <v>0.001210377099612479</v>
      </c>
      <c r="IO183">
        <v>-1.737349625446182E-07</v>
      </c>
      <c r="IP183">
        <v>9.602382114479144E-11</v>
      </c>
      <c r="IQ183">
        <v>-0.04669540327090018</v>
      </c>
      <c r="IR183">
        <v>-0.0008754385166424805</v>
      </c>
      <c r="IS183">
        <v>0.0006803932339478627</v>
      </c>
      <c r="IT183">
        <v>-5.255226717913081E-06</v>
      </c>
      <c r="IU183">
        <v>1</v>
      </c>
      <c r="IV183">
        <v>2139</v>
      </c>
      <c r="IW183">
        <v>1</v>
      </c>
      <c r="IX183">
        <v>24</v>
      </c>
      <c r="IY183">
        <v>194844.1</v>
      </c>
      <c r="IZ183">
        <v>194844</v>
      </c>
      <c r="JA183">
        <v>1.10962</v>
      </c>
      <c r="JB183">
        <v>2.55493</v>
      </c>
      <c r="JC183">
        <v>1.39893</v>
      </c>
      <c r="JD183">
        <v>2.34985</v>
      </c>
      <c r="JE183">
        <v>1.44897</v>
      </c>
      <c r="JF183">
        <v>2.54639</v>
      </c>
      <c r="JG183">
        <v>37.2899</v>
      </c>
      <c r="JH183">
        <v>24.0175</v>
      </c>
      <c r="JI183">
        <v>18</v>
      </c>
      <c r="JJ183">
        <v>475.142</v>
      </c>
      <c r="JK183">
        <v>477.887</v>
      </c>
      <c r="JL183">
        <v>31.4254</v>
      </c>
      <c r="JM183">
        <v>29.279</v>
      </c>
      <c r="JN183">
        <v>30.0003</v>
      </c>
      <c r="JO183">
        <v>28.8498</v>
      </c>
      <c r="JP183">
        <v>28.8931</v>
      </c>
      <c r="JQ183">
        <v>22.2548</v>
      </c>
      <c r="JR183">
        <v>16.3634</v>
      </c>
      <c r="JS183">
        <v>100</v>
      </c>
      <c r="JT183">
        <v>31.4279</v>
      </c>
      <c r="JU183">
        <v>420</v>
      </c>
      <c r="JV183">
        <v>24.0671</v>
      </c>
      <c r="JW183">
        <v>100.867</v>
      </c>
      <c r="JX183">
        <v>100.115</v>
      </c>
    </row>
    <row r="184" spans="1:284">
      <c r="A184">
        <v>168</v>
      </c>
      <c r="B184">
        <v>1758839229.5</v>
      </c>
      <c r="C184">
        <v>2093.400000095367</v>
      </c>
      <c r="D184" t="s">
        <v>765</v>
      </c>
      <c r="E184" t="s">
        <v>766</v>
      </c>
      <c r="F184">
        <v>5</v>
      </c>
      <c r="G184" t="s">
        <v>672</v>
      </c>
      <c r="H184" t="s">
        <v>419</v>
      </c>
      <c r="I184">
        <v>1758839226.5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2</v>
      </c>
      <c r="AH184">
        <v>0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4.8</v>
      </c>
      <c r="DA184">
        <v>0.5</v>
      </c>
      <c r="DB184" t="s">
        <v>421</v>
      </c>
      <c r="DC184">
        <v>2</v>
      </c>
      <c r="DD184">
        <v>1758839226.5</v>
      </c>
      <c r="DE184">
        <v>421.1231111111111</v>
      </c>
      <c r="DF184">
        <v>420.015</v>
      </c>
      <c r="DG184">
        <v>24.6494</v>
      </c>
      <c r="DH184">
        <v>24.06216666666667</v>
      </c>
      <c r="DI184">
        <v>420.6192222222223</v>
      </c>
      <c r="DJ184">
        <v>24.38896666666666</v>
      </c>
      <c r="DK184">
        <v>499.9963333333333</v>
      </c>
      <c r="DL184">
        <v>90.64352222222222</v>
      </c>
      <c r="DM184">
        <v>0.05427141111111111</v>
      </c>
      <c r="DN184">
        <v>30.80456666666666</v>
      </c>
      <c r="DO184">
        <v>30.02997777777777</v>
      </c>
      <c r="DP184">
        <v>999.9000000000001</v>
      </c>
      <c r="DQ184">
        <v>0</v>
      </c>
      <c r="DR184">
        <v>0</v>
      </c>
      <c r="DS184">
        <v>9994.028888888888</v>
      </c>
      <c r="DT184">
        <v>0</v>
      </c>
      <c r="DU184">
        <v>1.82041</v>
      </c>
      <c r="DV184">
        <v>1.108075555555555</v>
      </c>
      <c r="DW184">
        <v>431.7658888888889</v>
      </c>
      <c r="DX184">
        <v>430.3707777777778</v>
      </c>
      <c r="DY184">
        <v>0.5872374444444444</v>
      </c>
      <c r="DZ184">
        <v>420.015</v>
      </c>
      <c r="EA184">
        <v>24.06216666666667</v>
      </c>
      <c r="EB184">
        <v>2.234307777777778</v>
      </c>
      <c r="EC184">
        <v>2.18108</v>
      </c>
      <c r="ED184">
        <v>19.21044444444444</v>
      </c>
      <c r="EE184">
        <v>18.824</v>
      </c>
      <c r="EF184">
        <v>0.00500056</v>
      </c>
      <c r="EG184">
        <v>0</v>
      </c>
      <c r="EH184">
        <v>0</v>
      </c>
      <c r="EI184">
        <v>0</v>
      </c>
      <c r="EJ184">
        <v>569.1</v>
      </c>
      <c r="EK184">
        <v>0.00500056</v>
      </c>
      <c r="EL184">
        <v>-7.955555555555557</v>
      </c>
      <c r="EM184">
        <v>-1.722222222222222</v>
      </c>
      <c r="EN184">
        <v>34.83333333333334</v>
      </c>
      <c r="EO184">
        <v>38.32622222222223</v>
      </c>
      <c r="EP184">
        <v>36.52066666666667</v>
      </c>
      <c r="EQ184">
        <v>37.95811111111112</v>
      </c>
      <c r="ER184">
        <v>37.30533333333334</v>
      </c>
      <c r="ES184">
        <v>0</v>
      </c>
      <c r="ET184">
        <v>0</v>
      </c>
      <c r="EU184">
        <v>0</v>
      </c>
      <c r="EV184">
        <v>1758839236.8</v>
      </c>
      <c r="EW184">
        <v>0</v>
      </c>
      <c r="EX184">
        <v>566.7153846153847</v>
      </c>
      <c r="EY184">
        <v>39.01538512166922</v>
      </c>
      <c r="EZ184">
        <v>-3.463248113884886</v>
      </c>
      <c r="FA184">
        <v>-8.557692307692308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1.120168</v>
      </c>
      <c r="FQ184">
        <v>-0.004087204502815331</v>
      </c>
      <c r="FR184">
        <v>0.02209328305164265</v>
      </c>
      <c r="FS184">
        <v>1</v>
      </c>
      <c r="FT184">
        <v>565.5176470588236</v>
      </c>
      <c r="FU184">
        <v>32.16195590807442</v>
      </c>
      <c r="FV184">
        <v>6.667104080229213</v>
      </c>
      <c r="FW184">
        <v>0</v>
      </c>
      <c r="FX184">
        <v>0.5900994749999999</v>
      </c>
      <c r="FY184">
        <v>-0.03174795872420396</v>
      </c>
      <c r="FZ184">
        <v>0.003419424586004939</v>
      </c>
      <c r="GA184">
        <v>1</v>
      </c>
      <c r="GB184">
        <v>2</v>
      </c>
      <c r="GC184">
        <v>3</v>
      </c>
      <c r="GD184" t="s">
        <v>429</v>
      </c>
      <c r="GE184">
        <v>3.12698</v>
      </c>
      <c r="GF184">
        <v>2.73206</v>
      </c>
      <c r="GG184">
        <v>0.08601449999999999</v>
      </c>
      <c r="GH184">
        <v>0.08637599999999999</v>
      </c>
      <c r="GI184">
        <v>0.109073</v>
      </c>
      <c r="GJ184">
        <v>0.107878</v>
      </c>
      <c r="GK184">
        <v>27389.9</v>
      </c>
      <c r="GL184">
        <v>26531.6</v>
      </c>
      <c r="GM184">
        <v>30509.7</v>
      </c>
      <c r="GN184">
        <v>29295.2</v>
      </c>
      <c r="GO184">
        <v>37513</v>
      </c>
      <c r="GP184">
        <v>34374.4</v>
      </c>
      <c r="GQ184">
        <v>46676.1</v>
      </c>
      <c r="GR184">
        <v>43520.7</v>
      </c>
      <c r="GS184">
        <v>1.8175</v>
      </c>
      <c r="GT184">
        <v>1.86935</v>
      </c>
      <c r="GU184">
        <v>0.0487268</v>
      </c>
      <c r="GV184">
        <v>0</v>
      </c>
      <c r="GW184">
        <v>29.2372</v>
      </c>
      <c r="GX184">
        <v>999.9</v>
      </c>
      <c r="GY184">
        <v>53.2</v>
      </c>
      <c r="GZ184">
        <v>30.7</v>
      </c>
      <c r="HA184">
        <v>26.0299</v>
      </c>
      <c r="HB184">
        <v>62.9436</v>
      </c>
      <c r="HC184">
        <v>14.2468</v>
      </c>
      <c r="HD184">
        <v>1</v>
      </c>
      <c r="HE184">
        <v>0.161662</v>
      </c>
      <c r="HF184">
        <v>-1.12514</v>
      </c>
      <c r="HG184">
        <v>20.2178</v>
      </c>
      <c r="HH184">
        <v>5.23915</v>
      </c>
      <c r="HI184">
        <v>11.974</v>
      </c>
      <c r="HJ184">
        <v>4.9718</v>
      </c>
      <c r="HK184">
        <v>3.291</v>
      </c>
      <c r="HL184">
        <v>9999</v>
      </c>
      <c r="HM184">
        <v>9999</v>
      </c>
      <c r="HN184">
        <v>9999</v>
      </c>
      <c r="HO184">
        <v>9.1</v>
      </c>
      <c r="HP184">
        <v>4.97301</v>
      </c>
      <c r="HQ184">
        <v>1.87729</v>
      </c>
      <c r="HR184">
        <v>1.87543</v>
      </c>
      <c r="HS184">
        <v>1.8782</v>
      </c>
      <c r="HT184">
        <v>1.87495</v>
      </c>
      <c r="HU184">
        <v>1.87849</v>
      </c>
      <c r="HV184">
        <v>1.87561</v>
      </c>
      <c r="HW184">
        <v>1.87673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0.504</v>
      </c>
      <c r="IL184">
        <v>0.2604</v>
      </c>
      <c r="IM184">
        <v>0.01830664842432997</v>
      </c>
      <c r="IN184">
        <v>0.001210377099612479</v>
      </c>
      <c r="IO184">
        <v>-1.737349625446182E-07</v>
      </c>
      <c r="IP184">
        <v>9.602382114479144E-11</v>
      </c>
      <c r="IQ184">
        <v>-0.04669540327090018</v>
      </c>
      <c r="IR184">
        <v>-0.0008754385166424805</v>
      </c>
      <c r="IS184">
        <v>0.0006803932339478627</v>
      </c>
      <c r="IT184">
        <v>-5.255226717913081E-06</v>
      </c>
      <c r="IU184">
        <v>1</v>
      </c>
      <c r="IV184">
        <v>2139</v>
      </c>
      <c r="IW184">
        <v>1</v>
      </c>
      <c r="IX184">
        <v>24</v>
      </c>
      <c r="IY184">
        <v>194844.2</v>
      </c>
      <c r="IZ184">
        <v>194844.1</v>
      </c>
      <c r="JA184">
        <v>1.10962</v>
      </c>
      <c r="JB184">
        <v>2.54883</v>
      </c>
      <c r="JC184">
        <v>1.39893</v>
      </c>
      <c r="JD184">
        <v>2.34985</v>
      </c>
      <c r="JE184">
        <v>1.44897</v>
      </c>
      <c r="JF184">
        <v>2.59277</v>
      </c>
      <c r="JG184">
        <v>37.2899</v>
      </c>
      <c r="JH184">
        <v>24.0262</v>
      </c>
      <c r="JI184">
        <v>18</v>
      </c>
      <c r="JJ184">
        <v>475.313</v>
      </c>
      <c r="JK184">
        <v>477.68</v>
      </c>
      <c r="JL184">
        <v>31.4121</v>
      </c>
      <c r="JM184">
        <v>29.2802</v>
      </c>
      <c r="JN184">
        <v>30.0003</v>
      </c>
      <c r="JO184">
        <v>28.851</v>
      </c>
      <c r="JP184">
        <v>28.8942</v>
      </c>
      <c r="JQ184">
        <v>22.2536</v>
      </c>
      <c r="JR184">
        <v>16.3634</v>
      </c>
      <c r="JS184">
        <v>100</v>
      </c>
      <c r="JT184">
        <v>31.3975</v>
      </c>
      <c r="JU184">
        <v>420</v>
      </c>
      <c r="JV184">
        <v>24.0671</v>
      </c>
      <c r="JW184">
        <v>100.868</v>
      </c>
      <c r="JX184">
        <v>100.114</v>
      </c>
    </row>
    <row r="185" spans="1:284">
      <c r="A185">
        <v>169</v>
      </c>
      <c r="B185">
        <v>1758839231.5</v>
      </c>
      <c r="C185">
        <v>2095.400000095367</v>
      </c>
      <c r="D185" t="s">
        <v>767</v>
      </c>
      <c r="E185" t="s">
        <v>768</v>
      </c>
      <c r="F185">
        <v>5</v>
      </c>
      <c r="G185" t="s">
        <v>672</v>
      </c>
      <c r="H185" t="s">
        <v>419</v>
      </c>
      <c r="I185">
        <v>1758839228.5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2</v>
      </c>
      <c r="AH185">
        <v>0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4.8</v>
      </c>
      <c r="DA185">
        <v>0.5</v>
      </c>
      <c r="DB185" t="s">
        <v>421</v>
      </c>
      <c r="DC185">
        <v>2</v>
      </c>
      <c r="DD185">
        <v>1758839228.5</v>
      </c>
      <c r="DE185">
        <v>421.1384444444444</v>
      </c>
      <c r="DF185">
        <v>420.0283333333334</v>
      </c>
      <c r="DG185">
        <v>24.64953333333333</v>
      </c>
      <c r="DH185">
        <v>24.06263333333333</v>
      </c>
      <c r="DI185">
        <v>420.6345555555556</v>
      </c>
      <c r="DJ185">
        <v>24.3891</v>
      </c>
      <c r="DK185">
        <v>500.0132222222222</v>
      </c>
      <c r="DL185">
        <v>90.64302222222221</v>
      </c>
      <c r="DM185">
        <v>0.0542176</v>
      </c>
      <c r="DN185">
        <v>30.8017</v>
      </c>
      <c r="DO185">
        <v>30.03027777777778</v>
      </c>
      <c r="DP185">
        <v>999.9000000000001</v>
      </c>
      <c r="DQ185">
        <v>0</v>
      </c>
      <c r="DR185">
        <v>0</v>
      </c>
      <c r="DS185">
        <v>10003.05333333333</v>
      </c>
      <c r="DT185">
        <v>0</v>
      </c>
      <c r="DU185">
        <v>1.82041</v>
      </c>
      <c r="DV185">
        <v>1.110191111111111</v>
      </c>
      <c r="DW185">
        <v>431.7816666666666</v>
      </c>
      <c r="DX185">
        <v>430.3844444444445</v>
      </c>
      <c r="DY185">
        <v>0.5869186666666666</v>
      </c>
      <c r="DZ185">
        <v>420.0283333333334</v>
      </c>
      <c r="EA185">
        <v>24.06263333333333</v>
      </c>
      <c r="EB185">
        <v>2.234308888888889</v>
      </c>
      <c r="EC185">
        <v>2.18111</v>
      </c>
      <c r="ED185">
        <v>19.21045555555555</v>
      </c>
      <c r="EE185">
        <v>18.82422222222222</v>
      </c>
      <c r="EF185">
        <v>0.00500056</v>
      </c>
      <c r="EG185">
        <v>0</v>
      </c>
      <c r="EH185">
        <v>0</v>
      </c>
      <c r="EI185">
        <v>0</v>
      </c>
      <c r="EJ185">
        <v>565.9777777777778</v>
      </c>
      <c r="EK185">
        <v>0.00500056</v>
      </c>
      <c r="EL185">
        <v>-6.455555555555555</v>
      </c>
      <c r="EM185">
        <v>-2.022222222222222</v>
      </c>
      <c r="EN185">
        <v>34.84022222222222</v>
      </c>
      <c r="EO185">
        <v>38.39555555555555</v>
      </c>
      <c r="EP185">
        <v>36.54833333333333</v>
      </c>
      <c r="EQ185">
        <v>38.02055555555555</v>
      </c>
      <c r="ER185">
        <v>37.347</v>
      </c>
      <c r="ES185">
        <v>0</v>
      </c>
      <c r="ET185">
        <v>0</v>
      </c>
      <c r="EU185">
        <v>0</v>
      </c>
      <c r="EV185">
        <v>1758839239.2</v>
      </c>
      <c r="EW185">
        <v>0</v>
      </c>
      <c r="EX185">
        <v>567.7307692307693</v>
      </c>
      <c r="EY185">
        <v>11.35726552462323</v>
      </c>
      <c r="EZ185">
        <v>14.04444447088083</v>
      </c>
      <c r="FA185">
        <v>-8.453846153846156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1.121324390243903</v>
      </c>
      <c r="FQ185">
        <v>-0.02638494773519082</v>
      </c>
      <c r="FR185">
        <v>0.02160841638747595</v>
      </c>
      <c r="FS185">
        <v>1</v>
      </c>
      <c r="FT185">
        <v>565.5088235294119</v>
      </c>
      <c r="FU185">
        <v>29.79220794759086</v>
      </c>
      <c r="FV185">
        <v>6.55480818793524</v>
      </c>
      <c r="FW185">
        <v>0</v>
      </c>
      <c r="FX185">
        <v>0.5895638292682926</v>
      </c>
      <c r="FY185">
        <v>-0.02919562369337978</v>
      </c>
      <c r="FZ185">
        <v>0.003283467633852671</v>
      </c>
      <c r="GA185">
        <v>1</v>
      </c>
      <c r="GB185">
        <v>2</v>
      </c>
      <c r="GC185">
        <v>3</v>
      </c>
      <c r="GD185" t="s">
        <v>429</v>
      </c>
      <c r="GE185">
        <v>3.12698</v>
      </c>
      <c r="GF185">
        <v>2.73209</v>
      </c>
      <c r="GG185">
        <v>0.08601789999999999</v>
      </c>
      <c r="GH185">
        <v>0.08636820000000001</v>
      </c>
      <c r="GI185">
        <v>0.109072</v>
      </c>
      <c r="GJ185">
        <v>0.107883</v>
      </c>
      <c r="GK185">
        <v>27389.5</v>
      </c>
      <c r="GL185">
        <v>26531.8</v>
      </c>
      <c r="GM185">
        <v>30509.3</v>
      </c>
      <c r="GN185">
        <v>29295.2</v>
      </c>
      <c r="GO185">
        <v>37512.7</v>
      </c>
      <c r="GP185">
        <v>34374.2</v>
      </c>
      <c r="GQ185">
        <v>46675.6</v>
      </c>
      <c r="GR185">
        <v>43520.8</v>
      </c>
      <c r="GS185">
        <v>1.81745</v>
      </c>
      <c r="GT185">
        <v>1.8693</v>
      </c>
      <c r="GU185">
        <v>0.048615</v>
      </c>
      <c r="GV185">
        <v>0</v>
      </c>
      <c r="GW185">
        <v>29.2383</v>
      </c>
      <c r="GX185">
        <v>999.9</v>
      </c>
      <c r="GY185">
        <v>53.2</v>
      </c>
      <c r="GZ185">
        <v>30.7</v>
      </c>
      <c r="HA185">
        <v>26.028</v>
      </c>
      <c r="HB185">
        <v>62.7436</v>
      </c>
      <c r="HC185">
        <v>14.2628</v>
      </c>
      <c r="HD185">
        <v>1</v>
      </c>
      <c r="HE185">
        <v>0.161857</v>
      </c>
      <c r="HF185">
        <v>-1.11674</v>
      </c>
      <c r="HG185">
        <v>20.2179</v>
      </c>
      <c r="HH185">
        <v>5.2396</v>
      </c>
      <c r="HI185">
        <v>11.974</v>
      </c>
      <c r="HJ185">
        <v>4.9718</v>
      </c>
      <c r="HK185">
        <v>3.291</v>
      </c>
      <c r="HL185">
        <v>9999</v>
      </c>
      <c r="HM185">
        <v>9999</v>
      </c>
      <c r="HN185">
        <v>9999</v>
      </c>
      <c r="HO185">
        <v>9.1</v>
      </c>
      <c r="HP185">
        <v>4.97302</v>
      </c>
      <c r="HQ185">
        <v>1.87729</v>
      </c>
      <c r="HR185">
        <v>1.87545</v>
      </c>
      <c r="HS185">
        <v>1.87821</v>
      </c>
      <c r="HT185">
        <v>1.87498</v>
      </c>
      <c r="HU185">
        <v>1.87851</v>
      </c>
      <c r="HV185">
        <v>1.87562</v>
      </c>
      <c r="HW185">
        <v>1.87676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0.504</v>
      </c>
      <c r="IL185">
        <v>0.2605</v>
      </c>
      <c r="IM185">
        <v>0.01830664842432997</v>
      </c>
      <c r="IN185">
        <v>0.001210377099612479</v>
      </c>
      <c r="IO185">
        <v>-1.737349625446182E-07</v>
      </c>
      <c r="IP185">
        <v>9.602382114479144E-11</v>
      </c>
      <c r="IQ185">
        <v>-0.04669540327090018</v>
      </c>
      <c r="IR185">
        <v>-0.0008754385166424805</v>
      </c>
      <c r="IS185">
        <v>0.0006803932339478627</v>
      </c>
      <c r="IT185">
        <v>-5.255226717913081E-06</v>
      </c>
      <c r="IU185">
        <v>1</v>
      </c>
      <c r="IV185">
        <v>2139</v>
      </c>
      <c r="IW185">
        <v>1</v>
      </c>
      <c r="IX185">
        <v>24</v>
      </c>
      <c r="IY185">
        <v>194844.2</v>
      </c>
      <c r="IZ185">
        <v>194844.1</v>
      </c>
      <c r="JA185">
        <v>1.10962</v>
      </c>
      <c r="JB185">
        <v>2.54272</v>
      </c>
      <c r="JC185">
        <v>1.39893</v>
      </c>
      <c r="JD185">
        <v>2.34985</v>
      </c>
      <c r="JE185">
        <v>1.44897</v>
      </c>
      <c r="JF185">
        <v>2.57446</v>
      </c>
      <c r="JG185">
        <v>37.2899</v>
      </c>
      <c r="JH185">
        <v>24.0262</v>
      </c>
      <c r="JI185">
        <v>18</v>
      </c>
      <c r="JJ185">
        <v>475.293</v>
      </c>
      <c r="JK185">
        <v>477.657</v>
      </c>
      <c r="JL185">
        <v>31.4</v>
      </c>
      <c r="JM185">
        <v>29.2814</v>
      </c>
      <c r="JN185">
        <v>30.0002</v>
      </c>
      <c r="JO185">
        <v>28.8522</v>
      </c>
      <c r="JP185">
        <v>28.8954</v>
      </c>
      <c r="JQ185">
        <v>22.2559</v>
      </c>
      <c r="JR185">
        <v>16.3634</v>
      </c>
      <c r="JS185">
        <v>100</v>
      </c>
      <c r="JT185">
        <v>31.3975</v>
      </c>
      <c r="JU185">
        <v>420</v>
      </c>
      <c r="JV185">
        <v>24.0671</v>
      </c>
      <c r="JW185">
        <v>100.867</v>
      </c>
      <c r="JX185">
        <v>100.115</v>
      </c>
    </row>
    <row r="186" spans="1:284">
      <c r="A186">
        <v>170</v>
      </c>
      <c r="B186">
        <v>1758839233.5</v>
      </c>
      <c r="C186">
        <v>2097.400000095367</v>
      </c>
      <c r="D186" t="s">
        <v>769</v>
      </c>
      <c r="E186" t="s">
        <v>770</v>
      </c>
      <c r="F186">
        <v>5</v>
      </c>
      <c r="G186" t="s">
        <v>672</v>
      </c>
      <c r="H186" t="s">
        <v>419</v>
      </c>
      <c r="I186">
        <v>1758839230.5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2</v>
      </c>
      <c r="AH186">
        <v>0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4.8</v>
      </c>
      <c r="DA186">
        <v>0.5</v>
      </c>
      <c r="DB186" t="s">
        <v>421</v>
      </c>
      <c r="DC186">
        <v>2</v>
      </c>
      <c r="DD186">
        <v>1758839230.5</v>
      </c>
      <c r="DE186">
        <v>421.1537777777778</v>
      </c>
      <c r="DF186">
        <v>420.0167777777779</v>
      </c>
      <c r="DG186">
        <v>24.6491</v>
      </c>
      <c r="DH186">
        <v>24.06348888888889</v>
      </c>
      <c r="DI186">
        <v>420.6501111111111</v>
      </c>
      <c r="DJ186">
        <v>24.38868888888889</v>
      </c>
      <c r="DK186">
        <v>500.0148888888889</v>
      </c>
      <c r="DL186">
        <v>90.64339999999999</v>
      </c>
      <c r="DM186">
        <v>0.05425367777777777</v>
      </c>
      <c r="DN186">
        <v>30.79906666666667</v>
      </c>
      <c r="DO186">
        <v>30.0324</v>
      </c>
      <c r="DP186">
        <v>999.9000000000001</v>
      </c>
      <c r="DQ186">
        <v>0</v>
      </c>
      <c r="DR186">
        <v>0</v>
      </c>
      <c r="DS186">
        <v>10005.41444444445</v>
      </c>
      <c r="DT186">
        <v>0</v>
      </c>
      <c r="DU186">
        <v>1.82041</v>
      </c>
      <c r="DV186">
        <v>1.13716</v>
      </c>
      <c r="DW186">
        <v>431.7973333333334</v>
      </c>
      <c r="DX186">
        <v>430.373</v>
      </c>
      <c r="DY186">
        <v>0.5856314444444446</v>
      </c>
      <c r="DZ186">
        <v>420.0167777777779</v>
      </c>
      <c r="EA186">
        <v>24.06348888888889</v>
      </c>
      <c r="EB186">
        <v>2.234278888888889</v>
      </c>
      <c r="EC186">
        <v>2.181195555555556</v>
      </c>
      <c r="ED186">
        <v>19.21024444444445</v>
      </c>
      <c r="EE186">
        <v>18.82485555555555</v>
      </c>
      <c r="EF186">
        <v>0.00500056</v>
      </c>
      <c r="EG186">
        <v>0</v>
      </c>
      <c r="EH186">
        <v>0</v>
      </c>
      <c r="EI186">
        <v>0</v>
      </c>
      <c r="EJ186">
        <v>563.8555555555555</v>
      </c>
      <c r="EK186">
        <v>0.00500056</v>
      </c>
      <c r="EL186">
        <v>-7.899999999999999</v>
      </c>
      <c r="EM186">
        <v>-2.866666666666667</v>
      </c>
      <c r="EN186">
        <v>34.84022222222222</v>
      </c>
      <c r="EO186">
        <v>38.45811111111112</v>
      </c>
      <c r="EP186">
        <v>36.59677777777777</v>
      </c>
      <c r="EQ186">
        <v>38.10388888888888</v>
      </c>
      <c r="ER186">
        <v>37.38177777777778</v>
      </c>
      <c r="ES186">
        <v>0</v>
      </c>
      <c r="ET186">
        <v>0</v>
      </c>
      <c r="EU186">
        <v>0</v>
      </c>
      <c r="EV186">
        <v>1758839241</v>
      </c>
      <c r="EW186">
        <v>0</v>
      </c>
      <c r="EX186">
        <v>568.172</v>
      </c>
      <c r="EY186">
        <v>-9.253845524625934</v>
      </c>
      <c r="EZ186">
        <v>27.34615342816894</v>
      </c>
      <c r="FA186">
        <v>-8.772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1.12973025</v>
      </c>
      <c r="FQ186">
        <v>0.07319741088180085</v>
      </c>
      <c r="FR186">
        <v>0.02990520234737595</v>
      </c>
      <c r="FS186">
        <v>1</v>
      </c>
      <c r="FT186">
        <v>566.0352941176471</v>
      </c>
      <c r="FU186">
        <v>23.09549294104105</v>
      </c>
      <c r="FV186">
        <v>6.763260715197225</v>
      </c>
      <c r="FW186">
        <v>0</v>
      </c>
      <c r="FX186">
        <v>0.58800935</v>
      </c>
      <c r="FY186">
        <v>-0.02517507692307778</v>
      </c>
      <c r="FZ186">
        <v>0.002801379468672534</v>
      </c>
      <c r="GA186">
        <v>1</v>
      </c>
      <c r="GB186">
        <v>2</v>
      </c>
      <c r="GC186">
        <v>3</v>
      </c>
      <c r="GD186" t="s">
        <v>429</v>
      </c>
      <c r="GE186">
        <v>3.12677</v>
      </c>
      <c r="GF186">
        <v>2.7323</v>
      </c>
      <c r="GG186">
        <v>0.0860176</v>
      </c>
      <c r="GH186">
        <v>0.0863659</v>
      </c>
      <c r="GI186">
        <v>0.109072</v>
      </c>
      <c r="GJ186">
        <v>0.107886</v>
      </c>
      <c r="GK186">
        <v>27389.2</v>
      </c>
      <c r="GL186">
        <v>26532.2</v>
      </c>
      <c r="GM186">
        <v>30509</v>
      </c>
      <c r="GN186">
        <v>29295.5</v>
      </c>
      <c r="GO186">
        <v>37512.5</v>
      </c>
      <c r="GP186">
        <v>34374.5</v>
      </c>
      <c r="GQ186">
        <v>46675.3</v>
      </c>
      <c r="GR186">
        <v>43521.2</v>
      </c>
      <c r="GS186">
        <v>1.81717</v>
      </c>
      <c r="GT186">
        <v>1.86963</v>
      </c>
      <c r="GU186">
        <v>0.0488386</v>
      </c>
      <c r="GV186">
        <v>0</v>
      </c>
      <c r="GW186">
        <v>29.2396</v>
      </c>
      <c r="GX186">
        <v>999.9</v>
      </c>
      <c r="GY186">
        <v>53.2</v>
      </c>
      <c r="GZ186">
        <v>30.7</v>
      </c>
      <c r="HA186">
        <v>26.029</v>
      </c>
      <c r="HB186">
        <v>62.9336</v>
      </c>
      <c r="HC186">
        <v>14.4071</v>
      </c>
      <c r="HD186">
        <v>1</v>
      </c>
      <c r="HE186">
        <v>0.161748</v>
      </c>
      <c r="HF186">
        <v>-1.14261</v>
      </c>
      <c r="HG186">
        <v>20.2177</v>
      </c>
      <c r="HH186">
        <v>5.2399</v>
      </c>
      <c r="HI186">
        <v>11.974</v>
      </c>
      <c r="HJ186">
        <v>4.9718</v>
      </c>
      <c r="HK186">
        <v>3.291</v>
      </c>
      <c r="HL186">
        <v>9999</v>
      </c>
      <c r="HM186">
        <v>9999</v>
      </c>
      <c r="HN186">
        <v>9999</v>
      </c>
      <c r="HO186">
        <v>9.1</v>
      </c>
      <c r="HP186">
        <v>4.973</v>
      </c>
      <c r="HQ186">
        <v>1.87729</v>
      </c>
      <c r="HR186">
        <v>1.87545</v>
      </c>
      <c r="HS186">
        <v>1.87821</v>
      </c>
      <c r="HT186">
        <v>1.87497</v>
      </c>
      <c r="HU186">
        <v>1.87851</v>
      </c>
      <c r="HV186">
        <v>1.87561</v>
      </c>
      <c r="HW186">
        <v>1.87675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0.504</v>
      </c>
      <c r="IL186">
        <v>0.2604</v>
      </c>
      <c r="IM186">
        <v>0.01830664842432997</v>
      </c>
      <c r="IN186">
        <v>0.001210377099612479</v>
      </c>
      <c r="IO186">
        <v>-1.737349625446182E-07</v>
      </c>
      <c r="IP186">
        <v>9.602382114479144E-11</v>
      </c>
      <c r="IQ186">
        <v>-0.04669540327090018</v>
      </c>
      <c r="IR186">
        <v>-0.0008754385166424805</v>
      </c>
      <c r="IS186">
        <v>0.0006803932339478627</v>
      </c>
      <c r="IT186">
        <v>-5.255226717913081E-06</v>
      </c>
      <c r="IU186">
        <v>1</v>
      </c>
      <c r="IV186">
        <v>2139</v>
      </c>
      <c r="IW186">
        <v>1</v>
      </c>
      <c r="IX186">
        <v>24</v>
      </c>
      <c r="IY186">
        <v>194844.2</v>
      </c>
      <c r="IZ186">
        <v>194844.1</v>
      </c>
      <c r="JA186">
        <v>1.10962</v>
      </c>
      <c r="JB186">
        <v>2.55737</v>
      </c>
      <c r="JC186">
        <v>1.39893</v>
      </c>
      <c r="JD186">
        <v>2.34985</v>
      </c>
      <c r="JE186">
        <v>1.44897</v>
      </c>
      <c r="JF186">
        <v>2.47559</v>
      </c>
      <c r="JG186">
        <v>37.2899</v>
      </c>
      <c r="JH186">
        <v>24.0175</v>
      </c>
      <c r="JI186">
        <v>18</v>
      </c>
      <c r="JJ186">
        <v>475.144</v>
      </c>
      <c r="JK186">
        <v>477.874</v>
      </c>
      <c r="JL186">
        <v>31.3879</v>
      </c>
      <c r="JM186">
        <v>29.2814</v>
      </c>
      <c r="JN186">
        <v>30.0001</v>
      </c>
      <c r="JO186">
        <v>28.8522</v>
      </c>
      <c r="JP186">
        <v>28.8956</v>
      </c>
      <c r="JQ186">
        <v>22.2537</v>
      </c>
      <c r="JR186">
        <v>16.3634</v>
      </c>
      <c r="JS186">
        <v>100</v>
      </c>
      <c r="JT186">
        <v>31.3653</v>
      </c>
      <c r="JU186">
        <v>420</v>
      </c>
      <c r="JV186">
        <v>24.0671</v>
      </c>
      <c r="JW186">
        <v>100.866</v>
      </c>
      <c r="JX186">
        <v>100.116</v>
      </c>
    </row>
    <row r="187" spans="1:284">
      <c r="A187">
        <v>171</v>
      </c>
      <c r="B187">
        <v>1758839235.5</v>
      </c>
      <c r="C187">
        <v>2099.400000095367</v>
      </c>
      <c r="D187" t="s">
        <v>771</v>
      </c>
      <c r="E187" t="s">
        <v>772</v>
      </c>
      <c r="F187">
        <v>5</v>
      </c>
      <c r="G187" t="s">
        <v>672</v>
      </c>
      <c r="H187" t="s">
        <v>419</v>
      </c>
      <c r="I187">
        <v>1758839232.5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2</v>
      </c>
      <c r="AH187">
        <v>0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4.8</v>
      </c>
      <c r="DA187">
        <v>0.5</v>
      </c>
      <c r="DB187" t="s">
        <v>421</v>
      </c>
      <c r="DC187">
        <v>2</v>
      </c>
      <c r="DD187">
        <v>1758839232.5</v>
      </c>
      <c r="DE187">
        <v>421.1654444444445</v>
      </c>
      <c r="DF187">
        <v>419.9927777777778</v>
      </c>
      <c r="DG187">
        <v>24.64848888888889</v>
      </c>
      <c r="DH187">
        <v>24.06423333333333</v>
      </c>
      <c r="DI187">
        <v>420.6616666666666</v>
      </c>
      <c r="DJ187">
        <v>24.3881</v>
      </c>
      <c r="DK187">
        <v>500.0251111111112</v>
      </c>
      <c r="DL187">
        <v>90.64452222222224</v>
      </c>
      <c r="DM187">
        <v>0.05435002222222222</v>
      </c>
      <c r="DN187">
        <v>30.79657777777778</v>
      </c>
      <c r="DO187">
        <v>30.03236666666666</v>
      </c>
      <c r="DP187">
        <v>999.9000000000001</v>
      </c>
      <c r="DQ187">
        <v>0</v>
      </c>
      <c r="DR187">
        <v>0</v>
      </c>
      <c r="DS187">
        <v>10000.61888888889</v>
      </c>
      <c r="DT187">
        <v>0</v>
      </c>
      <c r="DU187">
        <v>1.82041</v>
      </c>
      <c r="DV187">
        <v>1.172584444444444</v>
      </c>
      <c r="DW187">
        <v>431.8088888888889</v>
      </c>
      <c r="DX187">
        <v>430.3487777777777</v>
      </c>
      <c r="DY187">
        <v>0.584274</v>
      </c>
      <c r="DZ187">
        <v>419.9927777777778</v>
      </c>
      <c r="EA187">
        <v>24.06423333333333</v>
      </c>
      <c r="EB187">
        <v>2.234251111111111</v>
      </c>
      <c r="EC187">
        <v>2.18129</v>
      </c>
      <c r="ED187">
        <v>19.21004444444445</v>
      </c>
      <c r="EE187">
        <v>18.82555555555556</v>
      </c>
      <c r="EF187">
        <v>0.00500056</v>
      </c>
      <c r="EG187">
        <v>0</v>
      </c>
      <c r="EH187">
        <v>0</v>
      </c>
      <c r="EI187">
        <v>0</v>
      </c>
      <c r="EJ187">
        <v>563.0444444444444</v>
      </c>
      <c r="EK187">
        <v>0.00500056</v>
      </c>
      <c r="EL187">
        <v>-7.255555555555556</v>
      </c>
      <c r="EM187">
        <v>-2.622222222222222</v>
      </c>
      <c r="EN187">
        <v>34.86088888888889</v>
      </c>
      <c r="EO187">
        <v>38.51355555555555</v>
      </c>
      <c r="EP187">
        <v>36.63844444444445</v>
      </c>
      <c r="EQ187">
        <v>38.16633333333333</v>
      </c>
      <c r="ER187">
        <v>37.40944444444445</v>
      </c>
      <c r="ES187">
        <v>0</v>
      </c>
      <c r="ET187">
        <v>0</v>
      </c>
      <c r="EU187">
        <v>0</v>
      </c>
      <c r="EV187">
        <v>1758839242.8</v>
      </c>
      <c r="EW187">
        <v>0</v>
      </c>
      <c r="EX187">
        <v>567.7615384615384</v>
      </c>
      <c r="EY187">
        <v>-26.35213618333929</v>
      </c>
      <c r="EZ187">
        <v>22.75555528935257</v>
      </c>
      <c r="FA187">
        <v>-7.876923076923078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1.134308048780488</v>
      </c>
      <c r="FQ187">
        <v>0.1146290592334495</v>
      </c>
      <c r="FR187">
        <v>0.03226275805272004</v>
      </c>
      <c r="FS187">
        <v>1</v>
      </c>
      <c r="FT187">
        <v>567.014705882353</v>
      </c>
      <c r="FU187">
        <v>12.52100864224781</v>
      </c>
      <c r="FV187">
        <v>6.298465375785229</v>
      </c>
      <c r="FW187">
        <v>0</v>
      </c>
      <c r="FX187">
        <v>0.5873691219512195</v>
      </c>
      <c r="FY187">
        <v>-0.02233398606271675</v>
      </c>
      <c r="FZ187">
        <v>0.002515491351848673</v>
      </c>
      <c r="GA187">
        <v>1</v>
      </c>
      <c r="GB187">
        <v>2</v>
      </c>
      <c r="GC187">
        <v>3</v>
      </c>
      <c r="GD187" t="s">
        <v>429</v>
      </c>
      <c r="GE187">
        <v>3.12687</v>
      </c>
      <c r="GF187">
        <v>2.73225</v>
      </c>
      <c r="GG187">
        <v>0.0860189</v>
      </c>
      <c r="GH187">
        <v>0.0863703</v>
      </c>
      <c r="GI187">
        <v>0.109071</v>
      </c>
      <c r="GJ187">
        <v>0.107886</v>
      </c>
      <c r="GK187">
        <v>27389.1</v>
      </c>
      <c r="GL187">
        <v>26532.2</v>
      </c>
      <c r="GM187">
        <v>30508.9</v>
      </c>
      <c r="GN187">
        <v>29295.6</v>
      </c>
      <c r="GO187">
        <v>37512.4</v>
      </c>
      <c r="GP187">
        <v>34374.6</v>
      </c>
      <c r="GQ187">
        <v>46675.1</v>
      </c>
      <c r="GR187">
        <v>43521.4</v>
      </c>
      <c r="GS187">
        <v>1.81735</v>
      </c>
      <c r="GT187">
        <v>1.86955</v>
      </c>
      <c r="GU187">
        <v>0.048615</v>
      </c>
      <c r="GV187">
        <v>0</v>
      </c>
      <c r="GW187">
        <v>29.2397</v>
      </c>
      <c r="GX187">
        <v>999.9</v>
      </c>
      <c r="GY187">
        <v>53.2</v>
      </c>
      <c r="GZ187">
        <v>30.7</v>
      </c>
      <c r="HA187">
        <v>26.0278</v>
      </c>
      <c r="HB187">
        <v>63.0636</v>
      </c>
      <c r="HC187">
        <v>14.347</v>
      </c>
      <c r="HD187">
        <v>1</v>
      </c>
      <c r="HE187">
        <v>0.161763</v>
      </c>
      <c r="HF187">
        <v>-1.11684</v>
      </c>
      <c r="HG187">
        <v>20.2178</v>
      </c>
      <c r="HH187">
        <v>5.2399</v>
      </c>
      <c r="HI187">
        <v>11.974</v>
      </c>
      <c r="HJ187">
        <v>4.9718</v>
      </c>
      <c r="HK187">
        <v>3.291</v>
      </c>
      <c r="HL187">
        <v>9999</v>
      </c>
      <c r="HM187">
        <v>9999</v>
      </c>
      <c r="HN187">
        <v>9999</v>
      </c>
      <c r="HO187">
        <v>9.1</v>
      </c>
      <c r="HP187">
        <v>4.97301</v>
      </c>
      <c r="HQ187">
        <v>1.87729</v>
      </c>
      <c r="HR187">
        <v>1.87546</v>
      </c>
      <c r="HS187">
        <v>1.87821</v>
      </c>
      <c r="HT187">
        <v>1.87498</v>
      </c>
      <c r="HU187">
        <v>1.87851</v>
      </c>
      <c r="HV187">
        <v>1.87561</v>
      </c>
      <c r="HW187">
        <v>1.87675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0.504</v>
      </c>
      <c r="IL187">
        <v>0.2604</v>
      </c>
      <c r="IM187">
        <v>0.01830664842432997</v>
      </c>
      <c r="IN187">
        <v>0.001210377099612479</v>
      </c>
      <c r="IO187">
        <v>-1.737349625446182E-07</v>
      </c>
      <c r="IP187">
        <v>9.602382114479144E-11</v>
      </c>
      <c r="IQ187">
        <v>-0.04669540327090018</v>
      </c>
      <c r="IR187">
        <v>-0.0008754385166424805</v>
      </c>
      <c r="IS187">
        <v>0.0006803932339478627</v>
      </c>
      <c r="IT187">
        <v>-5.255226717913081E-06</v>
      </c>
      <c r="IU187">
        <v>1</v>
      </c>
      <c r="IV187">
        <v>2139</v>
      </c>
      <c r="IW187">
        <v>1</v>
      </c>
      <c r="IX187">
        <v>24</v>
      </c>
      <c r="IY187">
        <v>194844.3</v>
      </c>
      <c r="IZ187">
        <v>194844.2</v>
      </c>
      <c r="JA187">
        <v>1.10962</v>
      </c>
      <c r="JB187">
        <v>2.55005</v>
      </c>
      <c r="JC187">
        <v>1.39893</v>
      </c>
      <c r="JD187">
        <v>2.34985</v>
      </c>
      <c r="JE187">
        <v>1.44897</v>
      </c>
      <c r="JF187">
        <v>2.58423</v>
      </c>
      <c r="JG187">
        <v>37.3138</v>
      </c>
      <c r="JH187">
        <v>24.0262</v>
      </c>
      <c r="JI187">
        <v>18</v>
      </c>
      <c r="JJ187">
        <v>475.247</v>
      </c>
      <c r="JK187">
        <v>477.833</v>
      </c>
      <c r="JL187">
        <v>31.3784</v>
      </c>
      <c r="JM187">
        <v>29.2814</v>
      </c>
      <c r="JN187">
        <v>30.0001</v>
      </c>
      <c r="JO187">
        <v>28.8535</v>
      </c>
      <c r="JP187">
        <v>28.8967</v>
      </c>
      <c r="JQ187">
        <v>22.2548</v>
      </c>
      <c r="JR187">
        <v>16.3634</v>
      </c>
      <c r="JS187">
        <v>100</v>
      </c>
      <c r="JT187">
        <v>31.3653</v>
      </c>
      <c r="JU187">
        <v>420</v>
      </c>
      <c r="JV187">
        <v>24.0671</v>
      </c>
      <c r="JW187">
        <v>100.865</v>
      </c>
      <c r="JX187">
        <v>100.116</v>
      </c>
    </row>
    <row r="188" spans="1:284">
      <c r="A188">
        <v>172</v>
      </c>
      <c r="B188">
        <v>1758839237.5</v>
      </c>
      <c r="C188">
        <v>2101.400000095367</v>
      </c>
      <c r="D188" t="s">
        <v>773</v>
      </c>
      <c r="E188" t="s">
        <v>774</v>
      </c>
      <c r="F188">
        <v>5</v>
      </c>
      <c r="G188" t="s">
        <v>672</v>
      </c>
      <c r="H188" t="s">
        <v>419</v>
      </c>
      <c r="I188">
        <v>1758839234.5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2</v>
      </c>
      <c r="AH188">
        <v>0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4.8</v>
      </c>
      <c r="DA188">
        <v>0.5</v>
      </c>
      <c r="DB188" t="s">
        <v>421</v>
      </c>
      <c r="DC188">
        <v>2</v>
      </c>
      <c r="DD188">
        <v>1758839234.5</v>
      </c>
      <c r="DE188">
        <v>421.1554444444444</v>
      </c>
      <c r="DF188">
        <v>419.9832222222222</v>
      </c>
      <c r="DG188">
        <v>24.64752222222222</v>
      </c>
      <c r="DH188">
        <v>24.06414444444444</v>
      </c>
      <c r="DI188">
        <v>420.6516666666667</v>
      </c>
      <c r="DJ188">
        <v>24.38715555555556</v>
      </c>
      <c r="DK188">
        <v>500.0008888888889</v>
      </c>
      <c r="DL188">
        <v>90.64626666666668</v>
      </c>
      <c r="DM188">
        <v>0.05449945555555556</v>
      </c>
      <c r="DN188">
        <v>30.79363333333333</v>
      </c>
      <c r="DO188">
        <v>30.0292</v>
      </c>
      <c r="DP188">
        <v>999.9000000000001</v>
      </c>
      <c r="DQ188">
        <v>0</v>
      </c>
      <c r="DR188">
        <v>0</v>
      </c>
      <c r="DS188">
        <v>9992.082222222221</v>
      </c>
      <c r="DT188">
        <v>0</v>
      </c>
      <c r="DU188">
        <v>1.82041</v>
      </c>
      <c r="DV188">
        <v>1.172063333333333</v>
      </c>
      <c r="DW188">
        <v>431.7981111111111</v>
      </c>
      <c r="DX188">
        <v>430.339</v>
      </c>
      <c r="DY188">
        <v>0.5833911111111111</v>
      </c>
      <c r="DZ188">
        <v>419.9832222222222</v>
      </c>
      <c r="EA188">
        <v>24.06414444444444</v>
      </c>
      <c r="EB188">
        <v>2.234205555555556</v>
      </c>
      <c r="EC188">
        <v>2.181323333333333</v>
      </c>
      <c r="ED188">
        <v>19.20972222222222</v>
      </c>
      <c r="EE188">
        <v>18.8258</v>
      </c>
      <c r="EF188">
        <v>0.00500056</v>
      </c>
      <c r="EG188">
        <v>0</v>
      </c>
      <c r="EH188">
        <v>0</v>
      </c>
      <c r="EI188">
        <v>0</v>
      </c>
      <c r="EJ188">
        <v>564.3222222222222</v>
      </c>
      <c r="EK188">
        <v>0.00500056</v>
      </c>
      <c r="EL188">
        <v>-3.833333333333333</v>
      </c>
      <c r="EM188">
        <v>-1.577777777777778</v>
      </c>
      <c r="EN188">
        <v>34.88166666666667</v>
      </c>
      <c r="EO188">
        <v>38.57611111111111</v>
      </c>
      <c r="EP188">
        <v>36.68711111111111</v>
      </c>
      <c r="EQ188">
        <v>38.222</v>
      </c>
      <c r="ER188">
        <v>37.4511111111111</v>
      </c>
      <c r="ES188">
        <v>0</v>
      </c>
      <c r="ET188">
        <v>0</v>
      </c>
      <c r="EU188">
        <v>0</v>
      </c>
      <c r="EV188">
        <v>1758839245.2</v>
      </c>
      <c r="EW188">
        <v>0</v>
      </c>
      <c r="EX188">
        <v>567.8730769230768</v>
      </c>
      <c r="EY188">
        <v>-20.59145249435191</v>
      </c>
      <c r="EZ188">
        <v>53.06324775849856</v>
      </c>
      <c r="FA188">
        <v>-6.157692307692309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1.13852375</v>
      </c>
      <c r="FQ188">
        <v>0.1095135084427766</v>
      </c>
      <c r="FR188">
        <v>0.03293095790343031</v>
      </c>
      <c r="FS188">
        <v>1</v>
      </c>
      <c r="FT188">
        <v>567.15</v>
      </c>
      <c r="FU188">
        <v>-4.447669680091856</v>
      </c>
      <c r="FV188">
        <v>6.379804994253805</v>
      </c>
      <c r="FW188">
        <v>0</v>
      </c>
      <c r="FX188">
        <v>0.586166325</v>
      </c>
      <c r="FY188">
        <v>-0.01783381238273986</v>
      </c>
      <c r="FZ188">
        <v>0.001928748938917388</v>
      </c>
      <c r="GA188">
        <v>1</v>
      </c>
      <c r="GB188">
        <v>2</v>
      </c>
      <c r="GC188">
        <v>3</v>
      </c>
      <c r="GD188" t="s">
        <v>429</v>
      </c>
      <c r="GE188">
        <v>3.1269</v>
      </c>
      <c r="GF188">
        <v>2.73223</v>
      </c>
      <c r="GG188">
        <v>0.0860158</v>
      </c>
      <c r="GH188">
        <v>0.086364</v>
      </c>
      <c r="GI188">
        <v>0.109069</v>
      </c>
      <c r="GJ188">
        <v>0.107884</v>
      </c>
      <c r="GK188">
        <v>27388.9</v>
      </c>
      <c r="GL188">
        <v>26532.2</v>
      </c>
      <c r="GM188">
        <v>30508.6</v>
      </c>
      <c r="GN188">
        <v>29295.4</v>
      </c>
      <c r="GO188">
        <v>37512.2</v>
      </c>
      <c r="GP188">
        <v>34374.4</v>
      </c>
      <c r="GQ188">
        <v>46674.8</v>
      </c>
      <c r="GR188">
        <v>43521</v>
      </c>
      <c r="GS188">
        <v>1.81723</v>
      </c>
      <c r="GT188">
        <v>1.86968</v>
      </c>
      <c r="GU188">
        <v>0.0479072</v>
      </c>
      <c r="GV188">
        <v>0</v>
      </c>
      <c r="GW188">
        <v>29.2397</v>
      </c>
      <c r="GX188">
        <v>999.9</v>
      </c>
      <c r="GY188">
        <v>53.2</v>
      </c>
      <c r="GZ188">
        <v>30.7</v>
      </c>
      <c r="HA188">
        <v>26.0276</v>
      </c>
      <c r="HB188">
        <v>63.1336</v>
      </c>
      <c r="HC188">
        <v>14.2348</v>
      </c>
      <c r="HD188">
        <v>1</v>
      </c>
      <c r="HE188">
        <v>0.161784</v>
      </c>
      <c r="HF188">
        <v>-1.12029</v>
      </c>
      <c r="HG188">
        <v>20.2178</v>
      </c>
      <c r="HH188">
        <v>5.24005</v>
      </c>
      <c r="HI188">
        <v>11.974</v>
      </c>
      <c r="HJ188">
        <v>4.97205</v>
      </c>
      <c r="HK188">
        <v>3.291</v>
      </c>
      <c r="HL188">
        <v>9999</v>
      </c>
      <c r="HM188">
        <v>9999</v>
      </c>
      <c r="HN188">
        <v>9999</v>
      </c>
      <c r="HO188">
        <v>9.1</v>
      </c>
      <c r="HP188">
        <v>4.97301</v>
      </c>
      <c r="HQ188">
        <v>1.8773</v>
      </c>
      <c r="HR188">
        <v>1.87546</v>
      </c>
      <c r="HS188">
        <v>1.87822</v>
      </c>
      <c r="HT188">
        <v>1.87499</v>
      </c>
      <c r="HU188">
        <v>1.87851</v>
      </c>
      <c r="HV188">
        <v>1.87561</v>
      </c>
      <c r="HW188">
        <v>1.87677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0.504</v>
      </c>
      <c r="IL188">
        <v>0.2604</v>
      </c>
      <c r="IM188">
        <v>0.01830664842432997</v>
      </c>
      <c r="IN188">
        <v>0.001210377099612479</v>
      </c>
      <c r="IO188">
        <v>-1.737349625446182E-07</v>
      </c>
      <c r="IP188">
        <v>9.602382114479144E-11</v>
      </c>
      <c r="IQ188">
        <v>-0.04669540327090018</v>
      </c>
      <c r="IR188">
        <v>-0.0008754385166424805</v>
      </c>
      <c r="IS188">
        <v>0.0006803932339478627</v>
      </c>
      <c r="IT188">
        <v>-5.255226717913081E-06</v>
      </c>
      <c r="IU188">
        <v>1</v>
      </c>
      <c r="IV188">
        <v>2139</v>
      </c>
      <c r="IW188">
        <v>1</v>
      </c>
      <c r="IX188">
        <v>24</v>
      </c>
      <c r="IY188">
        <v>194844.3</v>
      </c>
      <c r="IZ188">
        <v>194844.2</v>
      </c>
      <c r="JA188">
        <v>1.10962</v>
      </c>
      <c r="JB188">
        <v>2.54272</v>
      </c>
      <c r="JC188">
        <v>1.39893</v>
      </c>
      <c r="JD188">
        <v>2.34985</v>
      </c>
      <c r="JE188">
        <v>1.44897</v>
      </c>
      <c r="JF188">
        <v>2.58545</v>
      </c>
      <c r="JG188">
        <v>37.2899</v>
      </c>
      <c r="JH188">
        <v>24.0262</v>
      </c>
      <c r="JI188">
        <v>18</v>
      </c>
      <c r="JJ188">
        <v>475.187</v>
      </c>
      <c r="JK188">
        <v>477.925</v>
      </c>
      <c r="JL188">
        <v>31.3646</v>
      </c>
      <c r="JM188">
        <v>29.2821</v>
      </c>
      <c r="JN188">
        <v>30.0001</v>
      </c>
      <c r="JO188">
        <v>28.8548</v>
      </c>
      <c r="JP188">
        <v>28.8979</v>
      </c>
      <c r="JQ188">
        <v>22.2569</v>
      </c>
      <c r="JR188">
        <v>16.3634</v>
      </c>
      <c r="JS188">
        <v>100</v>
      </c>
      <c r="JT188">
        <v>31.3653</v>
      </c>
      <c r="JU188">
        <v>420</v>
      </c>
      <c r="JV188">
        <v>24.0671</v>
      </c>
      <c r="JW188">
        <v>100.865</v>
      </c>
      <c r="JX188">
        <v>100.115</v>
      </c>
    </row>
    <row r="189" spans="1:284">
      <c r="A189">
        <v>173</v>
      </c>
      <c r="B189">
        <v>1758839239.5</v>
      </c>
      <c r="C189">
        <v>2103.400000095367</v>
      </c>
      <c r="D189" t="s">
        <v>775</v>
      </c>
      <c r="E189" t="s">
        <v>776</v>
      </c>
      <c r="F189">
        <v>5</v>
      </c>
      <c r="G189" t="s">
        <v>672</v>
      </c>
      <c r="H189" t="s">
        <v>419</v>
      </c>
      <c r="I189">
        <v>1758839236.5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2</v>
      </c>
      <c r="AH189">
        <v>0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4.8</v>
      </c>
      <c r="DA189">
        <v>0.5</v>
      </c>
      <c r="DB189" t="s">
        <v>421</v>
      </c>
      <c r="DC189">
        <v>2</v>
      </c>
      <c r="DD189">
        <v>1758839236.5</v>
      </c>
      <c r="DE189">
        <v>421.1364444444445</v>
      </c>
      <c r="DF189">
        <v>419.9752222222222</v>
      </c>
      <c r="DG189">
        <v>24.64673333333333</v>
      </c>
      <c r="DH189">
        <v>24.06355555555556</v>
      </c>
      <c r="DI189">
        <v>420.6325555555555</v>
      </c>
      <c r="DJ189">
        <v>24.38638888888889</v>
      </c>
      <c r="DK189">
        <v>499.9818888888888</v>
      </c>
      <c r="DL189">
        <v>90.6475111111111</v>
      </c>
      <c r="DM189">
        <v>0.05449226666666667</v>
      </c>
      <c r="DN189">
        <v>30.79006666666666</v>
      </c>
      <c r="DO189">
        <v>30.02511111111111</v>
      </c>
      <c r="DP189">
        <v>999.9000000000001</v>
      </c>
      <c r="DQ189">
        <v>0</v>
      </c>
      <c r="DR189">
        <v>0</v>
      </c>
      <c r="DS189">
        <v>9996.806666666667</v>
      </c>
      <c r="DT189">
        <v>0</v>
      </c>
      <c r="DU189">
        <v>1.82041</v>
      </c>
      <c r="DV189">
        <v>1.161228888888889</v>
      </c>
      <c r="DW189">
        <v>431.7782222222222</v>
      </c>
      <c r="DX189">
        <v>430.3304444444445</v>
      </c>
      <c r="DY189">
        <v>0.5831858888888889</v>
      </c>
      <c r="DZ189">
        <v>419.9752222222222</v>
      </c>
      <c r="EA189">
        <v>24.06355555555556</v>
      </c>
      <c r="EB189">
        <v>2.234165555555555</v>
      </c>
      <c r="EC189">
        <v>2.181302222222222</v>
      </c>
      <c r="ED189">
        <v>19.20942222222222</v>
      </c>
      <c r="EE189">
        <v>18.82563333333333</v>
      </c>
      <c r="EF189">
        <v>0.00500056</v>
      </c>
      <c r="EG189">
        <v>0</v>
      </c>
      <c r="EH189">
        <v>0</v>
      </c>
      <c r="EI189">
        <v>0</v>
      </c>
      <c r="EJ189">
        <v>566.1666666666666</v>
      </c>
      <c r="EK189">
        <v>0.00500056</v>
      </c>
      <c r="EL189">
        <v>-3.022222222222222</v>
      </c>
      <c r="EM189">
        <v>-1.055555555555556</v>
      </c>
      <c r="EN189">
        <v>34.90933333333333</v>
      </c>
      <c r="EO189">
        <v>38.63155555555555</v>
      </c>
      <c r="EP189">
        <v>36.708</v>
      </c>
      <c r="EQ189">
        <v>38.27055555555555</v>
      </c>
      <c r="ER189">
        <v>37.479</v>
      </c>
      <c r="ES189">
        <v>0</v>
      </c>
      <c r="ET189">
        <v>0</v>
      </c>
      <c r="EU189">
        <v>0</v>
      </c>
      <c r="EV189">
        <v>1758839247</v>
      </c>
      <c r="EW189">
        <v>0</v>
      </c>
      <c r="EX189">
        <v>567.12</v>
      </c>
      <c r="EY189">
        <v>-3.5923070064225</v>
      </c>
      <c r="EZ189">
        <v>21.49230751046066</v>
      </c>
      <c r="FA189">
        <v>-5.132000000000001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1.14186325</v>
      </c>
      <c r="FQ189">
        <v>0.1271010506566581</v>
      </c>
      <c r="FR189">
        <v>0.03390798028396117</v>
      </c>
      <c r="FS189">
        <v>1</v>
      </c>
      <c r="FT189">
        <v>567.6529411764706</v>
      </c>
      <c r="FU189">
        <v>-7.572192204207036</v>
      </c>
      <c r="FV189">
        <v>6.29263039053096</v>
      </c>
      <c r="FW189">
        <v>0</v>
      </c>
      <c r="FX189">
        <v>0.5858591499999999</v>
      </c>
      <c r="FY189">
        <v>-0.01791732833020815</v>
      </c>
      <c r="FZ189">
        <v>0.001936795672625263</v>
      </c>
      <c r="GA189">
        <v>1</v>
      </c>
      <c r="GB189">
        <v>2</v>
      </c>
      <c r="GC189">
        <v>3</v>
      </c>
      <c r="GD189" t="s">
        <v>429</v>
      </c>
      <c r="GE189">
        <v>3.12689</v>
      </c>
      <c r="GF189">
        <v>2.73203</v>
      </c>
      <c r="GG189">
        <v>0.0860083</v>
      </c>
      <c r="GH189">
        <v>0.0863622</v>
      </c>
      <c r="GI189">
        <v>0.109068</v>
      </c>
      <c r="GJ189">
        <v>0.107885</v>
      </c>
      <c r="GK189">
        <v>27388.8</v>
      </c>
      <c r="GL189">
        <v>26532.1</v>
      </c>
      <c r="GM189">
        <v>30508.3</v>
      </c>
      <c r="GN189">
        <v>29295.3</v>
      </c>
      <c r="GO189">
        <v>37511.9</v>
      </c>
      <c r="GP189">
        <v>34374.2</v>
      </c>
      <c r="GQ189">
        <v>46674.4</v>
      </c>
      <c r="GR189">
        <v>43520.9</v>
      </c>
      <c r="GS189">
        <v>1.81737</v>
      </c>
      <c r="GT189">
        <v>1.86972</v>
      </c>
      <c r="GU189">
        <v>0.04787</v>
      </c>
      <c r="GV189">
        <v>0</v>
      </c>
      <c r="GW189">
        <v>29.2397</v>
      </c>
      <c r="GX189">
        <v>999.9</v>
      </c>
      <c r="GY189">
        <v>53.2</v>
      </c>
      <c r="GZ189">
        <v>30.7</v>
      </c>
      <c r="HA189">
        <v>26.0258</v>
      </c>
      <c r="HB189">
        <v>63.1136</v>
      </c>
      <c r="HC189">
        <v>14.387</v>
      </c>
      <c r="HD189">
        <v>1</v>
      </c>
      <c r="HE189">
        <v>0.161855</v>
      </c>
      <c r="HF189">
        <v>-1.13288</v>
      </c>
      <c r="HG189">
        <v>20.2177</v>
      </c>
      <c r="HH189">
        <v>5.23975</v>
      </c>
      <c r="HI189">
        <v>11.974</v>
      </c>
      <c r="HJ189">
        <v>4.9722</v>
      </c>
      <c r="HK189">
        <v>3.291</v>
      </c>
      <c r="HL189">
        <v>9999</v>
      </c>
      <c r="HM189">
        <v>9999</v>
      </c>
      <c r="HN189">
        <v>9999</v>
      </c>
      <c r="HO189">
        <v>9.1</v>
      </c>
      <c r="HP189">
        <v>4.97302</v>
      </c>
      <c r="HQ189">
        <v>1.8773</v>
      </c>
      <c r="HR189">
        <v>1.87546</v>
      </c>
      <c r="HS189">
        <v>1.87822</v>
      </c>
      <c r="HT189">
        <v>1.875</v>
      </c>
      <c r="HU189">
        <v>1.87851</v>
      </c>
      <c r="HV189">
        <v>1.87561</v>
      </c>
      <c r="HW189">
        <v>1.8768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0.504</v>
      </c>
      <c r="IL189">
        <v>0.2604</v>
      </c>
      <c r="IM189">
        <v>0.01830664842432997</v>
      </c>
      <c r="IN189">
        <v>0.001210377099612479</v>
      </c>
      <c r="IO189">
        <v>-1.737349625446182E-07</v>
      </c>
      <c r="IP189">
        <v>9.602382114479144E-11</v>
      </c>
      <c r="IQ189">
        <v>-0.04669540327090018</v>
      </c>
      <c r="IR189">
        <v>-0.0008754385166424805</v>
      </c>
      <c r="IS189">
        <v>0.0006803932339478627</v>
      </c>
      <c r="IT189">
        <v>-5.255226717913081E-06</v>
      </c>
      <c r="IU189">
        <v>1</v>
      </c>
      <c r="IV189">
        <v>2139</v>
      </c>
      <c r="IW189">
        <v>1</v>
      </c>
      <c r="IX189">
        <v>24</v>
      </c>
      <c r="IY189">
        <v>194844.3</v>
      </c>
      <c r="IZ189">
        <v>194844.2</v>
      </c>
      <c r="JA189">
        <v>1.10962</v>
      </c>
      <c r="JB189">
        <v>2.55371</v>
      </c>
      <c r="JC189">
        <v>1.39893</v>
      </c>
      <c r="JD189">
        <v>2.34985</v>
      </c>
      <c r="JE189">
        <v>1.44897</v>
      </c>
      <c r="JF189">
        <v>2.49146</v>
      </c>
      <c r="JG189">
        <v>37.3138</v>
      </c>
      <c r="JH189">
        <v>24.0175</v>
      </c>
      <c r="JI189">
        <v>18</v>
      </c>
      <c r="JJ189">
        <v>475.269</v>
      </c>
      <c r="JK189">
        <v>477.96</v>
      </c>
      <c r="JL189">
        <v>31.3531</v>
      </c>
      <c r="JM189">
        <v>29.2834</v>
      </c>
      <c r="JN189">
        <v>30.0002</v>
      </c>
      <c r="JO189">
        <v>28.8548</v>
      </c>
      <c r="JP189">
        <v>28.898</v>
      </c>
      <c r="JQ189">
        <v>22.2571</v>
      </c>
      <c r="JR189">
        <v>16.3634</v>
      </c>
      <c r="JS189">
        <v>100</v>
      </c>
      <c r="JT189">
        <v>31.3384</v>
      </c>
      <c r="JU189">
        <v>420</v>
      </c>
      <c r="JV189">
        <v>24.0671</v>
      </c>
      <c r="JW189">
        <v>100.864</v>
      </c>
      <c r="JX189">
        <v>100.115</v>
      </c>
    </row>
    <row r="190" spans="1:284">
      <c r="A190">
        <v>174</v>
      </c>
      <c r="B190">
        <v>1758839241.5</v>
      </c>
      <c r="C190">
        <v>2105.400000095367</v>
      </c>
      <c r="D190" t="s">
        <v>777</v>
      </c>
      <c r="E190" t="s">
        <v>778</v>
      </c>
      <c r="F190">
        <v>5</v>
      </c>
      <c r="G190" t="s">
        <v>672</v>
      </c>
      <c r="H190" t="s">
        <v>419</v>
      </c>
      <c r="I190">
        <v>1758839238.5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2</v>
      </c>
      <c r="AH190">
        <v>0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4.8</v>
      </c>
      <c r="DA190">
        <v>0.5</v>
      </c>
      <c r="DB190" t="s">
        <v>421</v>
      </c>
      <c r="DC190">
        <v>2</v>
      </c>
      <c r="DD190">
        <v>1758839238.5</v>
      </c>
      <c r="DE190">
        <v>421.1122222222223</v>
      </c>
      <c r="DF190">
        <v>419.9715555555555</v>
      </c>
      <c r="DG190">
        <v>24.64622222222222</v>
      </c>
      <c r="DH190">
        <v>24.06342222222222</v>
      </c>
      <c r="DI190">
        <v>420.6085555555555</v>
      </c>
      <c r="DJ190">
        <v>24.38588888888889</v>
      </c>
      <c r="DK190">
        <v>499.9762222222222</v>
      </c>
      <c r="DL190">
        <v>90.64771111111112</v>
      </c>
      <c r="DM190">
        <v>0.05436597777777778</v>
      </c>
      <c r="DN190">
        <v>30.78613333333333</v>
      </c>
      <c r="DO190">
        <v>30.02112222222222</v>
      </c>
      <c r="DP190">
        <v>999.9000000000001</v>
      </c>
      <c r="DQ190">
        <v>0</v>
      </c>
      <c r="DR190">
        <v>0</v>
      </c>
      <c r="DS190">
        <v>10002.78888888889</v>
      </c>
      <c r="DT190">
        <v>0</v>
      </c>
      <c r="DU190">
        <v>1.82041</v>
      </c>
      <c r="DV190">
        <v>1.140818888888889</v>
      </c>
      <c r="DW190">
        <v>431.7532222222222</v>
      </c>
      <c r="DX190">
        <v>430.3266666666666</v>
      </c>
      <c r="DY190">
        <v>0.5828145555555556</v>
      </c>
      <c r="DZ190">
        <v>419.9715555555555</v>
      </c>
      <c r="EA190">
        <v>24.06342222222222</v>
      </c>
      <c r="EB190">
        <v>2.234125555555556</v>
      </c>
      <c r="EC190">
        <v>2.181294444444445</v>
      </c>
      <c r="ED190">
        <v>19.20913333333333</v>
      </c>
      <c r="EE190">
        <v>18.82558888888889</v>
      </c>
      <c r="EF190">
        <v>0.00500056</v>
      </c>
      <c r="EG190">
        <v>0</v>
      </c>
      <c r="EH190">
        <v>0</v>
      </c>
      <c r="EI190">
        <v>0</v>
      </c>
      <c r="EJ190">
        <v>567.3666666666667</v>
      </c>
      <c r="EK190">
        <v>0.00500056</v>
      </c>
      <c r="EL190">
        <v>-3.566666666666667</v>
      </c>
      <c r="EM190">
        <v>-1.144444444444445</v>
      </c>
      <c r="EN190">
        <v>34.92322222222222</v>
      </c>
      <c r="EO190">
        <v>38.69422222222222</v>
      </c>
      <c r="EP190">
        <v>36.72900000000001</v>
      </c>
      <c r="EQ190">
        <v>38.35388888888889</v>
      </c>
      <c r="ER190">
        <v>37.52066666666667</v>
      </c>
      <c r="ES190">
        <v>0</v>
      </c>
      <c r="ET190">
        <v>0</v>
      </c>
      <c r="EU190">
        <v>0</v>
      </c>
      <c r="EV190">
        <v>1758839248.8</v>
      </c>
      <c r="EW190">
        <v>0</v>
      </c>
      <c r="EX190">
        <v>566.7</v>
      </c>
      <c r="EY190">
        <v>4.512821059636876</v>
      </c>
      <c r="EZ190">
        <v>0.1675212898122654</v>
      </c>
      <c r="FA190">
        <v>-4.642307692307693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1.1401285</v>
      </c>
      <c r="FQ190">
        <v>0.1166436022514054</v>
      </c>
      <c r="FR190">
        <v>0.033400120175682</v>
      </c>
      <c r="FS190">
        <v>1</v>
      </c>
      <c r="FT190">
        <v>567.6852941176469</v>
      </c>
      <c r="FU190">
        <v>-9.731092164082636</v>
      </c>
      <c r="FV190">
        <v>6.389933827924937</v>
      </c>
      <c r="FW190">
        <v>0</v>
      </c>
      <c r="FX190">
        <v>0.5850792499999999</v>
      </c>
      <c r="FY190">
        <v>-0.01906786491557357</v>
      </c>
      <c r="FZ190">
        <v>0.00201422596485597</v>
      </c>
      <c r="GA190">
        <v>1</v>
      </c>
      <c r="GB190">
        <v>2</v>
      </c>
      <c r="GC190">
        <v>3</v>
      </c>
      <c r="GD190" t="s">
        <v>429</v>
      </c>
      <c r="GE190">
        <v>3.12687</v>
      </c>
      <c r="GF190">
        <v>2.73191</v>
      </c>
      <c r="GG190">
        <v>0.0860066</v>
      </c>
      <c r="GH190">
        <v>0.0863681</v>
      </c>
      <c r="GI190">
        <v>0.109063</v>
      </c>
      <c r="GJ190">
        <v>0.107881</v>
      </c>
      <c r="GK190">
        <v>27388.8</v>
      </c>
      <c r="GL190">
        <v>26531.9</v>
      </c>
      <c r="GM190">
        <v>30508.2</v>
      </c>
      <c r="GN190">
        <v>29295.3</v>
      </c>
      <c r="GO190">
        <v>37512</v>
      </c>
      <c r="GP190">
        <v>34374.3</v>
      </c>
      <c r="GQ190">
        <v>46674.1</v>
      </c>
      <c r="GR190">
        <v>43520.8</v>
      </c>
      <c r="GS190">
        <v>1.81735</v>
      </c>
      <c r="GT190">
        <v>1.86972</v>
      </c>
      <c r="GU190">
        <v>0.047721</v>
      </c>
      <c r="GV190">
        <v>0</v>
      </c>
      <c r="GW190">
        <v>29.2397</v>
      </c>
      <c r="GX190">
        <v>999.9</v>
      </c>
      <c r="GY190">
        <v>53.2</v>
      </c>
      <c r="GZ190">
        <v>30.7</v>
      </c>
      <c r="HA190">
        <v>26.0282</v>
      </c>
      <c r="HB190">
        <v>62.7036</v>
      </c>
      <c r="HC190">
        <v>14.383</v>
      </c>
      <c r="HD190">
        <v>1</v>
      </c>
      <c r="HE190">
        <v>0.161939</v>
      </c>
      <c r="HF190">
        <v>-1.11658</v>
      </c>
      <c r="HG190">
        <v>20.2179</v>
      </c>
      <c r="HH190">
        <v>5.2396</v>
      </c>
      <c r="HI190">
        <v>11.974</v>
      </c>
      <c r="HJ190">
        <v>4.97205</v>
      </c>
      <c r="HK190">
        <v>3.291</v>
      </c>
      <c r="HL190">
        <v>9999</v>
      </c>
      <c r="HM190">
        <v>9999</v>
      </c>
      <c r="HN190">
        <v>9999</v>
      </c>
      <c r="HO190">
        <v>9.1</v>
      </c>
      <c r="HP190">
        <v>4.97301</v>
      </c>
      <c r="HQ190">
        <v>1.87729</v>
      </c>
      <c r="HR190">
        <v>1.87545</v>
      </c>
      <c r="HS190">
        <v>1.87821</v>
      </c>
      <c r="HT190">
        <v>1.87499</v>
      </c>
      <c r="HU190">
        <v>1.8785</v>
      </c>
      <c r="HV190">
        <v>1.87561</v>
      </c>
      <c r="HW190">
        <v>1.87677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0.504</v>
      </c>
      <c r="IL190">
        <v>0.2604</v>
      </c>
      <c r="IM190">
        <v>0.01830664842432997</v>
      </c>
      <c r="IN190">
        <v>0.001210377099612479</v>
      </c>
      <c r="IO190">
        <v>-1.737349625446182E-07</v>
      </c>
      <c r="IP190">
        <v>9.602382114479144E-11</v>
      </c>
      <c r="IQ190">
        <v>-0.04669540327090018</v>
      </c>
      <c r="IR190">
        <v>-0.0008754385166424805</v>
      </c>
      <c r="IS190">
        <v>0.0006803932339478627</v>
      </c>
      <c r="IT190">
        <v>-5.255226717913081E-06</v>
      </c>
      <c r="IU190">
        <v>1</v>
      </c>
      <c r="IV190">
        <v>2139</v>
      </c>
      <c r="IW190">
        <v>1</v>
      </c>
      <c r="IX190">
        <v>24</v>
      </c>
      <c r="IY190">
        <v>194844.4</v>
      </c>
      <c r="IZ190">
        <v>194844.3</v>
      </c>
      <c r="JA190">
        <v>1.10962</v>
      </c>
      <c r="JB190">
        <v>2.55371</v>
      </c>
      <c r="JC190">
        <v>1.39893</v>
      </c>
      <c r="JD190">
        <v>2.34985</v>
      </c>
      <c r="JE190">
        <v>1.44897</v>
      </c>
      <c r="JF190">
        <v>2.55737</v>
      </c>
      <c r="JG190">
        <v>37.3138</v>
      </c>
      <c r="JH190">
        <v>24.0087</v>
      </c>
      <c r="JI190">
        <v>18</v>
      </c>
      <c r="JJ190">
        <v>475.263</v>
      </c>
      <c r="JK190">
        <v>477.968</v>
      </c>
      <c r="JL190">
        <v>31.3434</v>
      </c>
      <c r="JM190">
        <v>29.284</v>
      </c>
      <c r="JN190">
        <v>30.0003</v>
      </c>
      <c r="JO190">
        <v>28.856</v>
      </c>
      <c r="JP190">
        <v>28.8991</v>
      </c>
      <c r="JQ190">
        <v>22.2562</v>
      </c>
      <c r="JR190">
        <v>16.3634</v>
      </c>
      <c r="JS190">
        <v>100</v>
      </c>
      <c r="JT190">
        <v>31.3384</v>
      </c>
      <c r="JU190">
        <v>420</v>
      </c>
      <c r="JV190">
        <v>24.0671</v>
      </c>
      <c r="JW190">
        <v>100.863</v>
      </c>
      <c r="JX190">
        <v>100.115</v>
      </c>
    </row>
    <row r="191" spans="1:284">
      <c r="A191">
        <v>175</v>
      </c>
      <c r="B191">
        <v>1758839243.5</v>
      </c>
      <c r="C191">
        <v>2107.400000095367</v>
      </c>
      <c r="D191" t="s">
        <v>779</v>
      </c>
      <c r="E191" t="s">
        <v>780</v>
      </c>
      <c r="F191">
        <v>5</v>
      </c>
      <c r="G191" t="s">
        <v>672</v>
      </c>
      <c r="H191" t="s">
        <v>419</v>
      </c>
      <c r="I191">
        <v>1758839240.5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2</v>
      </c>
      <c r="AH191">
        <v>0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4.8</v>
      </c>
      <c r="DA191">
        <v>0.5</v>
      </c>
      <c r="DB191" t="s">
        <v>421</v>
      </c>
      <c r="DC191">
        <v>2</v>
      </c>
      <c r="DD191">
        <v>1758839240.5</v>
      </c>
      <c r="DE191">
        <v>421.0948888888889</v>
      </c>
      <c r="DF191">
        <v>419.9787777777777</v>
      </c>
      <c r="DG191">
        <v>24.64568888888889</v>
      </c>
      <c r="DH191">
        <v>24.06357777777778</v>
      </c>
      <c r="DI191">
        <v>420.5913333333334</v>
      </c>
      <c r="DJ191">
        <v>24.38536666666667</v>
      </c>
      <c r="DK191">
        <v>500.0138888888889</v>
      </c>
      <c r="DL191">
        <v>90.64701111111111</v>
      </c>
      <c r="DM191">
        <v>0.05418127777777778</v>
      </c>
      <c r="DN191">
        <v>30.78256666666667</v>
      </c>
      <c r="DO191">
        <v>30.0178111111111</v>
      </c>
      <c r="DP191">
        <v>999.9000000000001</v>
      </c>
      <c r="DQ191">
        <v>0</v>
      </c>
      <c r="DR191">
        <v>0</v>
      </c>
      <c r="DS191">
        <v>10004.66777777778</v>
      </c>
      <c r="DT191">
        <v>0</v>
      </c>
      <c r="DU191">
        <v>1.82041</v>
      </c>
      <c r="DV191">
        <v>1.116411111111111</v>
      </c>
      <c r="DW191">
        <v>431.7353333333334</v>
      </c>
      <c r="DX191">
        <v>430.3340000000001</v>
      </c>
      <c r="DY191">
        <v>0.5821234444444444</v>
      </c>
      <c r="DZ191">
        <v>419.9787777777777</v>
      </c>
      <c r="EA191">
        <v>24.06357777777778</v>
      </c>
      <c r="EB191">
        <v>2.23406</v>
      </c>
      <c r="EC191">
        <v>2.181292222222222</v>
      </c>
      <c r="ED191">
        <v>19.20866666666667</v>
      </c>
      <c r="EE191">
        <v>18.82557777777778</v>
      </c>
      <c r="EF191">
        <v>0.00500056</v>
      </c>
      <c r="EG191">
        <v>0</v>
      </c>
      <c r="EH191">
        <v>0</v>
      </c>
      <c r="EI191">
        <v>0</v>
      </c>
      <c r="EJ191">
        <v>565.9888888888888</v>
      </c>
      <c r="EK191">
        <v>0.00500056</v>
      </c>
      <c r="EL191">
        <v>-7.777777777777778</v>
      </c>
      <c r="EM191">
        <v>-2.211111111111111</v>
      </c>
      <c r="EN191">
        <v>34.95788888888889</v>
      </c>
      <c r="EO191">
        <v>38.74966666666666</v>
      </c>
      <c r="EP191">
        <v>36.74288888888889</v>
      </c>
      <c r="EQ191">
        <v>38.42322222222222</v>
      </c>
      <c r="ER191">
        <v>37.55533333333334</v>
      </c>
      <c r="ES191">
        <v>0</v>
      </c>
      <c r="ET191">
        <v>0</v>
      </c>
      <c r="EU191">
        <v>0</v>
      </c>
      <c r="EV191">
        <v>1758839251.2</v>
      </c>
      <c r="EW191">
        <v>0</v>
      </c>
      <c r="EX191">
        <v>566.1076923076923</v>
      </c>
      <c r="EY191">
        <v>-5.866666355158492</v>
      </c>
      <c r="EZ191">
        <v>-5.661538520309688</v>
      </c>
      <c r="FA191">
        <v>-5.4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1.135226097560976</v>
      </c>
      <c r="FQ191">
        <v>0.02523365853658553</v>
      </c>
      <c r="FR191">
        <v>0.03751378822142851</v>
      </c>
      <c r="FS191">
        <v>1</v>
      </c>
      <c r="FT191">
        <v>567.5882352941177</v>
      </c>
      <c r="FU191">
        <v>-13.38731830873711</v>
      </c>
      <c r="FV191">
        <v>6.418253597261039</v>
      </c>
      <c r="FW191">
        <v>0</v>
      </c>
      <c r="FX191">
        <v>0.5847241951219512</v>
      </c>
      <c r="FY191">
        <v>-0.01998551916376205</v>
      </c>
      <c r="FZ191">
        <v>0.002123441387884543</v>
      </c>
      <c r="GA191">
        <v>1</v>
      </c>
      <c r="GB191">
        <v>2</v>
      </c>
      <c r="GC191">
        <v>3</v>
      </c>
      <c r="GD191" t="s">
        <v>429</v>
      </c>
      <c r="GE191">
        <v>3.12698</v>
      </c>
      <c r="GF191">
        <v>2.73172</v>
      </c>
      <c r="GG191">
        <v>0.0860065</v>
      </c>
      <c r="GH191">
        <v>0.086371</v>
      </c>
      <c r="GI191">
        <v>0.109059</v>
      </c>
      <c r="GJ191">
        <v>0.107879</v>
      </c>
      <c r="GK191">
        <v>27388.9</v>
      </c>
      <c r="GL191">
        <v>26531.9</v>
      </c>
      <c r="GM191">
        <v>30508.3</v>
      </c>
      <c r="GN191">
        <v>29295.3</v>
      </c>
      <c r="GO191">
        <v>37512.2</v>
      </c>
      <c r="GP191">
        <v>34374.3</v>
      </c>
      <c r="GQ191">
        <v>46674.3</v>
      </c>
      <c r="GR191">
        <v>43520.7</v>
      </c>
      <c r="GS191">
        <v>1.81752</v>
      </c>
      <c r="GT191">
        <v>1.86955</v>
      </c>
      <c r="GU191">
        <v>0.0476837</v>
      </c>
      <c r="GV191">
        <v>0</v>
      </c>
      <c r="GW191">
        <v>29.2397</v>
      </c>
      <c r="GX191">
        <v>999.9</v>
      </c>
      <c r="GY191">
        <v>53.2</v>
      </c>
      <c r="GZ191">
        <v>30.7</v>
      </c>
      <c r="HA191">
        <v>26.0266</v>
      </c>
      <c r="HB191">
        <v>63.1336</v>
      </c>
      <c r="HC191">
        <v>14.2147</v>
      </c>
      <c r="HD191">
        <v>1</v>
      </c>
      <c r="HE191">
        <v>0.161931</v>
      </c>
      <c r="HF191">
        <v>-1.1416</v>
      </c>
      <c r="HG191">
        <v>20.2178</v>
      </c>
      <c r="HH191">
        <v>5.2399</v>
      </c>
      <c r="HI191">
        <v>11.974</v>
      </c>
      <c r="HJ191">
        <v>4.97195</v>
      </c>
      <c r="HK191">
        <v>3.291</v>
      </c>
      <c r="HL191">
        <v>9999</v>
      </c>
      <c r="HM191">
        <v>9999</v>
      </c>
      <c r="HN191">
        <v>9999</v>
      </c>
      <c r="HO191">
        <v>9.1</v>
      </c>
      <c r="HP191">
        <v>4.97301</v>
      </c>
      <c r="HQ191">
        <v>1.8773</v>
      </c>
      <c r="HR191">
        <v>1.87545</v>
      </c>
      <c r="HS191">
        <v>1.87821</v>
      </c>
      <c r="HT191">
        <v>1.87498</v>
      </c>
      <c r="HU191">
        <v>1.8785</v>
      </c>
      <c r="HV191">
        <v>1.87561</v>
      </c>
      <c r="HW191">
        <v>1.87677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0.504</v>
      </c>
      <c r="IL191">
        <v>0.2603</v>
      </c>
      <c r="IM191">
        <v>0.01830664842432997</v>
      </c>
      <c r="IN191">
        <v>0.001210377099612479</v>
      </c>
      <c r="IO191">
        <v>-1.737349625446182E-07</v>
      </c>
      <c r="IP191">
        <v>9.602382114479144E-11</v>
      </c>
      <c r="IQ191">
        <v>-0.04669540327090018</v>
      </c>
      <c r="IR191">
        <v>-0.0008754385166424805</v>
      </c>
      <c r="IS191">
        <v>0.0006803932339478627</v>
      </c>
      <c r="IT191">
        <v>-5.255226717913081E-06</v>
      </c>
      <c r="IU191">
        <v>1</v>
      </c>
      <c r="IV191">
        <v>2139</v>
      </c>
      <c r="IW191">
        <v>1</v>
      </c>
      <c r="IX191">
        <v>24</v>
      </c>
      <c r="IY191">
        <v>194844.4</v>
      </c>
      <c r="IZ191">
        <v>194844.3</v>
      </c>
      <c r="JA191">
        <v>1.10962</v>
      </c>
      <c r="JB191">
        <v>2.54517</v>
      </c>
      <c r="JC191">
        <v>1.39893</v>
      </c>
      <c r="JD191">
        <v>2.34985</v>
      </c>
      <c r="JE191">
        <v>1.44897</v>
      </c>
      <c r="JF191">
        <v>2.59644</v>
      </c>
      <c r="JG191">
        <v>37.3138</v>
      </c>
      <c r="JH191">
        <v>24.0262</v>
      </c>
      <c r="JI191">
        <v>18</v>
      </c>
      <c r="JJ191">
        <v>475.366</v>
      </c>
      <c r="JK191">
        <v>477.862</v>
      </c>
      <c r="JL191">
        <v>31.3324</v>
      </c>
      <c r="JM191">
        <v>29.284</v>
      </c>
      <c r="JN191">
        <v>30.0002</v>
      </c>
      <c r="JO191">
        <v>28.8573</v>
      </c>
      <c r="JP191">
        <v>28.9003</v>
      </c>
      <c r="JQ191">
        <v>22.2566</v>
      </c>
      <c r="JR191">
        <v>16.3634</v>
      </c>
      <c r="JS191">
        <v>100</v>
      </c>
      <c r="JT191">
        <v>31.3208</v>
      </c>
      <c r="JU191">
        <v>420</v>
      </c>
      <c r="JV191">
        <v>24.0671</v>
      </c>
      <c r="JW191">
        <v>100.863</v>
      </c>
      <c r="JX191">
        <v>100.115</v>
      </c>
    </row>
    <row r="192" spans="1:284">
      <c r="A192">
        <v>176</v>
      </c>
      <c r="B192">
        <v>1758839245.5</v>
      </c>
      <c r="C192">
        <v>2109.400000095367</v>
      </c>
      <c r="D192" t="s">
        <v>781</v>
      </c>
      <c r="E192" t="s">
        <v>782</v>
      </c>
      <c r="F192">
        <v>5</v>
      </c>
      <c r="G192" t="s">
        <v>672</v>
      </c>
      <c r="H192" t="s">
        <v>419</v>
      </c>
      <c r="I192">
        <v>1758839242.5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2</v>
      </c>
      <c r="AH192">
        <v>0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4.8</v>
      </c>
      <c r="DA192">
        <v>0.5</v>
      </c>
      <c r="DB192" t="s">
        <v>421</v>
      </c>
      <c r="DC192">
        <v>2</v>
      </c>
      <c r="DD192">
        <v>1758839242.5</v>
      </c>
      <c r="DE192">
        <v>421.0927777777778</v>
      </c>
      <c r="DF192">
        <v>419.996</v>
      </c>
      <c r="DG192">
        <v>24.64496666666667</v>
      </c>
      <c r="DH192">
        <v>24.06316666666667</v>
      </c>
      <c r="DI192">
        <v>420.5891111111111</v>
      </c>
      <c r="DJ192">
        <v>24.38465555555556</v>
      </c>
      <c r="DK192">
        <v>500.0566666666667</v>
      </c>
      <c r="DL192">
        <v>90.64656666666667</v>
      </c>
      <c r="DM192">
        <v>0.05400132222222222</v>
      </c>
      <c r="DN192">
        <v>30.77962222222222</v>
      </c>
      <c r="DO192">
        <v>30.01695555555555</v>
      </c>
      <c r="DP192">
        <v>999.9000000000001</v>
      </c>
      <c r="DQ192">
        <v>0</v>
      </c>
      <c r="DR192">
        <v>0</v>
      </c>
      <c r="DS192">
        <v>10001.26</v>
      </c>
      <c r="DT192">
        <v>0</v>
      </c>
      <c r="DU192">
        <v>1.82041</v>
      </c>
      <c r="DV192">
        <v>1.096747777777778</v>
      </c>
      <c r="DW192">
        <v>431.7327777777778</v>
      </c>
      <c r="DX192">
        <v>430.3516666666667</v>
      </c>
      <c r="DY192">
        <v>0.581813888888889</v>
      </c>
      <c r="DZ192">
        <v>419.996</v>
      </c>
      <c r="EA192">
        <v>24.06316666666667</v>
      </c>
      <c r="EB192">
        <v>2.233983333333333</v>
      </c>
      <c r="EC192">
        <v>2.181243333333333</v>
      </c>
      <c r="ED192">
        <v>19.20811111111111</v>
      </c>
      <c r="EE192">
        <v>18.82522222222222</v>
      </c>
      <c r="EF192">
        <v>0.00500056</v>
      </c>
      <c r="EG192">
        <v>0</v>
      </c>
      <c r="EH192">
        <v>0</v>
      </c>
      <c r="EI192">
        <v>0</v>
      </c>
      <c r="EJ192">
        <v>564.5222222222221</v>
      </c>
      <c r="EK192">
        <v>0.00500056</v>
      </c>
      <c r="EL192">
        <v>-8.699999999999999</v>
      </c>
      <c r="EM192">
        <v>-2.844444444444445</v>
      </c>
      <c r="EN192">
        <v>34.99955555555555</v>
      </c>
      <c r="EO192">
        <v>38.79833333333333</v>
      </c>
      <c r="EP192">
        <v>36.76377777777778</v>
      </c>
      <c r="EQ192">
        <v>38.49266666666666</v>
      </c>
      <c r="ER192">
        <v>37.597</v>
      </c>
      <c r="ES192">
        <v>0</v>
      </c>
      <c r="ET192">
        <v>0</v>
      </c>
      <c r="EU192">
        <v>0</v>
      </c>
      <c r="EV192">
        <v>1758839253</v>
      </c>
      <c r="EW192">
        <v>0</v>
      </c>
      <c r="EX192">
        <v>566.024</v>
      </c>
      <c r="EY192">
        <v>-9.884614902630577</v>
      </c>
      <c r="EZ192">
        <v>-21.51538485528447</v>
      </c>
      <c r="FA192">
        <v>-5.704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1.1303125</v>
      </c>
      <c r="FQ192">
        <v>-0.06870686679174909</v>
      </c>
      <c r="FR192">
        <v>0.04104444400585783</v>
      </c>
      <c r="FS192">
        <v>1</v>
      </c>
      <c r="FT192">
        <v>566.4264705882354</v>
      </c>
      <c r="FU192">
        <v>-10.89839541974867</v>
      </c>
      <c r="FV192">
        <v>6.07837579038471</v>
      </c>
      <c r="FW192">
        <v>0</v>
      </c>
      <c r="FX192">
        <v>0.5839567000000001</v>
      </c>
      <c r="FY192">
        <v>-0.02011236022514257</v>
      </c>
      <c r="FZ192">
        <v>0.002095353254227067</v>
      </c>
      <c r="GA192">
        <v>1</v>
      </c>
      <c r="GB192">
        <v>2</v>
      </c>
      <c r="GC192">
        <v>3</v>
      </c>
      <c r="GD192" t="s">
        <v>429</v>
      </c>
      <c r="GE192">
        <v>3.12692</v>
      </c>
      <c r="GF192">
        <v>2.73157</v>
      </c>
      <c r="GG192">
        <v>0.0860105</v>
      </c>
      <c r="GH192">
        <v>0.08637160000000001</v>
      </c>
      <c r="GI192">
        <v>0.109061</v>
      </c>
      <c r="GJ192">
        <v>0.107879</v>
      </c>
      <c r="GK192">
        <v>27388.7</v>
      </c>
      <c r="GL192">
        <v>26531.8</v>
      </c>
      <c r="GM192">
        <v>30508.3</v>
      </c>
      <c r="GN192">
        <v>29295.3</v>
      </c>
      <c r="GO192">
        <v>37512.2</v>
      </c>
      <c r="GP192">
        <v>34374.2</v>
      </c>
      <c r="GQ192">
        <v>46674.3</v>
      </c>
      <c r="GR192">
        <v>43520.6</v>
      </c>
      <c r="GS192">
        <v>1.81765</v>
      </c>
      <c r="GT192">
        <v>1.8696</v>
      </c>
      <c r="GU192">
        <v>0.0477582</v>
      </c>
      <c r="GV192">
        <v>0</v>
      </c>
      <c r="GW192">
        <v>29.2392</v>
      </c>
      <c r="GX192">
        <v>999.9</v>
      </c>
      <c r="GY192">
        <v>53.2</v>
      </c>
      <c r="GZ192">
        <v>30.7</v>
      </c>
      <c r="HA192">
        <v>26.0255</v>
      </c>
      <c r="HB192">
        <v>62.9336</v>
      </c>
      <c r="HC192">
        <v>14.3149</v>
      </c>
      <c r="HD192">
        <v>1</v>
      </c>
      <c r="HE192">
        <v>0.162035</v>
      </c>
      <c r="HF192">
        <v>-1.14379</v>
      </c>
      <c r="HG192">
        <v>20.2178</v>
      </c>
      <c r="HH192">
        <v>5.23975</v>
      </c>
      <c r="HI192">
        <v>11.974</v>
      </c>
      <c r="HJ192">
        <v>4.97205</v>
      </c>
      <c r="HK192">
        <v>3.291</v>
      </c>
      <c r="HL192">
        <v>9999</v>
      </c>
      <c r="HM192">
        <v>9999</v>
      </c>
      <c r="HN192">
        <v>9999</v>
      </c>
      <c r="HO192">
        <v>9.1</v>
      </c>
      <c r="HP192">
        <v>4.973</v>
      </c>
      <c r="HQ192">
        <v>1.87733</v>
      </c>
      <c r="HR192">
        <v>1.87546</v>
      </c>
      <c r="HS192">
        <v>1.87824</v>
      </c>
      <c r="HT192">
        <v>1.875</v>
      </c>
      <c r="HU192">
        <v>1.87851</v>
      </c>
      <c r="HV192">
        <v>1.87562</v>
      </c>
      <c r="HW192">
        <v>1.8768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0.504</v>
      </c>
      <c r="IL192">
        <v>0.2603</v>
      </c>
      <c r="IM192">
        <v>0.01830664842432997</v>
      </c>
      <c r="IN192">
        <v>0.001210377099612479</v>
      </c>
      <c r="IO192">
        <v>-1.737349625446182E-07</v>
      </c>
      <c r="IP192">
        <v>9.602382114479144E-11</v>
      </c>
      <c r="IQ192">
        <v>-0.04669540327090018</v>
      </c>
      <c r="IR192">
        <v>-0.0008754385166424805</v>
      </c>
      <c r="IS192">
        <v>0.0006803932339478627</v>
      </c>
      <c r="IT192">
        <v>-5.255226717913081E-06</v>
      </c>
      <c r="IU192">
        <v>1</v>
      </c>
      <c r="IV192">
        <v>2139</v>
      </c>
      <c r="IW192">
        <v>1</v>
      </c>
      <c r="IX192">
        <v>24</v>
      </c>
      <c r="IY192">
        <v>194844.4</v>
      </c>
      <c r="IZ192">
        <v>194844.4</v>
      </c>
      <c r="JA192">
        <v>1.10962</v>
      </c>
      <c r="JB192">
        <v>2.55249</v>
      </c>
      <c r="JC192">
        <v>1.39893</v>
      </c>
      <c r="JD192">
        <v>2.34985</v>
      </c>
      <c r="JE192">
        <v>1.44897</v>
      </c>
      <c r="JF192">
        <v>2.50854</v>
      </c>
      <c r="JG192">
        <v>37.3138</v>
      </c>
      <c r="JH192">
        <v>24.0175</v>
      </c>
      <c r="JI192">
        <v>18</v>
      </c>
      <c r="JJ192">
        <v>475.435</v>
      </c>
      <c r="JK192">
        <v>477.9</v>
      </c>
      <c r="JL192">
        <v>31.3246</v>
      </c>
      <c r="JM192">
        <v>29.2852</v>
      </c>
      <c r="JN192">
        <v>30.0003</v>
      </c>
      <c r="JO192">
        <v>28.8573</v>
      </c>
      <c r="JP192">
        <v>28.901</v>
      </c>
      <c r="JQ192">
        <v>22.2561</v>
      </c>
      <c r="JR192">
        <v>16.3634</v>
      </c>
      <c r="JS192">
        <v>100</v>
      </c>
      <c r="JT192">
        <v>31.3208</v>
      </c>
      <c r="JU192">
        <v>420</v>
      </c>
      <c r="JV192">
        <v>24.0671</v>
      </c>
      <c r="JW192">
        <v>100.864</v>
      </c>
      <c r="JX192">
        <v>100.114</v>
      </c>
    </row>
    <row r="193" spans="1:284">
      <c r="A193">
        <v>177</v>
      </c>
      <c r="B193">
        <v>1758839247.5</v>
      </c>
      <c r="C193">
        <v>2111.400000095367</v>
      </c>
      <c r="D193" t="s">
        <v>783</v>
      </c>
      <c r="E193" t="s">
        <v>784</v>
      </c>
      <c r="F193">
        <v>5</v>
      </c>
      <c r="G193" t="s">
        <v>672</v>
      </c>
      <c r="H193" t="s">
        <v>419</v>
      </c>
      <c r="I193">
        <v>1758839244.5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2</v>
      </c>
      <c r="AH193">
        <v>0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4.8</v>
      </c>
      <c r="DA193">
        <v>0.5</v>
      </c>
      <c r="DB193" t="s">
        <v>421</v>
      </c>
      <c r="DC193">
        <v>2</v>
      </c>
      <c r="DD193">
        <v>1758839244.5</v>
      </c>
      <c r="DE193">
        <v>421.0986666666666</v>
      </c>
      <c r="DF193">
        <v>420.0088888888889</v>
      </c>
      <c r="DG193">
        <v>24.64413333333333</v>
      </c>
      <c r="DH193">
        <v>24.06216666666667</v>
      </c>
      <c r="DI193">
        <v>420.5948888888889</v>
      </c>
      <c r="DJ193">
        <v>24.38383333333333</v>
      </c>
      <c r="DK193">
        <v>500.0315555555555</v>
      </c>
      <c r="DL193">
        <v>90.64716666666666</v>
      </c>
      <c r="DM193">
        <v>0.05396764444444443</v>
      </c>
      <c r="DN193">
        <v>30.77712222222222</v>
      </c>
      <c r="DO193">
        <v>30.01664444444444</v>
      </c>
      <c r="DP193">
        <v>999.9000000000001</v>
      </c>
      <c r="DQ193">
        <v>0</v>
      </c>
      <c r="DR193">
        <v>0</v>
      </c>
      <c r="DS193">
        <v>9996.526666666667</v>
      </c>
      <c r="DT193">
        <v>0</v>
      </c>
      <c r="DU193">
        <v>1.82041</v>
      </c>
      <c r="DV193">
        <v>1.089722222222222</v>
      </c>
      <c r="DW193">
        <v>431.7385555555555</v>
      </c>
      <c r="DX193">
        <v>430.3644444444445</v>
      </c>
      <c r="DY193">
        <v>0.5819776666666667</v>
      </c>
      <c r="DZ193">
        <v>420.0088888888889</v>
      </c>
      <c r="EA193">
        <v>24.06216666666667</v>
      </c>
      <c r="EB193">
        <v>2.233922222222222</v>
      </c>
      <c r="EC193">
        <v>2.181166666666667</v>
      </c>
      <c r="ED193">
        <v>19.20766666666667</v>
      </c>
      <c r="EE193">
        <v>18.82464444444444</v>
      </c>
      <c r="EF193">
        <v>0.00500056</v>
      </c>
      <c r="EG193">
        <v>0</v>
      </c>
      <c r="EH193">
        <v>0</v>
      </c>
      <c r="EI193">
        <v>0</v>
      </c>
      <c r="EJ193">
        <v>565.0777777777778</v>
      </c>
      <c r="EK193">
        <v>0.00500056</v>
      </c>
      <c r="EL193">
        <v>-10.36666666666667</v>
      </c>
      <c r="EM193">
        <v>-3.533333333333333</v>
      </c>
      <c r="EN193">
        <v>35.01355555555556</v>
      </c>
      <c r="EO193">
        <v>38.84688888888889</v>
      </c>
      <c r="EP193">
        <v>36.79844444444445</v>
      </c>
      <c r="EQ193">
        <v>38.53433333333333</v>
      </c>
      <c r="ER193">
        <v>37.62488888888889</v>
      </c>
      <c r="ES193">
        <v>0</v>
      </c>
      <c r="ET193">
        <v>0</v>
      </c>
      <c r="EU193">
        <v>0</v>
      </c>
      <c r="EV193">
        <v>1758839254.8</v>
      </c>
      <c r="EW193">
        <v>0</v>
      </c>
      <c r="EX193">
        <v>566.0423076923078</v>
      </c>
      <c r="EY193">
        <v>1.835897681521687</v>
      </c>
      <c r="EZ193">
        <v>-29.53504293925353</v>
      </c>
      <c r="FA193">
        <v>-6.496153846153846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1.128102682926829</v>
      </c>
      <c r="FQ193">
        <v>-0.1014990940766508</v>
      </c>
      <c r="FR193">
        <v>0.04140621904652406</v>
      </c>
      <c r="FS193">
        <v>1</v>
      </c>
      <c r="FT193">
        <v>566.2411764705882</v>
      </c>
      <c r="FU193">
        <v>-6.854086844684226</v>
      </c>
      <c r="FV193">
        <v>5.801121476113288</v>
      </c>
      <c r="FW193">
        <v>0</v>
      </c>
      <c r="FX193">
        <v>0.5837380487804879</v>
      </c>
      <c r="FY193">
        <v>-0.01728551916376409</v>
      </c>
      <c r="FZ193">
        <v>0.00197937239315677</v>
      </c>
      <c r="GA193">
        <v>1</v>
      </c>
      <c r="GB193">
        <v>2</v>
      </c>
      <c r="GC193">
        <v>3</v>
      </c>
      <c r="GD193" t="s">
        <v>429</v>
      </c>
      <c r="GE193">
        <v>3.12683</v>
      </c>
      <c r="GF193">
        <v>2.73189</v>
      </c>
      <c r="GG193">
        <v>0.0860147</v>
      </c>
      <c r="GH193">
        <v>0.08637649999999999</v>
      </c>
      <c r="GI193">
        <v>0.109058</v>
      </c>
      <c r="GJ193">
        <v>0.107877</v>
      </c>
      <c r="GK193">
        <v>27388.6</v>
      </c>
      <c r="GL193">
        <v>26531.7</v>
      </c>
      <c r="GM193">
        <v>30508.2</v>
      </c>
      <c r="GN193">
        <v>29295.3</v>
      </c>
      <c r="GO193">
        <v>37512.1</v>
      </c>
      <c r="GP193">
        <v>34374.3</v>
      </c>
      <c r="GQ193">
        <v>46674.1</v>
      </c>
      <c r="GR193">
        <v>43520.6</v>
      </c>
      <c r="GS193">
        <v>1.81732</v>
      </c>
      <c r="GT193">
        <v>1.86978</v>
      </c>
      <c r="GU193">
        <v>0.0474602</v>
      </c>
      <c r="GV193">
        <v>0</v>
      </c>
      <c r="GW193">
        <v>29.2379</v>
      </c>
      <c r="GX193">
        <v>999.9</v>
      </c>
      <c r="GY193">
        <v>53.2</v>
      </c>
      <c r="GZ193">
        <v>30.7</v>
      </c>
      <c r="HA193">
        <v>26.0254</v>
      </c>
      <c r="HB193">
        <v>62.9736</v>
      </c>
      <c r="HC193">
        <v>14.4191</v>
      </c>
      <c r="HD193">
        <v>1</v>
      </c>
      <c r="HE193">
        <v>0.162073</v>
      </c>
      <c r="HF193">
        <v>-1.15498</v>
      </c>
      <c r="HG193">
        <v>20.2178</v>
      </c>
      <c r="HH193">
        <v>5.2393</v>
      </c>
      <c r="HI193">
        <v>11.974</v>
      </c>
      <c r="HJ193">
        <v>4.97215</v>
      </c>
      <c r="HK193">
        <v>3.291</v>
      </c>
      <c r="HL193">
        <v>9999</v>
      </c>
      <c r="HM193">
        <v>9999</v>
      </c>
      <c r="HN193">
        <v>9999</v>
      </c>
      <c r="HO193">
        <v>9.1</v>
      </c>
      <c r="HP193">
        <v>4.97301</v>
      </c>
      <c r="HQ193">
        <v>1.87733</v>
      </c>
      <c r="HR193">
        <v>1.87546</v>
      </c>
      <c r="HS193">
        <v>1.87823</v>
      </c>
      <c r="HT193">
        <v>1.87498</v>
      </c>
      <c r="HU193">
        <v>1.87851</v>
      </c>
      <c r="HV193">
        <v>1.87562</v>
      </c>
      <c r="HW193">
        <v>1.8768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0.504</v>
      </c>
      <c r="IL193">
        <v>0.2603</v>
      </c>
      <c r="IM193">
        <v>0.01830664842432997</v>
      </c>
      <c r="IN193">
        <v>0.001210377099612479</v>
      </c>
      <c r="IO193">
        <v>-1.737349625446182E-07</v>
      </c>
      <c r="IP193">
        <v>9.602382114479144E-11</v>
      </c>
      <c r="IQ193">
        <v>-0.04669540327090018</v>
      </c>
      <c r="IR193">
        <v>-0.0008754385166424805</v>
      </c>
      <c r="IS193">
        <v>0.0006803932339478627</v>
      </c>
      <c r="IT193">
        <v>-5.255226717913081E-06</v>
      </c>
      <c r="IU193">
        <v>1</v>
      </c>
      <c r="IV193">
        <v>2139</v>
      </c>
      <c r="IW193">
        <v>1</v>
      </c>
      <c r="IX193">
        <v>24</v>
      </c>
      <c r="IY193">
        <v>194844.5</v>
      </c>
      <c r="IZ193">
        <v>194844.4</v>
      </c>
      <c r="JA193">
        <v>1.10962</v>
      </c>
      <c r="JB193">
        <v>2.55615</v>
      </c>
      <c r="JC193">
        <v>1.39893</v>
      </c>
      <c r="JD193">
        <v>2.34985</v>
      </c>
      <c r="JE193">
        <v>1.44897</v>
      </c>
      <c r="JF193">
        <v>2.55737</v>
      </c>
      <c r="JG193">
        <v>37.3138</v>
      </c>
      <c r="JH193">
        <v>24.0175</v>
      </c>
      <c r="JI193">
        <v>18</v>
      </c>
      <c r="JJ193">
        <v>475.265</v>
      </c>
      <c r="JK193">
        <v>478.026</v>
      </c>
      <c r="JL193">
        <v>31.3165</v>
      </c>
      <c r="JM193">
        <v>29.2865</v>
      </c>
      <c r="JN193">
        <v>30.0003</v>
      </c>
      <c r="JO193">
        <v>28.8585</v>
      </c>
      <c r="JP193">
        <v>28.9022</v>
      </c>
      <c r="JQ193">
        <v>22.2541</v>
      </c>
      <c r="JR193">
        <v>16.3634</v>
      </c>
      <c r="JS193">
        <v>100</v>
      </c>
      <c r="JT193">
        <v>31.3208</v>
      </c>
      <c r="JU193">
        <v>420</v>
      </c>
      <c r="JV193">
        <v>24.0671</v>
      </c>
      <c r="JW193">
        <v>100.863</v>
      </c>
      <c r="JX193">
        <v>100.114</v>
      </c>
    </row>
    <row r="194" spans="1:284">
      <c r="A194">
        <v>178</v>
      </c>
      <c r="B194">
        <v>1758839249.5</v>
      </c>
      <c r="C194">
        <v>2113.400000095367</v>
      </c>
      <c r="D194" t="s">
        <v>785</v>
      </c>
      <c r="E194" t="s">
        <v>786</v>
      </c>
      <c r="F194">
        <v>5</v>
      </c>
      <c r="G194" t="s">
        <v>672</v>
      </c>
      <c r="H194" t="s">
        <v>419</v>
      </c>
      <c r="I194">
        <v>1758839246.5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2</v>
      </c>
      <c r="AH194">
        <v>0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4.8</v>
      </c>
      <c r="DA194">
        <v>0.5</v>
      </c>
      <c r="DB194" t="s">
        <v>421</v>
      </c>
      <c r="DC194">
        <v>2</v>
      </c>
      <c r="DD194">
        <v>1758839246.5</v>
      </c>
      <c r="DE194">
        <v>421.1142222222222</v>
      </c>
      <c r="DF194">
        <v>420.0133333333333</v>
      </c>
      <c r="DG194">
        <v>24.64364444444444</v>
      </c>
      <c r="DH194">
        <v>24.06113333333333</v>
      </c>
      <c r="DI194">
        <v>420.6105555555556</v>
      </c>
      <c r="DJ194">
        <v>24.38334444444445</v>
      </c>
      <c r="DK194">
        <v>499.9867777777777</v>
      </c>
      <c r="DL194">
        <v>90.64786666666667</v>
      </c>
      <c r="DM194">
        <v>0.05408043333333334</v>
      </c>
      <c r="DN194">
        <v>30.77445555555556</v>
      </c>
      <c r="DO194">
        <v>30.01338888888889</v>
      </c>
      <c r="DP194">
        <v>999.9000000000001</v>
      </c>
      <c r="DQ194">
        <v>0</v>
      </c>
      <c r="DR194">
        <v>0</v>
      </c>
      <c r="DS194">
        <v>9992.08</v>
      </c>
      <c r="DT194">
        <v>0</v>
      </c>
      <c r="DU194">
        <v>1.82041</v>
      </c>
      <c r="DV194">
        <v>1.100893333333334</v>
      </c>
      <c r="DW194">
        <v>431.7543333333333</v>
      </c>
      <c r="DX194">
        <v>430.3685555555555</v>
      </c>
      <c r="DY194">
        <v>0.5825107777777778</v>
      </c>
      <c r="DZ194">
        <v>420.0133333333333</v>
      </c>
      <c r="EA194">
        <v>24.06113333333333</v>
      </c>
      <c r="EB194">
        <v>2.233894444444444</v>
      </c>
      <c r="EC194">
        <v>2.181088888888889</v>
      </c>
      <c r="ED194">
        <v>19.20745555555555</v>
      </c>
      <c r="EE194">
        <v>18.82407777777778</v>
      </c>
      <c r="EF194">
        <v>0.00500056</v>
      </c>
      <c r="EG194">
        <v>0</v>
      </c>
      <c r="EH194">
        <v>0</v>
      </c>
      <c r="EI194">
        <v>0</v>
      </c>
      <c r="EJ194">
        <v>565.5666666666666</v>
      </c>
      <c r="EK194">
        <v>0.00500056</v>
      </c>
      <c r="EL194">
        <v>-6.8</v>
      </c>
      <c r="EM194">
        <v>-2.911111111111111</v>
      </c>
      <c r="EN194">
        <v>34.99288888888889</v>
      </c>
      <c r="EO194">
        <v>38.89555555555555</v>
      </c>
      <c r="EP194">
        <v>36.82622222222223</v>
      </c>
      <c r="EQ194">
        <v>38.61066666666667</v>
      </c>
      <c r="ER194">
        <v>37.65255555555555</v>
      </c>
      <c r="ES194">
        <v>0</v>
      </c>
      <c r="ET194">
        <v>0</v>
      </c>
      <c r="EU194">
        <v>0</v>
      </c>
      <c r="EV194">
        <v>1758839257.2</v>
      </c>
      <c r="EW194">
        <v>0</v>
      </c>
      <c r="EX194">
        <v>565.8307692307692</v>
      </c>
      <c r="EY194">
        <v>-6.263247717052293</v>
      </c>
      <c r="EZ194">
        <v>-16.4205127037715</v>
      </c>
      <c r="FA194">
        <v>-5.888461538461538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1.12980975</v>
      </c>
      <c r="FQ194">
        <v>-0.284070056285182</v>
      </c>
      <c r="FR194">
        <v>0.04046834030989533</v>
      </c>
      <c r="FS194">
        <v>1</v>
      </c>
      <c r="FT194">
        <v>566.029411764706</v>
      </c>
      <c r="FU194">
        <v>-3.498853981923801</v>
      </c>
      <c r="FV194">
        <v>4.958090797863783</v>
      </c>
      <c r="FW194">
        <v>0</v>
      </c>
      <c r="FX194">
        <v>0.5830324499999999</v>
      </c>
      <c r="FY194">
        <v>-0.009585816135086279</v>
      </c>
      <c r="FZ194">
        <v>0.001287331599666532</v>
      </c>
      <c r="GA194">
        <v>1</v>
      </c>
      <c r="GB194">
        <v>2</v>
      </c>
      <c r="GC194">
        <v>3</v>
      </c>
      <c r="GD194" t="s">
        <v>429</v>
      </c>
      <c r="GE194">
        <v>3.1269</v>
      </c>
      <c r="GF194">
        <v>2.73215</v>
      </c>
      <c r="GG194">
        <v>0.08601839999999999</v>
      </c>
      <c r="GH194">
        <v>0.08637400000000001</v>
      </c>
      <c r="GI194">
        <v>0.109057</v>
      </c>
      <c r="GJ194">
        <v>0.107873</v>
      </c>
      <c r="GK194">
        <v>27388.3</v>
      </c>
      <c r="GL194">
        <v>26531.7</v>
      </c>
      <c r="GM194">
        <v>30508</v>
      </c>
      <c r="GN194">
        <v>29295.2</v>
      </c>
      <c r="GO194">
        <v>37511.9</v>
      </c>
      <c r="GP194">
        <v>34374.4</v>
      </c>
      <c r="GQ194">
        <v>46673.8</v>
      </c>
      <c r="GR194">
        <v>43520.5</v>
      </c>
      <c r="GS194">
        <v>1.8171</v>
      </c>
      <c r="GT194">
        <v>1.86978</v>
      </c>
      <c r="GU194">
        <v>0.0471249</v>
      </c>
      <c r="GV194">
        <v>0</v>
      </c>
      <c r="GW194">
        <v>29.2372</v>
      </c>
      <c r="GX194">
        <v>999.9</v>
      </c>
      <c r="GY194">
        <v>53.2</v>
      </c>
      <c r="GZ194">
        <v>30.7</v>
      </c>
      <c r="HA194">
        <v>26.0259</v>
      </c>
      <c r="HB194">
        <v>62.9836</v>
      </c>
      <c r="HC194">
        <v>14.3029</v>
      </c>
      <c r="HD194">
        <v>1</v>
      </c>
      <c r="HE194">
        <v>0.162088</v>
      </c>
      <c r="HF194">
        <v>-1.16658</v>
      </c>
      <c r="HG194">
        <v>20.2178</v>
      </c>
      <c r="HH194">
        <v>5.23975</v>
      </c>
      <c r="HI194">
        <v>11.974</v>
      </c>
      <c r="HJ194">
        <v>4.9723</v>
      </c>
      <c r="HK194">
        <v>3.291</v>
      </c>
      <c r="HL194">
        <v>9999</v>
      </c>
      <c r="HM194">
        <v>9999</v>
      </c>
      <c r="HN194">
        <v>9999</v>
      </c>
      <c r="HO194">
        <v>9.1</v>
      </c>
      <c r="HP194">
        <v>4.97303</v>
      </c>
      <c r="HQ194">
        <v>1.87729</v>
      </c>
      <c r="HR194">
        <v>1.87546</v>
      </c>
      <c r="HS194">
        <v>1.87822</v>
      </c>
      <c r="HT194">
        <v>1.87497</v>
      </c>
      <c r="HU194">
        <v>1.87851</v>
      </c>
      <c r="HV194">
        <v>1.87561</v>
      </c>
      <c r="HW194">
        <v>1.87678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0.504</v>
      </c>
      <c r="IL194">
        <v>0.2603</v>
      </c>
      <c r="IM194">
        <v>0.01830664842432997</v>
      </c>
      <c r="IN194">
        <v>0.001210377099612479</v>
      </c>
      <c r="IO194">
        <v>-1.737349625446182E-07</v>
      </c>
      <c r="IP194">
        <v>9.602382114479144E-11</v>
      </c>
      <c r="IQ194">
        <v>-0.04669540327090018</v>
      </c>
      <c r="IR194">
        <v>-0.0008754385166424805</v>
      </c>
      <c r="IS194">
        <v>0.0006803932339478627</v>
      </c>
      <c r="IT194">
        <v>-5.255226717913081E-06</v>
      </c>
      <c r="IU194">
        <v>1</v>
      </c>
      <c r="IV194">
        <v>2139</v>
      </c>
      <c r="IW194">
        <v>1</v>
      </c>
      <c r="IX194">
        <v>24</v>
      </c>
      <c r="IY194">
        <v>194844.5</v>
      </c>
      <c r="IZ194">
        <v>194844.4</v>
      </c>
      <c r="JA194">
        <v>1.10962</v>
      </c>
      <c r="JB194">
        <v>2.55127</v>
      </c>
      <c r="JC194">
        <v>1.39893</v>
      </c>
      <c r="JD194">
        <v>2.34985</v>
      </c>
      <c r="JE194">
        <v>1.44897</v>
      </c>
      <c r="JF194">
        <v>2.59033</v>
      </c>
      <c r="JG194">
        <v>37.3138</v>
      </c>
      <c r="JH194">
        <v>24.0262</v>
      </c>
      <c r="JI194">
        <v>18</v>
      </c>
      <c r="JJ194">
        <v>475.15</v>
      </c>
      <c r="JK194">
        <v>478.033</v>
      </c>
      <c r="JL194">
        <v>31.3103</v>
      </c>
      <c r="JM194">
        <v>29.2865</v>
      </c>
      <c r="JN194">
        <v>30.0003</v>
      </c>
      <c r="JO194">
        <v>28.8597</v>
      </c>
      <c r="JP194">
        <v>28.903</v>
      </c>
      <c r="JQ194">
        <v>22.2553</v>
      </c>
      <c r="JR194">
        <v>16.3634</v>
      </c>
      <c r="JS194">
        <v>100</v>
      </c>
      <c r="JT194">
        <v>31.3053</v>
      </c>
      <c r="JU194">
        <v>420</v>
      </c>
      <c r="JV194">
        <v>24.0671</v>
      </c>
      <c r="JW194">
        <v>100.863</v>
      </c>
      <c r="JX194">
        <v>100.114</v>
      </c>
    </row>
    <row r="195" spans="1:284">
      <c r="A195">
        <v>179</v>
      </c>
      <c r="B195">
        <v>1758839251.5</v>
      </c>
      <c r="C195">
        <v>2115.400000095367</v>
      </c>
      <c r="D195" t="s">
        <v>787</v>
      </c>
      <c r="E195" t="s">
        <v>788</v>
      </c>
      <c r="F195">
        <v>5</v>
      </c>
      <c r="G195" t="s">
        <v>672</v>
      </c>
      <c r="H195" t="s">
        <v>419</v>
      </c>
      <c r="I195">
        <v>1758839248.5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2</v>
      </c>
      <c r="AH195">
        <v>0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4.8</v>
      </c>
      <c r="DA195">
        <v>0.5</v>
      </c>
      <c r="DB195" t="s">
        <v>421</v>
      </c>
      <c r="DC195">
        <v>2</v>
      </c>
      <c r="DD195">
        <v>1758839248.5</v>
      </c>
      <c r="DE195">
        <v>421.1275555555555</v>
      </c>
      <c r="DF195">
        <v>420.0153333333333</v>
      </c>
      <c r="DG195">
        <v>24.64318888888889</v>
      </c>
      <c r="DH195">
        <v>24.06054444444445</v>
      </c>
      <c r="DI195">
        <v>420.6238888888889</v>
      </c>
      <c r="DJ195">
        <v>24.3829</v>
      </c>
      <c r="DK195">
        <v>499.9755555555555</v>
      </c>
      <c r="DL195">
        <v>90.64828888888889</v>
      </c>
      <c r="DM195">
        <v>0.05419146666666666</v>
      </c>
      <c r="DN195">
        <v>30.7712</v>
      </c>
      <c r="DO195">
        <v>30.00731111111111</v>
      </c>
      <c r="DP195">
        <v>999.9000000000001</v>
      </c>
      <c r="DQ195">
        <v>0</v>
      </c>
      <c r="DR195">
        <v>0</v>
      </c>
      <c r="DS195">
        <v>9994.096666666666</v>
      </c>
      <c r="DT195">
        <v>0</v>
      </c>
      <c r="DU195">
        <v>1.82041</v>
      </c>
      <c r="DV195">
        <v>1.112438888888889</v>
      </c>
      <c r="DW195">
        <v>431.7678888888889</v>
      </c>
      <c r="DX195">
        <v>430.3702222222222</v>
      </c>
      <c r="DY195">
        <v>0.5826605555555555</v>
      </c>
      <c r="DZ195">
        <v>420.0153333333333</v>
      </c>
      <c r="EA195">
        <v>24.06054444444445</v>
      </c>
      <c r="EB195">
        <v>2.233864444444444</v>
      </c>
      <c r="EC195">
        <v>2.181044444444444</v>
      </c>
      <c r="ED195">
        <v>19.20724444444445</v>
      </c>
      <c r="EE195">
        <v>18.82375555555556</v>
      </c>
      <c r="EF195">
        <v>0.00500056</v>
      </c>
      <c r="EG195">
        <v>0</v>
      </c>
      <c r="EH195">
        <v>0</v>
      </c>
      <c r="EI195">
        <v>0</v>
      </c>
      <c r="EJ195">
        <v>567.7444444444443</v>
      </c>
      <c r="EK195">
        <v>0.00500056</v>
      </c>
      <c r="EL195">
        <v>-7.088888888888889</v>
      </c>
      <c r="EM195">
        <v>-2.366666666666666</v>
      </c>
      <c r="EN195">
        <v>34.98588888888889</v>
      </c>
      <c r="EO195">
        <v>38.95122222222223</v>
      </c>
      <c r="EP195">
        <v>36.861</v>
      </c>
      <c r="EQ195">
        <v>38.68022222222222</v>
      </c>
      <c r="ER195">
        <v>37.69422222222222</v>
      </c>
      <c r="ES195">
        <v>0</v>
      </c>
      <c r="ET195">
        <v>0</v>
      </c>
      <c r="EU195">
        <v>0</v>
      </c>
      <c r="EV195">
        <v>1758839259</v>
      </c>
      <c r="EW195">
        <v>0</v>
      </c>
      <c r="EX195">
        <v>566.432</v>
      </c>
      <c r="EY195">
        <v>-2.138461423111335</v>
      </c>
      <c r="EZ195">
        <v>-26.06923058134096</v>
      </c>
      <c r="FA195">
        <v>-6.876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1.130569024390244</v>
      </c>
      <c r="FQ195">
        <v>-0.2780586062717734</v>
      </c>
      <c r="FR195">
        <v>0.03956259571281932</v>
      </c>
      <c r="FS195">
        <v>1</v>
      </c>
      <c r="FT195">
        <v>566.2117647058823</v>
      </c>
      <c r="FU195">
        <v>-2.982429210245523</v>
      </c>
      <c r="FV195">
        <v>4.938787938105643</v>
      </c>
      <c r="FW195">
        <v>0</v>
      </c>
      <c r="FX195">
        <v>0.5828164390243903</v>
      </c>
      <c r="FY195">
        <v>-0.0064598675958182</v>
      </c>
      <c r="FZ195">
        <v>0.001005423173831347</v>
      </c>
      <c r="GA195">
        <v>1</v>
      </c>
      <c r="GB195">
        <v>2</v>
      </c>
      <c r="GC195">
        <v>3</v>
      </c>
      <c r="GD195" t="s">
        <v>429</v>
      </c>
      <c r="GE195">
        <v>3.12689</v>
      </c>
      <c r="GF195">
        <v>2.73187</v>
      </c>
      <c r="GG195">
        <v>0.0860171</v>
      </c>
      <c r="GH195">
        <v>0.0863705</v>
      </c>
      <c r="GI195">
        <v>0.109056</v>
      </c>
      <c r="GJ195">
        <v>0.107875</v>
      </c>
      <c r="GK195">
        <v>27388.1</v>
      </c>
      <c r="GL195">
        <v>26531.7</v>
      </c>
      <c r="GM195">
        <v>30507.7</v>
      </c>
      <c r="GN195">
        <v>29295.2</v>
      </c>
      <c r="GO195">
        <v>37511.7</v>
      </c>
      <c r="GP195">
        <v>34374.4</v>
      </c>
      <c r="GQ195">
        <v>46673.5</v>
      </c>
      <c r="GR195">
        <v>43520.5</v>
      </c>
      <c r="GS195">
        <v>1.81708</v>
      </c>
      <c r="GT195">
        <v>1.86987</v>
      </c>
      <c r="GU195">
        <v>0.0468269</v>
      </c>
      <c r="GV195">
        <v>0</v>
      </c>
      <c r="GW195">
        <v>29.2372</v>
      </c>
      <c r="GX195">
        <v>999.9</v>
      </c>
      <c r="GY195">
        <v>53.2</v>
      </c>
      <c r="GZ195">
        <v>30.7</v>
      </c>
      <c r="HA195">
        <v>26.0265</v>
      </c>
      <c r="HB195">
        <v>62.9336</v>
      </c>
      <c r="HC195">
        <v>14.2067</v>
      </c>
      <c r="HD195">
        <v>1</v>
      </c>
      <c r="HE195">
        <v>0.162281</v>
      </c>
      <c r="HF195">
        <v>-1.16212</v>
      </c>
      <c r="HG195">
        <v>20.2179</v>
      </c>
      <c r="HH195">
        <v>5.24005</v>
      </c>
      <c r="HI195">
        <v>11.974</v>
      </c>
      <c r="HJ195">
        <v>4.9722</v>
      </c>
      <c r="HK195">
        <v>3.291</v>
      </c>
      <c r="HL195">
        <v>9999</v>
      </c>
      <c r="HM195">
        <v>9999</v>
      </c>
      <c r="HN195">
        <v>9999</v>
      </c>
      <c r="HO195">
        <v>9.1</v>
      </c>
      <c r="HP195">
        <v>4.97303</v>
      </c>
      <c r="HQ195">
        <v>1.87729</v>
      </c>
      <c r="HR195">
        <v>1.87543</v>
      </c>
      <c r="HS195">
        <v>1.87821</v>
      </c>
      <c r="HT195">
        <v>1.87494</v>
      </c>
      <c r="HU195">
        <v>1.87851</v>
      </c>
      <c r="HV195">
        <v>1.87561</v>
      </c>
      <c r="HW195">
        <v>1.87677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0.504</v>
      </c>
      <c r="IL195">
        <v>0.2603</v>
      </c>
      <c r="IM195">
        <v>0.01830664842432997</v>
      </c>
      <c r="IN195">
        <v>0.001210377099612479</v>
      </c>
      <c r="IO195">
        <v>-1.737349625446182E-07</v>
      </c>
      <c r="IP195">
        <v>9.602382114479144E-11</v>
      </c>
      <c r="IQ195">
        <v>-0.04669540327090018</v>
      </c>
      <c r="IR195">
        <v>-0.0008754385166424805</v>
      </c>
      <c r="IS195">
        <v>0.0006803932339478627</v>
      </c>
      <c r="IT195">
        <v>-5.255226717913081E-06</v>
      </c>
      <c r="IU195">
        <v>1</v>
      </c>
      <c r="IV195">
        <v>2139</v>
      </c>
      <c r="IW195">
        <v>1</v>
      </c>
      <c r="IX195">
        <v>24</v>
      </c>
      <c r="IY195">
        <v>194844.5</v>
      </c>
      <c r="IZ195">
        <v>194844.5</v>
      </c>
      <c r="JA195">
        <v>1.10962</v>
      </c>
      <c r="JB195">
        <v>2.54272</v>
      </c>
      <c r="JC195">
        <v>1.39893</v>
      </c>
      <c r="JD195">
        <v>2.34985</v>
      </c>
      <c r="JE195">
        <v>1.44897</v>
      </c>
      <c r="JF195">
        <v>2.58667</v>
      </c>
      <c r="JG195">
        <v>37.3138</v>
      </c>
      <c r="JH195">
        <v>24.0262</v>
      </c>
      <c r="JI195">
        <v>18</v>
      </c>
      <c r="JJ195">
        <v>475.137</v>
      </c>
      <c r="JK195">
        <v>478.103</v>
      </c>
      <c r="JL195">
        <v>31.3049</v>
      </c>
      <c r="JM195">
        <v>29.2865</v>
      </c>
      <c r="JN195">
        <v>30.0003</v>
      </c>
      <c r="JO195">
        <v>28.8597</v>
      </c>
      <c r="JP195">
        <v>28.9035</v>
      </c>
      <c r="JQ195">
        <v>22.2534</v>
      </c>
      <c r="JR195">
        <v>16.3634</v>
      </c>
      <c r="JS195">
        <v>100</v>
      </c>
      <c r="JT195">
        <v>31.3053</v>
      </c>
      <c r="JU195">
        <v>420</v>
      </c>
      <c r="JV195">
        <v>24.0671</v>
      </c>
      <c r="JW195">
        <v>100.862</v>
      </c>
      <c r="JX195">
        <v>100.114</v>
      </c>
    </row>
    <row r="196" spans="1:284">
      <c r="A196">
        <v>180</v>
      </c>
      <c r="B196">
        <v>1758839253.5</v>
      </c>
      <c r="C196">
        <v>2117.400000095367</v>
      </c>
      <c r="D196" t="s">
        <v>789</v>
      </c>
      <c r="E196" t="s">
        <v>790</v>
      </c>
      <c r="F196">
        <v>5</v>
      </c>
      <c r="G196" t="s">
        <v>672</v>
      </c>
      <c r="H196" t="s">
        <v>419</v>
      </c>
      <c r="I196">
        <v>1758839250.5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2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4.8</v>
      </c>
      <c r="DA196">
        <v>0.5</v>
      </c>
      <c r="DB196" t="s">
        <v>421</v>
      </c>
      <c r="DC196">
        <v>2</v>
      </c>
      <c r="DD196">
        <v>1758839250.5</v>
      </c>
      <c r="DE196">
        <v>421.1381111111111</v>
      </c>
      <c r="DF196">
        <v>420.0117777777778</v>
      </c>
      <c r="DG196">
        <v>24.64248888888889</v>
      </c>
      <c r="DH196">
        <v>24.06056666666667</v>
      </c>
      <c r="DI196">
        <v>420.6344444444445</v>
      </c>
      <c r="DJ196">
        <v>24.38221111111111</v>
      </c>
      <c r="DK196">
        <v>500.018</v>
      </c>
      <c r="DL196">
        <v>90.64857777777777</v>
      </c>
      <c r="DM196">
        <v>0.05414231111111111</v>
      </c>
      <c r="DN196">
        <v>30.76808888888889</v>
      </c>
      <c r="DO196">
        <v>30.003</v>
      </c>
      <c r="DP196">
        <v>999.9000000000001</v>
      </c>
      <c r="DQ196">
        <v>0</v>
      </c>
      <c r="DR196">
        <v>0</v>
      </c>
      <c r="DS196">
        <v>9996.04111111111</v>
      </c>
      <c r="DT196">
        <v>0</v>
      </c>
      <c r="DU196">
        <v>1.82041</v>
      </c>
      <c r="DV196">
        <v>1.126575555555555</v>
      </c>
      <c r="DW196">
        <v>431.7783333333334</v>
      </c>
      <c r="DX196">
        <v>430.3664444444444</v>
      </c>
      <c r="DY196">
        <v>0.5819176666666667</v>
      </c>
      <c r="DZ196">
        <v>420.0117777777778</v>
      </c>
      <c r="EA196">
        <v>24.06056666666667</v>
      </c>
      <c r="EB196">
        <v>2.233806666666667</v>
      </c>
      <c r="EC196">
        <v>2.181054444444444</v>
      </c>
      <c r="ED196">
        <v>19.20683333333334</v>
      </c>
      <c r="EE196">
        <v>18.82383333333333</v>
      </c>
      <c r="EF196">
        <v>0.00500056</v>
      </c>
      <c r="EG196">
        <v>0</v>
      </c>
      <c r="EH196">
        <v>0</v>
      </c>
      <c r="EI196">
        <v>0</v>
      </c>
      <c r="EJ196">
        <v>567.4444444444445</v>
      </c>
      <c r="EK196">
        <v>0.00500056</v>
      </c>
      <c r="EL196">
        <v>-8.166666666666666</v>
      </c>
      <c r="EM196">
        <v>-2.111111111111111</v>
      </c>
      <c r="EN196">
        <v>34.99966666666667</v>
      </c>
      <c r="EO196">
        <v>39.00666666666667</v>
      </c>
      <c r="EP196">
        <v>36.87488888888889</v>
      </c>
      <c r="EQ196">
        <v>38.73588888888889</v>
      </c>
      <c r="ER196">
        <v>37.729</v>
      </c>
      <c r="ES196">
        <v>0</v>
      </c>
      <c r="ET196">
        <v>0</v>
      </c>
      <c r="EU196">
        <v>0</v>
      </c>
      <c r="EV196">
        <v>1758839260.8</v>
      </c>
      <c r="EW196">
        <v>0</v>
      </c>
      <c r="EX196">
        <v>566.2346153846155</v>
      </c>
      <c r="EY196">
        <v>7.894017179374314</v>
      </c>
      <c r="EZ196">
        <v>-17.72649554920428</v>
      </c>
      <c r="FA196">
        <v>-8.742307692307692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1.12629</v>
      </c>
      <c r="FQ196">
        <v>-0.1443957973733611</v>
      </c>
      <c r="FR196">
        <v>0.03545607021371657</v>
      </c>
      <c r="FS196">
        <v>1</v>
      </c>
      <c r="FT196">
        <v>566.3823529411765</v>
      </c>
      <c r="FU196">
        <v>2.285714382039915</v>
      </c>
      <c r="FV196">
        <v>4.594144008360007</v>
      </c>
      <c r="FW196">
        <v>0</v>
      </c>
      <c r="FX196">
        <v>0.582408</v>
      </c>
      <c r="FY196">
        <v>-0.005406574108819581</v>
      </c>
      <c r="FZ196">
        <v>0.0008595552047425398</v>
      </c>
      <c r="GA196">
        <v>1</v>
      </c>
      <c r="GB196">
        <v>2</v>
      </c>
      <c r="GC196">
        <v>3</v>
      </c>
      <c r="GD196" t="s">
        <v>429</v>
      </c>
      <c r="GE196">
        <v>3.12677</v>
      </c>
      <c r="GF196">
        <v>2.73132</v>
      </c>
      <c r="GG196">
        <v>0.0860137</v>
      </c>
      <c r="GH196">
        <v>0.0863725</v>
      </c>
      <c r="GI196">
        <v>0.109054</v>
      </c>
      <c r="GJ196">
        <v>0.107878</v>
      </c>
      <c r="GK196">
        <v>27388</v>
      </c>
      <c r="GL196">
        <v>26531.8</v>
      </c>
      <c r="GM196">
        <v>30507.6</v>
      </c>
      <c r="GN196">
        <v>29295.2</v>
      </c>
      <c r="GO196">
        <v>37511.6</v>
      </c>
      <c r="GP196">
        <v>34374.5</v>
      </c>
      <c r="GQ196">
        <v>46673.2</v>
      </c>
      <c r="GR196">
        <v>43520.8</v>
      </c>
      <c r="GS196">
        <v>1.81705</v>
      </c>
      <c r="GT196">
        <v>1.86995</v>
      </c>
      <c r="GU196">
        <v>0.0472739</v>
      </c>
      <c r="GV196">
        <v>0</v>
      </c>
      <c r="GW196">
        <v>29.2367</v>
      </c>
      <c r="GX196">
        <v>999.9</v>
      </c>
      <c r="GY196">
        <v>53.2</v>
      </c>
      <c r="GZ196">
        <v>30.7</v>
      </c>
      <c r="HA196">
        <v>26.0268</v>
      </c>
      <c r="HB196">
        <v>63.0636</v>
      </c>
      <c r="HC196">
        <v>14.387</v>
      </c>
      <c r="HD196">
        <v>1</v>
      </c>
      <c r="HE196">
        <v>0.162403</v>
      </c>
      <c r="HF196">
        <v>-1.18592</v>
      </c>
      <c r="HG196">
        <v>20.2172</v>
      </c>
      <c r="HH196">
        <v>5.23511</v>
      </c>
      <c r="HI196">
        <v>11.974</v>
      </c>
      <c r="HJ196">
        <v>4.9712</v>
      </c>
      <c r="HK196">
        <v>3.29033</v>
      </c>
      <c r="HL196">
        <v>9999</v>
      </c>
      <c r="HM196">
        <v>9999</v>
      </c>
      <c r="HN196">
        <v>9999</v>
      </c>
      <c r="HO196">
        <v>9.1</v>
      </c>
      <c r="HP196">
        <v>4.97303</v>
      </c>
      <c r="HQ196">
        <v>1.87729</v>
      </c>
      <c r="HR196">
        <v>1.87543</v>
      </c>
      <c r="HS196">
        <v>1.8782</v>
      </c>
      <c r="HT196">
        <v>1.87493</v>
      </c>
      <c r="HU196">
        <v>1.87851</v>
      </c>
      <c r="HV196">
        <v>1.87561</v>
      </c>
      <c r="HW196">
        <v>1.87677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0.504</v>
      </c>
      <c r="IL196">
        <v>0.2603</v>
      </c>
      <c r="IM196">
        <v>0.01830664842432997</v>
      </c>
      <c r="IN196">
        <v>0.001210377099612479</v>
      </c>
      <c r="IO196">
        <v>-1.737349625446182E-07</v>
      </c>
      <c r="IP196">
        <v>9.602382114479144E-11</v>
      </c>
      <c r="IQ196">
        <v>-0.04669540327090018</v>
      </c>
      <c r="IR196">
        <v>-0.0008754385166424805</v>
      </c>
      <c r="IS196">
        <v>0.0006803932339478627</v>
      </c>
      <c r="IT196">
        <v>-5.255226717913081E-06</v>
      </c>
      <c r="IU196">
        <v>1</v>
      </c>
      <c r="IV196">
        <v>2139</v>
      </c>
      <c r="IW196">
        <v>1</v>
      </c>
      <c r="IX196">
        <v>24</v>
      </c>
      <c r="IY196">
        <v>194844.6</v>
      </c>
      <c r="IZ196">
        <v>194844.5</v>
      </c>
      <c r="JA196">
        <v>1.10962</v>
      </c>
      <c r="JB196">
        <v>2.55249</v>
      </c>
      <c r="JC196">
        <v>1.39893</v>
      </c>
      <c r="JD196">
        <v>2.35107</v>
      </c>
      <c r="JE196">
        <v>1.44897</v>
      </c>
      <c r="JF196">
        <v>2.49023</v>
      </c>
      <c r="JG196">
        <v>37.3138</v>
      </c>
      <c r="JH196">
        <v>24.0087</v>
      </c>
      <c r="JI196">
        <v>18</v>
      </c>
      <c r="JJ196">
        <v>475.131</v>
      </c>
      <c r="JK196">
        <v>478.162</v>
      </c>
      <c r="JL196">
        <v>31.2987</v>
      </c>
      <c r="JM196">
        <v>29.2871</v>
      </c>
      <c r="JN196">
        <v>30.0002</v>
      </c>
      <c r="JO196">
        <v>28.8609</v>
      </c>
      <c r="JP196">
        <v>28.9047</v>
      </c>
      <c r="JQ196">
        <v>22.2544</v>
      </c>
      <c r="JR196">
        <v>16.3634</v>
      </c>
      <c r="JS196">
        <v>100</v>
      </c>
      <c r="JT196">
        <v>31.3029</v>
      </c>
      <c r="JU196">
        <v>420</v>
      </c>
      <c r="JV196">
        <v>24.0116</v>
      </c>
      <c r="JW196">
        <v>100.861</v>
      </c>
      <c r="JX196">
        <v>100.115</v>
      </c>
    </row>
    <row r="197" spans="1:284">
      <c r="A197">
        <v>181</v>
      </c>
      <c r="B197">
        <v>1758839648.5</v>
      </c>
      <c r="C197">
        <v>2512.400000095367</v>
      </c>
      <c r="D197" t="s">
        <v>791</v>
      </c>
      <c r="E197" t="s">
        <v>792</v>
      </c>
      <c r="F197">
        <v>5</v>
      </c>
      <c r="G197" t="s">
        <v>793</v>
      </c>
      <c r="H197" t="s">
        <v>419</v>
      </c>
      <c r="I197">
        <v>1758839645.5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2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2.7</v>
      </c>
      <c r="DA197">
        <v>0.5</v>
      </c>
      <c r="DB197" t="s">
        <v>421</v>
      </c>
      <c r="DC197">
        <v>2</v>
      </c>
      <c r="DD197">
        <v>1758839645.5</v>
      </c>
      <c r="DE197">
        <v>421.3544545454546</v>
      </c>
      <c r="DF197">
        <v>420.0280909090909</v>
      </c>
      <c r="DG197">
        <v>23.83462727272727</v>
      </c>
      <c r="DH197">
        <v>23.7568</v>
      </c>
      <c r="DI197">
        <v>420.8502727272727</v>
      </c>
      <c r="DJ197">
        <v>23.59227272727273</v>
      </c>
      <c r="DK197">
        <v>500.0018181818182</v>
      </c>
      <c r="DL197">
        <v>90.63434545454545</v>
      </c>
      <c r="DM197">
        <v>0.05412506363636363</v>
      </c>
      <c r="DN197">
        <v>30.23652727272728</v>
      </c>
      <c r="DO197">
        <v>29.9747</v>
      </c>
      <c r="DP197">
        <v>999.9</v>
      </c>
      <c r="DQ197">
        <v>0</v>
      </c>
      <c r="DR197">
        <v>0</v>
      </c>
      <c r="DS197">
        <v>9996.081818181818</v>
      </c>
      <c r="DT197">
        <v>0</v>
      </c>
      <c r="DU197">
        <v>1.87558</v>
      </c>
      <c r="DV197">
        <v>1.326227272727273</v>
      </c>
      <c r="DW197">
        <v>431.6422727272727</v>
      </c>
      <c r="DX197">
        <v>430.2492727272727</v>
      </c>
      <c r="DY197">
        <v>0.07781150000000002</v>
      </c>
      <c r="DZ197">
        <v>420.0280909090909</v>
      </c>
      <c r="EA197">
        <v>23.7568</v>
      </c>
      <c r="EB197">
        <v>2.160235454545455</v>
      </c>
      <c r="EC197">
        <v>2.153181818181818</v>
      </c>
      <c r="ED197">
        <v>18.67042727272727</v>
      </c>
      <c r="EE197">
        <v>18.61819090909091</v>
      </c>
      <c r="EF197">
        <v>0.00500056</v>
      </c>
      <c r="EG197">
        <v>0</v>
      </c>
      <c r="EH197">
        <v>0</v>
      </c>
      <c r="EI197">
        <v>0</v>
      </c>
      <c r="EJ197">
        <v>321.3272727272728</v>
      </c>
      <c r="EK197">
        <v>0.00500056</v>
      </c>
      <c r="EL197">
        <v>-5.918181818181819</v>
      </c>
      <c r="EM197">
        <v>-2.027272727272727</v>
      </c>
      <c r="EN197">
        <v>35.125</v>
      </c>
      <c r="EO197">
        <v>38.187</v>
      </c>
      <c r="EP197">
        <v>36.57345454545455</v>
      </c>
      <c r="EQ197">
        <v>37.72136363636364</v>
      </c>
      <c r="ER197">
        <v>37.187</v>
      </c>
      <c r="ES197">
        <v>0</v>
      </c>
      <c r="ET197">
        <v>0</v>
      </c>
      <c r="EU197">
        <v>0</v>
      </c>
      <c r="EV197">
        <v>1758839656.2</v>
      </c>
      <c r="EW197">
        <v>0</v>
      </c>
      <c r="EX197">
        <v>318.4880000000001</v>
      </c>
      <c r="EY197">
        <v>27.19999983066173</v>
      </c>
      <c r="EZ197">
        <v>3.076923306171705</v>
      </c>
      <c r="FA197">
        <v>-6.552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1.35917875</v>
      </c>
      <c r="FQ197">
        <v>-0.2416098686679166</v>
      </c>
      <c r="FR197">
        <v>0.03486507623593415</v>
      </c>
      <c r="FS197">
        <v>1</v>
      </c>
      <c r="FT197">
        <v>317.5764705882352</v>
      </c>
      <c r="FU197">
        <v>21.4789914178857</v>
      </c>
      <c r="FV197">
        <v>6.712195171018263</v>
      </c>
      <c r="FW197">
        <v>0</v>
      </c>
      <c r="FX197">
        <v>0.07592349000000001</v>
      </c>
      <c r="FY197">
        <v>0.01725663939962474</v>
      </c>
      <c r="FZ197">
        <v>0.001815709174234685</v>
      </c>
      <c r="GA197">
        <v>1</v>
      </c>
      <c r="GB197">
        <v>2</v>
      </c>
      <c r="GC197">
        <v>3</v>
      </c>
      <c r="GD197" t="s">
        <v>429</v>
      </c>
      <c r="GE197">
        <v>3.12686</v>
      </c>
      <c r="GF197">
        <v>2.73185</v>
      </c>
      <c r="GG197">
        <v>0.0859959</v>
      </c>
      <c r="GH197">
        <v>0.0863241</v>
      </c>
      <c r="GI197">
        <v>0.10654</v>
      </c>
      <c r="GJ197">
        <v>0.106882</v>
      </c>
      <c r="GK197">
        <v>27379.3</v>
      </c>
      <c r="GL197">
        <v>26527</v>
      </c>
      <c r="GM197">
        <v>30498</v>
      </c>
      <c r="GN197">
        <v>29289.1</v>
      </c>
      <c r="GO197">
        <v>37608.6</v>
      </c>
      <c r="GP197">
        <v>34407.3</v>
      </c>
      <c r="GQ197">
        <v>46660.4</v>
      </c>
      <c r="GR197">
        <v>43512.8</v>
      </c>
      <c r="GS197">
        <v>1.81483</v>
      </c>
      <c r="GT197">
        <v>1.8667</v>
      </c>
      <c r="GU197">
        <v>0.066027</v>
      </c>
      <c r="GV197">
        <v>0</v>
      </c>
      <c r="GW197">
        <v>28.8935</v>
      </c>
      <c r="GX197">
        <v>999.9</v>
      </c>
      <c r="GY197">
        <v>53</v>
      </c>
      <c r="GZ197">
        <v>30.8</v>
      </c>
      <c r="HA197">
        <v>26.0834</v>
      </c>
      <c r="HB197">
        <v>63.2236</v>
      </c>
      <c r="HC197">
        <v>14.5032</v>
      </c>
      <c r="HD197">
        <v>1</v>
      </c>
      <c r="HE197">
        <v>0.173793</v>
      </c>
      <c r="HF197">
        <v>-1.36313</v>
      </c>
      <c r="HG197">
        <v>20.2141</v>
      </c>
      <c r="HH197">
        <v>5.23526</v>
      </c>
      <c r="HI197">
        <v>11.974</v>
      </c>
      <c r="HJ197">
        <v>4.9727</v>
      </c>
      <c r="HK197">
        <v>3.291</v>
      </c>
      <c r="HL197">
        <v>9999</v>
      </c>
      <c r="HM197">
        <v>9999</v>
      </c>
      <c r="HN197">
        <v>9999</v>
      </c>
      <c r="HO197">
        <v>9.199999999999999</v>
      </c>
      <c r="HP197">
        <v>4.97296</v>
      </c>
      <c r="HQ197">
        <v>1.87729</v>
      </c>
      <c r="HR197">
        <v>1.87535</v>
      </c>
      <c r="HS197">
        <v>1.87819</v>
      </c>
      <c r="HT197">
        <v>1.87486</v>
      </c>
      <c r="HU197">
        <v>1.87844</v>
      </c>
      <c r="HV197">
        <v>1.87557</v>
      </c>
      <c r="HW197">
        <v>1.87668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0.504</v>
      </c>
      <c r="IL197">
        <v>0.2424</v>
      </c>
      <c r="IM197">
        <v>0.01830664842432997</v>
      </c>
      <c r="IN197">
        <v>0.001210377099612479</v>
      </c>
      <c r="IO197">
        <v>-1.737349625446182E-07</v>
      </c>
      <c r="IP197">
        <v>9.602382114479144E-11</v>
      </c>
      <c r="IQ197">
        <v>-0.04669540327090018</v>
      </c>
      <c r="IR197">
        <v>-0.0008754385166424805</v>
      </c>
      <c r="IS197">
        <v>0.0006803932339478627</v>
      </c>
      <c r="IT197">
        <v>-5.255226717913081E-06</v>
      </c>
      <c r="IU197">
        <v>1</v>
      </c>
      <c r="IV197">
        <v>2139</v>
      </c>
      <c r="IW197">
        <v>1</v>
      </c>
      <c r="IX197">
        <v>24</v>
      </c>
      <c r="IY197">
        <v>194851.1</v>
      </c>
      <c r="IZ197">
        <v>194851.1</v>
      </c>
      <c r="JA197">
        <v>1.10962</v>
      </c>
      <c r="JB197">
        <v>2.55981</v>
      </c>
      <c r="JC197">
        <v>1.39893</v>
      </c>
      <c r="JD197">
        <v>2.34985</v>
      </c>
      <c r="JE197">
        <v>1.44897</v>
      </c>
      <c r="JF197">
        <v>2.54028</v>
      </c>
      <c r="JG197">
        <v>37.4098</v>
      </c>
      <c r="JH197">
        <v>24.0087</v>
      </c>
      <c r="JI197">
        <v>18</v>
      </c>
      <c r="JJ197">
        <v>474.882</v>
      </c>
      <c r="JK197">
        <v>477.257</v>
      </c>
      <c r="JL197">
        <v>30.9045</v>
      </c>
      <c r="JM197">
        <v>29.4177</v>
      </c>
      <c r="JN197">
        <v>30.0003</v>
      </c>
      <c r="JO197">
        <v>29.0119</v>
      </c>
      <c r="JP197">
        <v>29.0591</v>
      </c>
      <c r="JQ197">
        <v>22.2513</v>
      </c>
      <c r="JR197">
        <v>17.4272</v>
      </c>
      <c r="JS197">
        <v>100</v>
      </c>
      <c r="JT197">
        <v>30.9186</v>
      </c>
      <c r="JU197">
        <v>420</v>
      </c>
      <c r="JV197">
        <v>23.8043</v>
      </c>
      <c r="JW197">
        <v>100.832</v>
      </c>
      <c r="JX197">
        <v>100.095</v>
      </c>
    </row>
    <row r="198" spans="1:284">
      <c r="A198">
        <v>182</v>
      </c>
      <c r="B198">
        <v>1758839650.5</v>
      </c>
      <c r="C198">
        <v>2514.400000095367</v>
      </c>
      <c r="D198" t="s">
        <v>794</v>
      </c>
      <c r="E198" t="s">
        <v>795</v>
      </c>
      <c r="F198">
        <v>5</v>
      </c>
      <c r="G198" t="s">
        <v>793</v>
      </c>
      <c r="H198" t="s">
        <v>419</v>
      </c>
      <c r="I198">
        <v>1758839647.666667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2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2.7</v>
      </c>
      <c r="DA198">
        <v>0.5</v>
      </c>
      <c r="DB198" t="s">
        <v>421</v>
      </c>
      <c r="DC198">
        <v>2</v>
      </c>
      <c r="DD198">
        <v>1758839647.666667</v>
      </c>
      <c r="DE198">
        <v>421.3523333333334</v>
      </c>
      <c r="DF198">
        <v>420.0251111111111</v>
      </c>
      <c r="DG198">
        <v>23.83536666666667</v>
      </c>
      <c r="DH198">
        <v>23.75672222222222</v>
      </c>
      <c r="DI198">
        <v>420.8482222222222</v>
      </c>
      <c r="DJ198">
        <v>23.59301111111111</v>
      </c>
      <c r="DK198">
        <v>499.9963333333333</v>
      </c>
      <c r="DL198">
        <v>90.63436666666666</v>
      </c>
      <c r="DM198">
        <v>0.05419348888888889</v>
      </c>
      <c r="DN198">
        <v>30.23764444444445</v>
      </c>
      <c r="DO198">
        <v>29.97324444444445</v>
      </c>
      <c r="DP198">
        <v>999.9000000000001</v>
      </c>
      <c r="DQ198">
        <v>0</v>
      </c>
      <c r="DR198">
        <v>0</v>
      </c>
      <c r="DS198">
        <v>9994.17</v>
      </c>
      <c r="DT198">
        <v>0</v>
      </c>
      <c r="DU198">
        <v>1.87558</v>
      </c>
      <c r="DV198">
        <v>1.327002222222222</v>
      </c>
      <c r="DW198">
        <v>431.6404444444445</v>
      </c>
      <c r="DX198">
        <v>430.2462222222222</v>
      </c>
      <c r="DY198">
        <v>0.07864633333333333</v>
      </c>
      <c r="DZ198">
        <v>420.0251111111111</v>
      </c>
      <c r="EA198">
        <v>23.75672222222222</v>
      </c>
      <c r="EB198">
        <v>2.160304444444444</v>
      </c>
      <c r="EC198">
        <v>2.153174444444444</v>
      </c>
      <c r="ED198">
        <v>18.67093333333334</v>
      </c>
      <c r="EE198">
        <v>18.61814444444445</v>
      </c>
      <c r="EF198">
        <v>0.00500056</v>
      </c>
      <c r="EG198">
        <v>0</v>
      </c>
      <c r="EH198">
        <v>0</v>
      </c>
      <c r="EI198">
        <v>0</v>
      </c>
      <c r="EJ198">
        <v>322.9</v>
      </c>
      <c r="EK198">
        <v>0.00500056</v>
      </c>
      <c r="EL198">
        <v>-7.755555555555556</v>
      </c>
      <c r="EM198">
        <v>-2.144444444444444</v>
      </c>
      <c r="EN198">
        <v>35.125</v>
      </c>
      <c r="EO198">
        <v>38.17322222222222</v>
      </c>
      <c r="EP198">
        <v>36.562</v>
      </c>
      <c r="EQ198">
        <v>37.70099999999999</v>
      </c>
      <c r="ER198">
        <v>37.17322222222222</v>
      </c>
      <c r="ES198">
        <v>0</v>
      </c>
      <c r="ET198">
        <v>0</v>
      </c>
      <c r="EU198">
        <v>0</v>
      </c>
      <c r="EV198">
        <v>1758839658</v>
      </c>
      <c r="EW198">
        <v>0</v>
      </c>
      <c r="EX198">
        <v>318.2884615384615</v>
      </c>
      <c r="EY198">
        <v>17.75384599801444</v>
      </c>
      <c r="EZ198">
        <v>8.758974497110467</v>
      </c>
      <c r="FA198">
        <v>-7.084615384615383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1.355459512195122</v>
      </c>
      <c r="FQ198">
        <v>-0.2069021602787433</v>
      </c>
      <c r="FR198">
        <v>0.03313340021063555</v>
      </c>
      <c r="FS198">
        <v>1</v>
      </c>
      <c r="FT198">
        <v>317.7764705882353</v>
      </c>
      <c r="FU198">
        <v>20.00916712054662</v>
      </c>
      <c r="FV198">
        <v>6.684796570600446</v>
      </c>
      <c r="FW198">
        <v>0</v>
      </c>
      <c r="FX198">
        <v>0.07627077317073172</v>
      </c>
      <c r="FY198">
        <v>0.01689722717770044</v>
      </c>
      <c r="FZ198">
        <v>0.001820179191128383</v>
      </c>
      <c r="GA198">
        <v>1</v>
      </c>
      <c r="GB198">
        <v>2</v>
      </c>
      <c r="GC198">
        <v>3</v>
      </c>
      <c r="GD198" t="s">
        <v>429</v>
      </c>
      <c r="GE198">
        <v>3.12681</v>
      </c>
      <c r="GF198">
        <v>2.7319</v>
      </c>
      <c r="GG198">
        <v>0.0859988</v>
      </c>
      <c r="GH198">
        <v>0.0863197</v>
      </c>
      <c r="GI198">
        <v>0.106538</v>
      </c>
      <c r="GJ198">
        <v>0.106878</v>
      </c>
      <c r="GK198">
        <v>27379.2</v>
      </c>
      <c r="GL198">
        <v>26527.2</v>
      </c>
      <c r="GM198">
        <v>30497.9</v>
      </c>
      <c r="GN198">
        <v>29289.2</v>
      </c>
      <c r="GO198">
        <v>37608.6</v>
      </c>
      <c r="GP198">
        <v>34407.4</v>
      </c>
      <c r="GQ198">
        <v>46660.3</v>
      </c>
      <c r="GR198">
        <v>43512.8</v>
      </c>
      <c r="GS198">
        <v>1.8147</v>
      </c>
      <c r="GT198">
        <v>1.86685</v>
      </c>
      <c r="GU198">
        <v>0.0664592</v>
      </c>
      <c r="GV198">
        <v>0</v>
      </c>
      <c r="GW198">
        <v>28.8926</v>
      </c>
      <c r="GX198">
        <v>999.9</v>
      </c>
      <c r="GY198">
        <v>53</v>
      </c>
      <c r="GZ198">
        <v>30.8</v>
      </c>
      <c r="HA198">
        <v>26.0802</v>
      </c>
      <c r="HB198">
        <v>62.9636</v>
      </c>
      <c r="HC198">
        <v>14.403</v>
      </c>
      <c r="HD198">
        <v>1</v>
      </c>
      <c r="HE198">
        <v>0.173986</v>
      </c>
      <c r="HF198">
        <v>-1.3716</v>
      </c>
      <c r="HG198">
        <v>20.2141</v>
      </c>
      <c r="HH198">
        <v>5.23556</v>
      </c>
      <c r="HI198">
        <v>11.974</v>
      </c>
      <c r="HJ198">
        <v>4.97275</v>
      </c>
      <c r="HK198">
        <v>3.291</v>
      </c>
      <c r="HL198">
        <v>9999</v>
      </c>
      <c r="HM198">
        <v>9999</v>
      </c>
      <c r="HN198">
        <v>9999</v>
      </c>
      <c r="HO198">
        <v>9.199999999999999</v>
      </c>
      <c r="HP198">
        <v>4.97298</v>
      </c>
      <c r="HQ198">
        <v>1.87729</v>
      </c>
      <c r="HR198">
        <v>1.87537</v>
      </c>
      <c r="HS198">
        <v>1.8782</v>
      </c>
      <c r="HT198">
        <v>1.87488</v>
      </c>
      <c r="HU198">
        <v>1.87847</v>
      </c>
      <c r="HV198">
        <v>1.8756</v>
      </c>
      <c r="HW198">
        <v>1.87669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0.505</v>
      </c>
      <c r="IL198">
        <v>0.2423</v>
      </c>
      <c r="IM198">
        <v>0.01830664842432997</v>
      </c>
      <c r="IN198">
        <v>0.001210377099612479</v>
      </c>
      <c r="IO198">
        <v>-1.737349625446182E-07</v>
      </c>
      <c r="IP198">
        <v>9.602382114479144E-11</v>
      </c>
      <c r="IQ198">
        <v>-0.04669540327090018</v>
      </c>
      <c r="IR198">
        <v>-0.0008754385166424805</v>
      </c>
      <c r="IS198">
        <v>0.0006803932339478627</v>
      </c>
      <c r="IT198">
        <v>-5.255226717913081E-06</v>
      </c>
      <c r="IU198">
        <v>1</v>
      </c>
      <c r="IV198">
        <v>2139</v>
      </c>
      <c r="IW198">
        <v>1</v>
      </c>
      <c r="IX198">
        <v>24</v>
      </c>
      <c r="IY198">
        <v>194851.2</v>
      </c>
      <c r="IZ198">
        <v>194851.1</v>
      </c>
      <c r="JA198">
        <v>1.10962</v>
      </c>
      <c r="JB198">
        <v>2.54639</v>
      </c>
      <c r="JC198">
        <v>1.39893</v>
      </c>
      <c r="JD198">
        <v>2.34985</v>
      </c>
      <c r="JE198">
        <v>1.44897</v>
      </c>
      <c r="JF198">
        <v>2.59888</v>
      </c>
      <c r="JG198">
        <v>37.4098</v>
      </c>
      <c r="JH198">
        <v>24.0175</v>
      </c>
      <c r="JI198">
        <v>18</v>
      </c>
      <c r="JJ198">
        <v>474.822</v>
      </c>
      <c r="JK198">
        <v>477.356</v>
      </c>
      <c r="JL198">
        <v>30.9112</v>
      </c>
      <c r="JM198">
        <v>29.4177</v>
      </c>
      <c r="JN198">
        <v>30.0002</v>
      </c>
      <c r="JO198">
        <v>29.0132</v>
      </c>
      <c r="JP198">
        <v>29.0591</v>
      </c>
      <c r="JQ198">
        <v>22.2523</v>
      </c>
      <c r="JR198">
        <v>17.4272</v>
      </c>
      <c r="JS198">
        <v>100</v>
      </c>
      <c r="JT198">
        <v>30.9186</v>
      </c>
      <c r="JU198">
        <v>420</v>
      </c>
      <c r="JV198">
        <v>23.8043</v>
      </c>
      <c r="JW198">
        <v>100.832</v>
      </c>
      <c r="JX198">
        <v>100.095</v>
      </c>
    </row>
    <row r="199" spans="1:284">
      <c r="A199">
        <v>183</v>
      </c>
      <c r="B199">
        <v>1758839652.5</v>
      </c>
      <c r="C199">
        <v>2516.400000095367</v>
      </c>
      <c r="D199" t="s">
        <v>796</v>
      </c>
      <c r="E199" t="s">
        <v>797</v>
      </c>
      <c r="F199">
        <v>5</v>
      </c>
      <c r="G199" t="s">
        <v>793</v>
      </c>
      <c r="H199" t="s">
        <v>419</v>
      </c>
      <c r="I199">
        <v>1758839649.8125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2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2.7</v>
      </c>
      <c r="DA199">
        <v>0.5</v>
      </c>
      <c r="DB199" t="s">
        <v>421</v>
      </c>
      <c r="DC199">
        <v>2</v>
      </c>
      <c r="DD199">
        <v>1758839649.8125</v>
      </c>
      <c r="DE199">
        <v>421.36</v>
      </c>
      <c r="DF199">
        <v>419.996625</v>
      </c>
      <c r="DG199">
        <v>23.83515</v>
      </c>
      <c r="DH199">
        <v>23.756175</v>
      </c>
      <c r="DI199">
        <v>420.856</v>
      </c>
      <c r="DJ199">
        <v>23.592825</v>
      </c>
      <c r="DK199">
        <v>499.995</v>
      </c>
      <c r="DL199">
        <v>90.63444999999999</v>
      </c>
      <c r="DM199">
        <v>0.054138175</v>
      </c>
      <c r="DN199">
        <v>30.2382875</v>
      </c>
      <c r="DO199">
        <v>29.9736</v>
      </c>
      <c r="DP199">
        <v>999.9</v>
      </c>
      <c r="DQ199">
        <v>0</v>
      </c>
      <c r="DR199">
        <v>0</v>
      </c>
      <c r="DS199">
        <v>9999.375</v>
      </c>
      <c r="DT199">
        <v>0</v>
      </c>
      <c r="DU199">
        <v>1.87558</v>
      </c>
      <c r="DV199">
        <v>1.3632125</v>
      </c>
      <c r="DW199">
        <v>431.648375</v>
      </c>
      <c r="DX199">
        <v>430.217125</v>
      </c>
      <c r="DY199">
        <v>0.079000475</v>
      </c>
      <c r="DZ199">
        <v>419.996625</v>
      </c>
      <c r="EA199">
        <v>23.756175</v>
      </c>
      <c r="EB199">
        <v>2.16029</v>
      </c>
      <c r="EC199">
        <v>2.15312625</v>
      </c>
      <c r="ED199">
        <v>18.670825</v>
      </c>
      <c r="EE199">
        <v>18.617775</v>
      </c>
      <c r="EF199">
        <v>0.00500056</v>
      </c>
      <c r="EG199">
        <v>0</v>
      </c>
      <c r="EH199">
        <v>0</v>
      </c>
      <c r="EI199">
        <v>0</v>
      </c>
      <c r="EJ199">
        <v>320.65</v>
      </c>
      <c r="EK199">
        <v>0.00500056</v>
      </c>
      <c r="EL199">
        <v>-5.4125</v>
      </c>
      <c r="EM199">
        <v>-1.75</v>
      </c>
      <c r="EN199">
        <v>35.125</v>
      </c>
      <c r="EO199">
        <v>38.14825</v>
      </c>
      <c r="EP199">
        <v>36.562</v>
      </c>
      <c r="EQ199">
        <v>37.687</v>
      </c>
      <c r="ER199">
        <v>37.14825</v>
      </c>
      <c r="ES199">
        <v>0</v>
      </c>
      <c r="ET199">
        <v>0</v>
      </c>
      <c r="EU199">
        <v>0</v>
      </c>
      <c r="EV199">
        <v>1758839659.8</v>
      </c>
      <c r="EW199">
        <v>0</v>
      </c>
      <c r="EX199">
        <v>318.168</v>
      </c>
      <c r="EY199">
        <v>28.23076909759301</v>
      </c>
      <c r="EZ199">
        <v>26.79230764704576</v>
      </c>
      <c r="FA199">
        <v>-5.675999999999999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1.35262875</v>
      </c>
      <c r="FQ199">
        <v>0.04336874296434844</v>
      </c>
      <c r="FR199">
        <v>0.0308589500945431</v>
      </c>
      <c r="FS199">
        <v>1</v>
      </c>
      <c r="FT199">
        <v>318.164705882353</v>
      </c>
      <c r="FU199">
        <v>12.01222301599012</v>
      </c>
      <c r="FV199">
        <v>6.418396462418708</v>
      </c>
      <c r="FW199">
        <v>0</v>
      </c>
      <c r="FX199">
        <v>0.07704172000000001</v>
      </c>
      <c r="FY199">
        <v>0.01557192720450276</v>
      </c>
      <c r="FZ199">
        <v>0.001658788542611746</v>
      </c>
      <c r="GA199">
        <v>1</v>
      </c>
      <c r="GB199">
        <v>2</v>
      </c>
      <c r="GC199">
        <v>3</v>
      </c>
      <c r="GD199" t="s">
        <v>429</v>
      </c>
      <c r="GE199">
        <v>3.127</v>
      </c>
      <c r="GF199">
        <v>2.73208</v>
      </c>
      <c r="GG199">
        <v>0.0859979</v>
      </c>
      <c r="GH199">
        <v>0.0863131</v>
      </c>
      <c r="GI199">
        <v>0.106536</v>
      </c>
      <c r="GJ199">
        <v>0.106875</v>
      </c>
      <c r="GK199">
        <v>27379.5</v>
      </c>
      <c r="GL199">
        <v>26527.4</v>
      </c>
      <c r="GM199">
        <v>30498.2</v>
      </c>
      <c r="GN199">
        <v>29289.2</v>
      </c>
      <c r="GO199">
        <v>37609.1</v>
      </c>
      <c r="GP199">
        <v>34407.4</v>
      </c>
      <c r="GQ199">
        <v>46660.8</v>
      </c>
      <c r="GR199">
        <v>43512.6</v>
      </c>
      <c r="GS199">
        <v>1.81485</v>
      </c>
      <c r="GT199">
        <v>1.86683</v>
      </c>
      <c r="GU199">
        <v>0.06668640000000001</v>
      </c>
      <c r="GV199">
        <v>0</v>
      </c>
      <c r="GW199">
        <v>28.8926</v>
      </c>
      <c r="GX199">
        <v>999.9</v>
      </c>
      <c r="GY199">
        <v>53</v>
      </c>
      <c r="GZ199">
        <v>30.8</v>
      </c>
      <c r="HA199">
        <v>26.0827</v>
      </c>
      <c r="HB199">
        <v>62.8536</v>
      </c>
      <c r="HC199">
        <v>14.3029</v>
      </c>
      <c r="HD199">
        <v>1</v>
      </c>
      <c r="HE199">
        <v>0.173874</v>
      </c>
      <c r="HF199">
        <v>-1.37212</v>
      </c>
      <c r="HG199">
        <v>20.2141</v>
      </c>
      <c r="HH199">
        <v>5.23556</v>
      </c>
      <c r="HI199">
        <v>11.974</v>
      </c>
      <c r="HJ199">
        <v>4.97275</v>
      </c>
      <c r="HK199">
        <v>3.291</v>
      </c>
      <c r="HL199">
        <v>9999</v>
      </c>
      <c r="HM199">
        <v>9999</v>
      </c>
      <c r="HN199">
        <v>9999</v>
      </c>
      <c r="HO199">
        <v>9.199999999999999</v>
      </c>
      <c r="HP199">
        <v>4.97297</v>
      </c>
      <c r="HQ199">
        <v>1.87729</v>
      </c>
      <c r="HR199">
        <v>1.87536</v>
      </c>
      <c r="HS199">
        <v>1.8782</v>
      </c>
      <c r="HT199">
        <v>1.87488</v>
      </c>
      <c r="HU199">
        <v>1.87845</v>
      </c>
      <c r="HV199">
        <v>1.87559</v>
      </c>
      <c r="HW199">
        <v>1.87669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0.504</v>
      </c>
      <c r="IL199">
        <v>0.2423</v>
      </c>
      <c r="IM199">
        <v>0.01830664842432997</v>
      </c>
      <c r="IN199">
        <v>0.001210377099612479</v>
      </c>
      <c r="IO199">
        <v>-1.737349625446182E-07</v>
      </c>
      <c r="IP199">
        <v>9.602382114479144E-11</v>
      </c>
      <c r="IQ199">
        <v>-0.04669540327090018</v>
      </c>
      <c r="IR199">
        <v>-0.0008754385166424805</v>
      </c>
      <c r="IS199">
        <v>0.0006803932339478627</v>
      </c>
      <c r="IT199">
        <v>-5.255226717913081E-06</v>
      </c>
      <c r="IU199">
        <v>1</v>
      </c>
      <c r="IV199">
        <v>2139</v>
      </c>
      <c r="IW199">
        <v>1</v>
      </c>
      <c r="IX199">
        <v>24</v>
      </c>
      <c r="IY199">
        <v>194851.2</v>
      </c>
      <c r="IZ199">
        <v>194851.1</v>
      </c>
      <c r="JA199">
        <v>1.10962</v>
      </c>
      <c r="JB199">
        <v>2.54761</v>
      </c>
      <c r="JC199">
        <v>1.39893</v>
      </c>
      <c r="JD199">
        <v>2.34985</v>
      </c>
      <c r="JE199">
        <v>1.44897</v>
      </c>
      <c r="JF199">
        <v>2.5415</v>
      </c>
      <c r="JG199">
        <v>37.4338</v>
      </c>
      <c r="JH199">
        <v>24.0175</v>
      </c>
      <c r="JI199">
        <v>18</v>
      </c>
      <c r="JJ199">
        <v>474.908</v>
      </c>
      <c r="JK199">
        <v>477.339</v>
      </c>
      <c r="JL199">
        <v>30.9182</v>
      </c>
      <c r="JM199">
        <v>29.4177</v>
      </c>
      <c r="JN199">
        <v>30</v>
      </c>
      <c r="JO199">
        <v>29.0139</v>
      </c>
      <c r="JP199">
        <v>29.0591</v>
      </c>
      <c r="JQ199">
        <v>22.2524</v>
      </c>
      <c r="JR199">
        <v>17.4272</v>
      </c>
      <c r="JS199">
        <v>100</v>
      </c>
      <c r="JT199">
        <v>30.9186</v>
      </c>
      <c r="JU199">
        <v>420</v>
      </c>
      <c r="JV199">
        <v>23.8043</v>
      </c>
      <c r="JW199">
        <v>100.833</v>
      </c>
      <c r="JX199">
        <v>100.095</v>
      </c>
    </row>
    <row r="200" spans="1:284">
      <c r="A200">
        <v>184</v>
      </c>
      <c r="B200">
        <v>1758839654.5</v>
      </c>
      <c r="C200">
        <v>2518.400000095367</v>
      </c>
      <c r="D200" t="s">
        <v>798</v>
      </c>
      <c r="E200" t="s">
        <v>799</v>
      </c>
      <c r="F200">
        <v>5</v>
      </c>
      <c r="G200" t="s">
        <v>793</v>
      </c>
      <c r="H200" t="s">
        <v>419</v>
      </c>
      <c r="I200">
        <v>1758839651.5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2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2.7</v>
      </c>
      <c r="DA200">
        <v>0.5</v>
      </c>
      <c r="DB200" t="s">
        <v>421</v>
      </c>
      <c r="DC200">
        <v>2</v>
      </c>
      <c r="DD200">
        <v>1758839651.5</v>
      </c>
      <c r="DE200">
        <v>421.3654444444444</v>
      </c>
      <c r="DF200">
        <v>419.9715555555555</v>
      </c>
      <c r="DG200">
        <v>23.83494444444445</v>
      </c>
      <c r="DH200">
        <v>23.75614444444444</v>
      </c>
      <c r="DI200">
        <v>420.8614444444444</v>
      </c>
      <c r="DJ200">
        <v>23.59263333333333</v>
      </c>
      <c r="DK200">
        <v>500.0278888888889</v>
      </c>
      <c r="DL200">
        <v>90.63447777777778</v>
      </c>
      <c r="DM200">
        <v>0.05414204444444445</v>
      </c>
      <c r="DN200">
        <v>30.23845555555555</v>
      </c>
      <c r="DO200">
        <v>29.97703333333333</v>
      </c>
      <c r="DP200">
        <v>999.9000000000001</v>
      </c>
      <c r="DQ200">
        <v>0</v>
      </c>
      <c r="DR200">
        <v>0</v>
      </c>
      <c r="DS200">
        <v>10002.84444444444</v>
      </c>
      <c r="DT200">
        <v>0</v>
      </c>
      <c r="DU200">
        <v>1.87558</v>
      </c>
      <c r="DV200">
        <v>1.393886666666666</v>
      </c>
      <c r="DW200">
        <v>431.654</v>
      </c>
      <c r="DX200">
        <v>430.1913333333333</v>
      </c>
      <c r="DY200">
        <v>0.07883029999999999</v>
      </c>
      <c r="DZ200">
        <v>419.9715555555555</v>
      </c>
      <c r="EA200">
        <v>23.75614444444444</v>
      </c>
      <c r="EB200">
        <v>2.160271111111111</v>
      </c>
      <c r="EC200">
        <v>2.153124444444444</v>
      </c>
      <c r="ED200">
        <v>18.67067777777778</v>
      </c>
      <c r="EE200">
        <v>18.61774444444445</v>
      </c>
      <c r="EF200">
        <v>0.00500056</v>
      </c>
      <c r="EG200">
        <v>0</v>
      </c>
      <c r="EH200">
        <v>0</v>
      </c>
      <c r="EI200">
        <v>0</v>
      </c>
      <c r="EJ200">
        <v>318.1777777777777</v>
      </c>
      <c r="EK200">
        <v>0.00500056</v>
      </c>
      <c r="EL200">
        <v>-5.888888888888889</v>
      </c>
      <c r="EM200">
        <v>-2.700000000000001</v>
      </c>
      <c r="EN200">
        <v>35.125</v>
      </c>
      <c r="EO200">
        <v>38.13188888888889</v>
      </c>
      <c r="EP200">
        <v>36.562</v>
      </c>
      <c r="EQ200">
        <v>37.687</v>
      </c>
      <c r="ER200">
        <v>37.13188888888889</v>
      </c>
      <c r="ES200">
        <v>0</v>
      </c>
      <c r="ET200">
        <v>0</v>
      </c>
      <c r="EU200">
        <v>0</v>
      </c>
      <c r="EV200">
        <v>1758839662.2</v>
      </c>
      <c r="EW200">
        <v>0</v>
      </c>
      <c r="EX200">
        <v>318.648</v>
      </c>
      <c r="EY200">
        <v>5.800000010393007</v>
      </c>
      <c r="EZ200">
        <v>4.399999896685292</v>
      </c>
      <c r="FA200">
        <v>-5.7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1.356852682926829</v>
      </c>
      <c r="FQ200">
        <v>0.1187682229965163</v>
      </c>
      <c r="FR200">
        <v>0.03448203795575883</v>
      </c>
      <c r="FS200">
        <v>1</v>
      </c>
      <c r="FT200">
        <v>318.3</v>
      </c>
      <c r="FU200">
        <v>9.500381930171114</v>
      </c>
      <c r="FV200">
        <v>6.348876695457055</v>
      </c>
      <c r="FW200">
        <v>0</v>
      </c>
      <c r="FX200">
        <v>0.0773548024390244</v>
      </c>
      <c r="FY200">
        <v>0.01317777909407668</v>
      </c>
      <c r="FZ200">
        <v>0.001469390448947272</v>
      </c>
      <c r="GA200">
        <v>1</v>
      </c>
      <c r="GB200">
        <v>2</v>
      </c>
      <c r="GC200">
        <v>3</v>
      </c>
      <c r="GD200" t="s">
        <v>429</v>
      </c>
      <c r="GE200">
        <v>3.12697</v>
      </c>
      <c r="GF200">
        <v>2.73199</v>
      </c>
      <c r="GG200">
        <v>0.0859977</v>
      </c>
      <c r="GH200">
        <v>0.0863165</v>
      </c>
      <c r="GI200">
        <v>0.106542</v>
      </c>
      <c r="GJ200">
        <v>0.106883</v>
      </c>
      <c r="GK200">
        <v>27379.7</v>
      </c>
      <c r="GL200">
        <v>26527.3</v>
      </c>
      <c r="GM200">
        <v>30498.4</v>
      </c>
      <c r="GN200">
        <v>29289.2</v>
      </c>
      <c r="GO200">
        <v>37609</v>
      </c>
      <c r="GP200">
        <v>34407.3</v>
      </c>
      <c r="GQ200">
        <v>46660.9</v>
      </c>
      <c r="GR200">
        <v>43512.9</v>
      </c>
      <c r="GS200">
        <v>1.81492</v>
      </c>
      <c r="GT200">
        <v>1.86675</v>
      </c>
      <c r="GU200">
        <v>0.0667498</v>
      </c>
      <c r="GV200">
        <v>0</v>
      </c>
      <c r="GW200">
        <v>28.8926</v>
      </c>
      <c r="GX200">
        <v>999.9</v>
      </c>
      <c r="GY200">
        <v>53</v>
      </c>
      <c r="GZ200">
        <v>30.8</v>
      </c>
      <c r="HA200">
        <v>26.0827</v>
      </c>
      <c r="HB200">
        <v>62.9236</v>
      </c>
      <c r="HC200">
        <v>14.4832</v>
      </c>
      <c r="HD200">
        <v>1</v>
      </c>
      <c r="HE200">
        <v>0.173603</v>
      </c>
      <c r="HF200">
        <v>-1.37089</v>
      </c>
      <c r="HG200">
        <v>20.214</v>
      </c>
      <c r="HH200">
        <v>5.23541</v>
      </c>
      <c r="HI200">
        <v>11.974</v>
      </c>
      <c r="HJ200">
        <v>4.97255</v>
      </c>
      <c r="HK200">
        <v>3.291</v>
      </c>
      <c r="HL200">
        <v>9999</v>
      </c>
      <c r="HM200">
        <v>9999</v>
      </c>
      <c r="HN200">
        <v>9999</v>
      </c>
      <c r="HO200">
        <v>9.199999999999999</v>
      </c>
      <c r="HP200">
        <v>4.97297</v>
      </c>
      <c r="HQ200">
        <v>1.87729</v>
      </c>
      <c r="HR200">
        <v>1.87536</v>
      </c>
      <c r="HS200">
        <v>1.8782</v>
      </c>
      <c r="HT200">
        <v>1.87487</v>
      </c>
      <c r="HU200">
        <v>1.87846</v>
      </c>
      <c r="HV200">
        <v>1.8756</v>
      </c>
      <c r="HW200">
        <v>1.8767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0.504</v>
      </c>
      <c r="IL200">
        <v>0.2423</v>
      </c>
      <c r="IM200">
        <v>0.01830664842432997</v>
      </c>
      <c r="IN200">
        <v>0.001210377099612479</v>
      </c>
      <c r="IO200">
        <v>-1.737349625446182E-07</v>
      </c>
      <c r="IP200">
        <v>9.602382114479144E-11</v>
      </c>
      <c r="IQ200">
        <v>-0.04669540327090018</v>
      </c>
      <c r="IR200">
        <v>-0.0008754385166424805</v>
      </c>
      <c r="IS200">
        <v>0.0006803932339478627</v>
      </c>
      <c r="IT200">
        <v>-5.255226717913081E-06</v>
      </c>
      <c r="IU200">
        <v>1</v>
      </c>
      <c r="IV200">
        <v>2139</v>
      </c>
      <c r="IW200">
        <v>1</v>
      </c>
      <c r="IX200">
        <v>24</v>
      </c>
      <c r="IY200">
        <v>194851.2</v>
      </c>
      <c r="IZ200">
        <v>194851.2</v>
      </c>
      <c r="JA200">
        <v>1.10962</v>
      </c>
      <c r="JB200">
        <v>2.55981</v>
      </c>
      <c r="JC200">
        <v>1.39893</v>
      </c>
      <c r="JD200">
        <v>2.34985</v>
      </c>
      <c r="JE200">
        <v>1.44897</v>
      </c>
      <c r="JF200">
        <v>2.54517</v>
      </c>
      <c r="JG200">
        <v>37.4338</v>
      </c>
      <c r="JH200">
        <v>24.0175</v>
      </c>
      <c r="JI200">
        <v>18</v>
      </c>
      <c r="JJ200">
        <v>474.949</v>
      </c>
      <c r="JK200">
        <v>477.298</v>
      </c>
      <c r="JL200">
        <v>30.9247</v>
      </c>
      <c r="JM200">
        <v>29.4177</v>
      </c>
      <c r="JN200">
        <v>30</v>
      </c>
      <c r="JO200">
        <v>29.0139</v>
      </c>
      <c r="JP200">
        <v>29.0601</v>
      </c>
      <c r="JQ200">
        <v>22.2521</v>
      </c>
      <c r="JR200">
        <v>17.4272</v>
      </c>
      <c r="JS200">
        <v>100</v>
      </c>
      <c r="JT200">
        <v>30.9361</v>
      </c>
      <c r="JU200">
        <v>420</v>
      </c>
      <c r="JV200">
        <v>23.8043</v>
      </c>
      <c r="JW200">
        <v>100.833</v>
      </c>
      <c r="JX200">
        <v>100.095</v>
      </c>
    </row>
    <row r="201" spans="1:284">
      <c r="A201">
        <v>185</v>
      </c>
      <c r="B201">
        <v>1758839656.5</v>
      </c>
      <c r="C201">
        <v>2520.400000095367</v>
      </c>
      <c r="D201" t="s">
        <v>800</v>
      </c>
      <c r="E201" t="s">
        <v>801</v>
      </c>
      <c r="F201">
        <v>5</v>
      </c>
      <c r="G201" t="s">
        <v>793</v>
      </c>
      <c r="H201" t="s">
        <v>419</v>
      </c>
      <c r="I201">
        <v>1758839653.5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2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2.7</v>
      </c>
      <c r="DA201">
        <v>0.5</v>
      </c>
      <c r="DB201" t="s">
        <v>421</v>
      </c>
      <c r="DC201">
        <v>2</v>
      </c>
      <c r="DD201">
        <v>1758839653.5</v>
      </c>
      <c r="DE201">
        <v>421.3628888888888</v>
      </c>
      <c r="DF201">
        <v>419.9671111111112</v>
      </c>
      <c r="DG201">
        <v>23.83562222222222</v>
      </c>
      <c r="DH201">
        <v>23.75671111111111</v>
      </c>
      <c r="DI201">
        <v>420.8588888888889</v>
      </c>
      <c r="DJ201">
        <v>23.59327777777778</v>
      </c>
      <c r="DK201">
        <v>500.0593333333333</v>
      </c>
      <c r="DL201">
        <v>90.6343</v>
      </c>
      <c r="DM201">
        <v>0.05408251111111111</v>
      </c>
      <c r="DN201">
        <v>30.2385</v>
      </c>
      <c r="DO201">
        <v>29.98027777777778</v>
      </c>
      <c r="DP201">
        <v>999.9000000000001</v>
      </c>
      <c r="DQ201">
        <v>0</v>
      </c>
      <c r="DR201">
        <v>0</v>
      </c>
      <c r="DS201">
        <v>10012.84444444444</v>
      </c>
      <c r="DT201">
        <v>0</v>
      </c>
      <c r="DU201">
        <v>1.87558</v>
      </c>
      <c r="DV201">
        <v>1.395816666666667</v>
      </c>
      <c r="DW201">
        <v>431.6516666666667</v>
      </c>
      <c r="DX201">
        <v>430.187</v>
      </c>
      <c r="DY201">
        <v>0.07892991111111111</v>
      </c>
      <c r="DZ201">
        <v>419.9671111111112</v>
      </c>
      <c r="EA201">
        <v>23.75671111111111</v>
      </c>
      <c r="EB201">
        <v>2.160325555555555</v>
      </c>
      <c r="EC201">
        <v>2.153172222222222</v>
      </c>
      <c r="ED201">
        <v>18.6711</v>
      </c>
      <c r="EE201">
        <v>18.61807777777778</v>
      </c>
      <c r="EF201">
        <v>0.00500056</v>
      </c>
      <c r="EG201">
        <v>0</v>
      </c>
      <c r="EH201">
        <v>0</v>
      </c>
      <c r="EI201">
        <v>0</v>
      </c>
      <c r="EJ201">
        <v>319.1777777777777</v>
      </c>
      <c r="EK201">
        <v>0.00500056</v>
      </c>
      <c r="EL201">
        <v>-5.744444444444444</v>
      </c>
      <c r="EM201">
        <v>-2.755555555555555</v>
      </c>
      <c r="EN201">
        <v>35.125</v>
      </c>
      <c r="EO201">
        <v>38.125</v>
      </c>
      <c r="EP201">
        <v>36.562</v>
      </c>
      <c r="EQ201">
        <v>37.687</v>
      </c>
      <c r="ER201">
        <v>37.125</v>
      </c>
      <c r="ES201">
        <v>0</v>
      </c>
      <c r="ET201">
        <v>0</v>
      </c>
      <c r="EU201">
        <v>0</v>
      </c>
      <c r="EV201">
        <v>1758839664</v>
      </c>
      <c r="EW201">
        <v>0</v>
      </c>
      <c r="EX201">
        <v>319.1615384615384</v>
      </c>
      <c r="EY201">
        <v>-6.051281784874164</v>
      </c>
      <c r="EZ201">
        <v>-8.649572732035395</v>
      </c>
      <c r="FA201">
        <v>-5.569230769230769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1.3605265</v>
      </c>
      <c r="FQ201">
        <v>0.1215043902439017</v>
      </c>
      <c r="FR201">
        <v>0.03573172690691007</v>
      </c>
      <c r="FS201">
        <v>1</v>
      </c>
      <c r="FT201">
        <v>318.4205882352942</v>
      </c>
      <c r="FU201">
        <v>14.80977849286036</v>
      </c>
      <c r="FV201">
        <v>6.641260485062294</v>
      </c>
      <c r="FW201">
        <v>0</v>
      </c>
      <c r="FX201">
        <v>0.07787518500000001</v>
      </c>
      <c r="FY201">
        <v>0.01031223039399621</v>
      </c>
      <c r="FZ201">
        <v>0.00117394545178854</v>
      </c>
      <c r="GA201">
        <v>1</v>
      </c>
      <c r="GB201">
        <v>2</v>
      </c>
      <c r="GC201">
        <v>3</v>
      </c>
      <c r="GD201" t="s">
        <v>429</v>
      </c>
      <c r="GE201">
        <v>3.12701</v>
      </c>
      <c r="GF201">
        <v>2.73171</v>
      </c>
      <c r="GG201">
        <v>0.085997</v>
      </c>
      <c r="GH201">
        <v>0.0863189</v>
      </c>
      <c r="GI201">
        <v>0.106546</v>
      </c>
      <c r="GJ201">
        <v>0.106887</v>
      </c>
      <c r="GK201">
        <v>27379.6</v>
      </c>
      <c r="GL201">
        <v>26527.3</v>
      </c>
      <c r="GM201">
        <v>30498.2</v>
      </c>
      <c r="GN201">
        <v>29289.2</v>
      </c>
      <c r="GO201">
        <v>37608.7</v>
      </c>
      <c r="GP201">
        <v>34407.3</v>
      </c>
      <c r="GQ201">
        <v>46660.9</v>
      </c>
      <c r="GR201">
        <v>43513.1</v>
      </c>
      <c r="GS201">
        <v>1.81485</v>
      </c>
      <c r="GT201">
        <v>1.86672</v>
      </c>
      <c r="GU201">
        <v>0.06666030000000001</v>
      </c>
      <c r="GV201">
        <v>0</v>
      </c>
      <c r="GW201">
        <v>28.8926</v>
      </c>
      <c r="GX201">
        <v>999.9</v>
      </c>
      <c r="GY201">
        <v>53</v>
      </c>
      <c r="GZ201">
        <v>30.8</v>
      </c>
      <c r="HA201">
        <v>26.0827</v>
      </c>
      <c r="HB201">
        <v>62.7536</v>
      </c>
      <c r="HC201">
        <v>14.3309</v>
      </c>
      <c r="HD201">
        <v>1</v>
      </c>
      <c r="HE201">
        <v>0.173725</v>
      </c>
      <c r="HF201">
        <v>-1.38108</v>
      </c>
      <c r="HG201">
        <v>20.214</v>
      </c>
      <c r="HH201">
        <v>5.23541</v>
      </c>
      <c r="HI201">
        <v>11.974</v>
      </c>
      <c r="HJ201">
        <v>4.9723</v>
      </c>
      <c r="HK201">
        <v>3.291</v>
      </c>
      <c r="HL201">
        <v>9999</v>
      </c>
      <c r="HM201">
        <v>9999</v>
      </c>
      <c r="HN201">
        <v>9999</v>
      </c>
      <c r="HO201">
        <v>9.199999999999999</v>
      </c>
      <c r="HP201">
        <v>4.97298</v>
      </c>
      <c r="HQ201">
        <v>1.87729</v>
      </c>
      <c r="HR201">
        <v>1.87536</v>
      </c>
      <c r="HS201">
        <v>1.8782</v>
      </c>
      <c r="HT201">
        <v>1.87487</v>
      </c>
      <c r="HU201">
        <v>1.87848</v>
      </c>
      <c r="HV201">
        <v>1.87561</v>
      </c>
      <c r="HW201">
        <v>1.87671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0.504</v>
      </c>
      <c r="IL201">
        <v>0.2424</v>
      </c>
      <c r="IM201">
        <v>0.01830664842432997</v>
      </c>
      <c r="IN201">
        <v>0.001210377099612479</v>
      </c>
      <c r="IO201">
        <v>-1.737349625446182E-07</v>
      </c>
      <c r="IP201">
        <v>9.602382114479144E-11</v>
      </c>
      <c r="IQ201">
        <v>-0.04669540327090018</v>
      </c>
      <c r="IR201">
        <v>-0.0008754385166424805</v>
      </c>
      <c r="IS201">
        <v>0.0006803932339478627</v>
      </c>
      <c r="IT201">
        <v>-5.255226717913081E-06</v>
      </c>
      <c r="IU201">
        <v>1</v>
      </c>
      <c r="IV201">
        <v>2139</v>
      </c>
      <c r="IW201">
        <v>1</v>
      </c>
      <c r="IX201">
        <v>24</v>
      </c>
      <c r="IY201">
        <v>194851.3</v>
      </c>
      <c r="IZ201">
        <v>194851.2</v>
      </c>
      <c r="JA201">
        <v>1.10962</v>
      </c>
      <c r="JB201">
        <v>2.54761</v>
      </c>
      <c r="JC201">
        <v>1.39893</v>
      </c>
      <c r="JD201">
        <v>2.34985</v>
      </c>
      <c r="JE201">
        <v>1.44897</v>
      </c>
      <c r="JF201">
        <v>2.60254</v>
      </c>
      <c r="JG201">
        <v>37.4338</v>
      </c>
      <c r="JH201">
        <v>24.0262</v>
      </c>
      <c r="JI201">
        <v>18</v>
      </c>
      <c r="JJ201">
        <v>474.908</v>
      </c>
      <c r="JK201">
        <v>477.291</v>
      </c>
      <c r="JL201">
        <v>30.9317</v>
      </c>
      <c r="JM201">
        <v>29.4177</v>
      </c>
      <c r="JN201">
        <v>30.0002</v>
      </c>
      <c r="JO201">
        <v>29.0139</v>
      </c>
      <c r="JP201">
        <v>29.0614</v>
      </c>
      <c r="JQ201">
        <v>22.2531</v>
      </c>
      <c r="JR201">
        <v>17.4272</v>
      </c>
      <c r="JS201">
        <v>100</v>
      </c>
      <c r="JT201">
        <v>30.9361</v>
      </c>
      <c r="JU201">
        <v>420</v>
      </c>
      <c r="JV201">
        <v>23.8043</v>
      </c>
      <c r="JW201">
        <v>100.833</v>
      </c>
      <c r="JX201">
        <v>100.096</v>
      </c>
    </row>
    <row r="202" spans="1:284">
      <c r="A202">
        <v>186</v>
      </c>
      <c r="B202">
        <v>1758839658.5</v>
      </c>
      <c r="C202">
        <v>2522.400000095367</v>
      </c>
      <c r="D202" t="s">
        <v>802</v>
      </c>
      <c r="E202" t="s">
        <v>803</v>
      </c>
      <c r="F202">
        <v>5</v>
      </c>
      <c r="G202" t="s">
        <v>793</v>
      </c>
      <c r="H202" t="s">
        <v>419</v>
      </c>
      <c r="I202">
        <v>1758839655.5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2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2.7</v>
      </c>
      <c r="DA202">
        <v>0.5</v>
      </c>
      <c r="DB202" t="s">
        <v>421</v>
      </c>
      <c r="DC202">
        <v>2</v>
      </c>
      <c r="DD202">
        <v>1758839655.5</v>
      </c>
      <c r="DE202">
        <v>421.3603333333333</v>
      </c>
      <c r="DF202">
        <v>419.9826666666667</v>
      </c>
      <c r="DG202">
        <v>23.83654444444445</v>
      </c>
      <c r="DH202">
        <v>23.75794444444444</v>
      </c>
      <c r="DI202">
        <v>420.8563333333333</v>
      </c>
      <c r="DJ202">
        <v>23.59415555555556</v>
      </c>
      <c r="DK202">
        <v>500.0896666666666</v>
      </c>
      <c r="DL202">
        <v>90.63413333333334</v>
      </c>
      <c r="DM202">
        <v>0.05392805555555555</v>
      </c>
      <c r="DN202">
        <v>30.2387</v>
      </c>
      <c r="DO202">
        <v>29.97827777777777</v>
      </c>
      <c r="DP202">
        <v>999.9000000000001</v>
      </c>
      <c r="DQ202">
        <v>0</v>
      </c>
      <c r="DR202">
        <v>0</v>
      </c>
      <c r="DS202">
        <v>10017.01111111111</v>
      </c>
      <c r="DT202">
        <v>0</v>
      </c>
      <c r="DU202">
        <v>1.87558</v>
      </c>
      <c r="DV202">
        <v>1.377774444444444</v>
      </c>
      <c r="DW202">
        <v>431.6494444444444</v>
      </c>
      <c r="DX202">
        <v>430.2034444444445</v>
      </c>
      <c r="DY202">
        <v>0.07861752222222222</v>
      </c>
      <c r="DZ202">
        <v>419.9826666666667</v>
      </c>
      <c r="EA202">
        <v>23.75794444444444</v>
      </c>
      <c r="EB202">
        <v>2.160403333333333</v>
      </c>
      <c r="EC202">
        <v>2.153280000000001</v>
      </c>
      <c r="ED202">
        <v>18.67168888888889</v>
      </c>
      <c r="EE202">
        <v>18.61887777777778</v>
      </c>
      <c r="EF202">
        <v>0.00500056</v>
      </c>
      <c r="EG202">
        <v>0</v>
      </c>
      <c r="EH202">
        <v>0</v>
      </c>
      <c r="EI202">
        <v>0</v>
      </c>
      <c r="EJ202">
        <v>320.1555555555556</v>
      </c>
      <c r="EK202">
        <v>0.00500056</v>
      </c>
      <c r="EL202">
        <v>-11.35555555555556</v>
      </c>
      <c r="EM202">
        <v>-3.988888888888889</v>
      </c>
      <c r="EN202">
        <v>35.125</v>
      </c>
      <c r="EO202">
        <v>38.125</v>
      </c>
      <c r="EP202">
        <v>36.55511111111111</v>
      </c>
      <c r="EQ202">
        <v>37.687</v>
      </c>
      <c r="ER202">
        <v>37.125</v>
      </c>
      <c r="ES202">
        <v>0</v>
      </c>
      <c r="ET202">
        <v>0</v>
      </c>
      <c r="EU202">
        <v>0</v>
      </c>
      <c r="EV202">
        <v>1758839665.8</v>
      </c>
      <c r="EW202">
        <v>0</v>
      </c>
      <c r="EX202">
        <v>319.828</v>
      </c>
      <c r="EY202">
        <v>-7.730769033708219</v>
      </c>
      <c r="EZ202">
        <v>-10.42307689563762</v>
      </c>
      <c r="FA202">
        <v>-7.383999999999999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1.361936585365853</v>
      </c>
      <c r="FQ202">
        <v>0.09819595818815398</v>
      </c>
      <c r="FR202">
        <v>0.03498016703649728</v>
      </c>
      <c r="FS202">
        <v>1</v>
      </c>
      <c r="FT202">
        <v>318.2794117647059</v>
      </c>
      <c r="FU202">
        <v>13.39495802984216</v>
      </c>
      <c r="FV202">
        <v>6.621612537377563</v>
      </c>
      <c r="FW202">
        <v>0</v>
      </c>
      <c r="FX202">
        <v>0.0779705536585366</v>
      </c>
      <c r="FY202">
        <v>0.008942977003484396</v>
      </c>
      <c r="FZ202">
        <v>0.001130034079800695</v>
      </c>
      <c r="GA202">
        <v>1</v>
      </c>
      <c r="GB202">
        <v>2</v>
      </c>
      <c r="GC202">
        <v>3</v>
      </c>
      <c r="GD202" t="s">
        <v>429</v>
      </c>
      <c r="GE202">
        <v>3.12703</v>
      </c>
      <c r="GF202">
        <v>2.73149</v>
      </c>
      <c r="GG202">
        <v>0.0860008</v>
      </c>
      <c r="GH202">
        <v>0.08631850000000001</v>
      </c>
      <c r="GI202">
        <v>0.106543</v>
      </c>
      <c r="GJ202">
        <v>0.106887</v>
      </c>
      <c r="GK202">
        <v>27379.5</v>
      </c>
      <c r="GL202">
        <v>26527.4</v>
      </c>
      <c r="GM202">
        <v>30498.3</v>
      </c>
      <c r="GN202">
        <v>29289.3</v>
      </c>
      <c r="GO202">
        <v>37608.9</v>
      </c>
      <c r="GP202">
        <v>34407.4</v>
      </c>
      <c r="GQ202">
        <v>46661</v>
      </c>
      <c r="GR202">
        <v>43513.1</v>
      </c>
      <c r="GS202">
        <v>1.81495</v>
      </c>
      <c r="GT202">
        <v>1.86675</v>
      </c>
      <c r="GU202">
        <v>0.0662953</v>
      </c>
      <c r="GV202">
        <v>0</v>
      </c>
      <c r="GW202">
        <v>28.8926</v>
      </c>
      <c r="GX202">
        <v>999.9</v>
      </c>
      <c r="GY202">
        <v>53</v>
      </c>
      <c r="GZ202">
        <v>30.8</v>
      </c>
      <c r="HA202">
        <v>26.0813</v>
      </c>
      <c r="HB202">
        <v>63.0036</v>
      </c>
      <c r="HC202">
        <v>14.2548</v>
      </c>
      <c r="HD202">
        <v>1</v>
      </c>
      <c r="HE202">
        <v>0.173994</v>
      </c>
      <c r="HF202">
        <v>-1.36606</v>
      </c>
      <c r="HG202">
        <v>20.2142</v>
      </c>
      <c r="HH202">
        <v>5.23526</v>
      </c>
      <c r="HI202">
        <v>11.974</v>
      </c>
      <c r="HJ202">
        <v>4.97215</v>
      </c>
      <c r="HK202">
        <v>3.291</v>
      </c>
      <c r="HL202">
        <v>9999</v>
      </c>
      <c r="HM202">
        <v>9999</v>
      </c>
      <c r="HN202">
        <v>9999</v>
      </c>
      <c r="HO202">
        <v>9.199999999999999</v>
      </c>
      <c r="HP202">
        <v>4.97297</v>
      </c>
      <c r="HQ202">
        <v>1.87729</v>
      </c>
      <c r="HR202">
        <v>1.87539</v>
      </c>
      <c r="HS202">
        <v>1.8782</v>
      </c>
      <c r="HT202">
        <v>1.87489</v>
      </c>
      <c r="HU202">
        <v>1.87849</v>
      </c>
      <c r="HV202">
        <v>1.87561</v>
      </c>
      <c r="HW202">
        <v>1.87671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0.505</v>
      </c>
      <c r="IL202">
        <v>0.2424</v>
      </c>
      <c r="IM202">
        <v>0.01830664842432997</v>
      </c>
      <c r="IN202">
        <v>0.001210377099612479</v>
      </c>
      <c r="IO202">
        <v>-1.737349625446182E-07</v>
      </c>
      <c r="IP202">
        <v>9.602382114479144E-11</v>
      </c>
      <c r="IQ202">
        <v>-0.04669540327090018</v>
      </c>
      <c r="IR202">
        <v>-0.0008754385166424805</v>
      </c>
      <c r="IS202">
        <v>0.0006803932339478627</v>
      </c>
      <c r="IT202">
        <v>-5.255226717913081E-06</v>
      </c>
      <c r="IU202">
        <v>1</v>
      </c>
      <c r="IV202">
        <v>2139</v>
      </c>
      <c r="IW202">
        <v>1</v>
      </c>
      <c r="IX202">
        <v>24</v>
      </c>
      <c r="IY202">
        <v>194851.3</v>
      </c>
      <c r="IZ202">
        <v>194851.2</v>
      </c>
      <c r="JA202">
        <v>1.10962</v>
      </c>
      <c r="JB202">
        <v>2.5415</v>
      </c>
      <c r="JC202">
        <v>1.39893</v>
      </c>
      <c r="JD202">
        <v>2.34985</v>
      </c>
      <c r="JE202">
        <v>1.44897</v>
      </c>
      <c r="JF202">
        <v>2.57812</v>
      </c>
      <c r="JG202">
        <v>37.4098</v>
      </c>
      <c r="JH202">
        <v>24.0175</v>
      </c>
      <c r="JI202">
        <v>18</v>
      </c>
      <c r="JJ202">
        <v>474.966</v>
      </c>
      <c r="JK202">
        <v>477.31</v>
      </c>
      <c r="JL202">
        <v>30.9393</v>
      </c>
      <c r="JM202">
        <v>29.4177</v>
      </c>
      <c r="JN202">
        <v>30.0002</v>
      </c>
      <c r="JO202">
        <v>29.0144</v>
      </c>
      <c r="JP202">
        <v>29.0616</v>
      </c>
      <c r="JQ202">
        <v>22.2528</v>
      </c>
      <c r="JR202">
        <v>17.4272</v>
      </c>
      <c r="JS202">
        <v>100</v>
      </c>
      <c r="JT202">
        <v>30.9513</v>
      </c>
      <c r="JU202">
        <v>420</v>
      </c>
      <c r="JV202">
        <v>23.8043</v>
      </c>
      <c r="JW202">
        <v>100.833</v>
      </c>
      <c r="JX202">
        <v>100.096</v>
      </c>
    </row>
    <row r="203" spans="1:284">
      <c r="A203">
        <v>187</v>
      </c>
      <c r="B203">
        <v>1758839660.5</v>
      </c>
      <c r="C203">
        <v>2524.400000095367</v>
      </c>
      <c r="D203" t="s">
        <v>804</v>
      </c>
      <c r="E203" t="s">
        <v>805</v>
      </c>
      <c r="F203">
        <v>5</v>
      </c>
      <c r="G203" t="s">
        <v>793</v>
      </c>
      <c r="H203" t="s">
        <v>419</v>
      </c>
      <c r="I203">
        <v>1758839657.5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2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2.7</v>
      </c>
      <c r="DA203">
        <v>0.5</v>
      </c>
      <c r="DB203" t="s">
        <v>421</v>
      </c>
      <c r="DC203">
        <v>2</v>
      </c>
      <c r="DD203">
        <v>1758839657.5</v>
      </c>
      <c r="DE203">
        <v>421.3708888888889</v>
      </c>
      <c r="DF203">
        <v>419.9946666666667</v>
      </c>
      <c r="DG203">
        <v>23.8371</v>
      </c>
      <c r="DH203">
        <v>23.75911111111111</v>
      </c>
      <c r="DI203">
        <v>420.8668888888889</v>
      </c>
      <c r="DJ203">
        <v>23.5947</v>
      </c>
      <c r="DK203">
        <v>500.0515555555555</v>
      </c>
      <c r="DL203">
        <v>90.63406666666666</v>
      </c>
      <c r="DM203">
        <v>0.05381236666666667</v>
      </c>
      <c r="DN203">
        <v>30.23934444444444</v>
      </c>
      <c r="DO203">
        <v>29.97408888888889</v>
      </c>
      <c r="DP203">
        <v>999.9000000000001</v>
      </c>
      <c r="DQ203">
        <v>0</v>
      </c>
      <c r="DR203">
        <v>0</v>
      </c>
      <c r="DS203">
        <v>10012.22444444444</v>
      </c>
      <c r="DT203">
        <v>0</v>
      </c>
      <c r="DU203">
        <v>1.87558</v>
      </c>
      <c r="DV203">
        <v>1.376252222222222</v>
      </c>
      <c r="DW203">
        <v>431.6603333333333</v>
      </c>
      <c r="DX203">
        <v>430.2163333333334</v>
      </c>
      <c r="DY203">
        <v>0.07800928888888888</v>
      </c>
      <c r="DZ203">
        <v>419.9946666666667</v>
      </c>
      <c r="EA203">
        <v>23.75911111111111</v>
      </c>
      <c r="EB203">
        <v>2.160453333333333</v>
      </c>
      <c r="EC203">
        <v>2.153383333333333</v>
      </c>
      <c r="ED203">
        <v>18.67205555555556</v>
      </c>
      <c r="EE203">
        <v>18.61964444444444</v>
      </c>
      <c r="EF203">
        <v>0.00500056</v>
      </c>
      <c r="EG203">
        <v>0</v>
      </c>
      <c r="EH203">
        <v>0</v>
      </c>
      <c r="EI203">
        <v>0</v>
      </c>
      <c r="EJ203">
        <v>320.9666666666666</v>
      </c>
      <c r="EK203">
        <v>0.00500056</v>
      </c>
      <c r="EL203">
        <v>-10.3</v>
      </c>
      <c r="EM203">
        <v>-3.322222222222222</v>
      </c>
      <c r="EN203">
        <v>35.118</v>
      </c>
      <c r="EO203">
        <v>38.125</v>
      </c>
      <c r="EP203">
        <v>36.55511111111111</v>
      </c>
      <c r="EQ203">
        <v>37.687</v>
      </c>
      <c r="ER203">
        <v>37.125</v>
      </c>
      <c r="ES203">
        <v>0</v>
      </c>
      <c r="ET203">
        <v>0</v>
      </c>
      <c r="EU203">
        <v>0</v>
      </c>
      <c r="EV203">
        <v>1758839668.2</v>
      </c>
      <c r="EW203">
        <v>0</v>
      </c>
      <c r="EX203">
        <v>319.652</v>
      </c>
      <c r="EY203">
        <v>-18.12307660090581</v>
      </c>
      <c r="EZ203">
        <v>-17.10769220193227</v>
      </c>
      <c r="FA203">
        <v>-6.111999999999999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1.3681355</v>
      </c>
      <c r="FQ203">
        <v>0.1425849906191357</v>
      </c>
      <c r="FR203">
        <v>0.03630055205847428</v>
      </c>
      <c r="FS203">
        <v>1</v>
      </c>
      <c r="FT203">
        <v>318.9794117647058</v>
      </c>
      <c r="FU203">
        <v>6.440030639113061</v>
      </c>
      <c r="FV203">
        <v>6.319194820813093</v>
      </c>
      <c r="FW203">
        <v>0</v>
      </c>
      <c r="FX203">
        <v>0.07807183499999999</v>
      </c>
      <c r="FY203">
        <v>0.00409621013133186</v>
      </c>
      <c r="FZ203">
        <v>0.00109919766342319</v>
      </c>
      <c r="GA203">
        <v>1</v>
      </c>
      <c r="GB203">
        <v>2</v>
      </c>
      <c r="GC203">
        <v>3</v>
      </c>
      <c r="GD203" t="s">
        <v>429</v>
      </c>
      <c r="GE203">
        <v>3.12682</v>
      </c>
      <c r="GF203">
        <v>2.73167</v>
      </c>
      <c r="GG203">
        <v>0.0860007</v>
      </c>
      <c r="GH203">
        <v>0.08632280000000001</v>
      </c>
      <c r="GI203">
        <v>0.106543</v>
      </c>
      <c r="GJ203">
        <v>0.106891</v>
      </c>
      <c r="GK203">
        <v>27379.4</v>
      </c>
      <c r="GL203">
        <v>26527.3</v>
      </c>
      <c r="GM203">
        <v>30498.1</v>
      </c>
      <c r="GN203">
        <v>29289.4</v>
      </c>
      <c r="GO203">
        <v>37608.7</v>
      </c>
      <c r="GP203">
        <v>34407.4</v>
      </c>
      <c r="GQ203">
        <v>46660.7</v>
      </c>
      <c r="GR203">
        <v>43513.3</v>
      </c>
      <c r="GS203">
        <v>1.81463</v>
      </c>
      <c r="GT203">
        <v>1.86688</v>
      </c>
      <c r="GU203">
        <v>0.0658557</v>
      </c>
      <c r="GV203">
        <v>0</v>
      </c>
      <c r="GW203">
        <v>28.8926</v>
      </c>
      <c r="GX203">
        <v>999.9</v>
      </c>
      <c r="GY203">
        <v>53</v>
      </c>
      <c r="GZ203">
        <v>30.8</v>
      </c>
      <c r="HA203">
        <v>26.0811</v>
      </c>
      <c r="HB203">
        <v>62.9836</v>
      </c>
      <c r="HC203">
        <v>14.399</v>
      </c>
      <c r="HD203">
        <v>1</v>
      </c>
      <c r="HE203">
        <v>0.173877</v>
      </c>
      <c r="HF203">
        <v>-1.37581</v>
      </c>
      <c r="HG203">
        <v>20.214</v>
      </c>
      <c r="HH203">
        <v>5.23526</v>
      </c>
      <c r="HI203">
        <v>11.974</v>
      </c>
      <c r="HJ203">
        <v>4.97235</v>
      </c>
      <c r="HK203">
        <v>3.291</v>
      </c>
      <c r="HL203">
        <v>9999</v>
      </c>
      <c r="HM203">
        <v>9999</v>
      </c>
      <c r="HN203">
        <v>9999</v>
      </c>
      <c r="HO203">
        <v>9.199999999999999</v>
      </c>
      <c r="HP203">
        <v>4.97296</v>
      </c>
      <c r="HQ203">
        <v>1.8773</v>
      </c>
      <c r="HR203">
        <v>1.87541</v>
      </c>
      <c r="HS203">
        <v>1.8782</v>
      </c>
      <c r="HT203">
        <v>1.87489</v>
      </c>
      <c r="HU203">
        <v>1.87849</v>
      </c>
      <c r="HV203">
        <v>1.8756</v>
      </c>
      <c r="HW203">
        <v>1.87671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0.504</v>
      </c>
      <c r="IL203">
        <v>0.2424</v>
      </c>
      <c r="IM203">
        <v>0.01830664842432997</v>
      </c>
      <c r="IN203">
        <v>0.001210377099612479</v>
      </c>
      <c r="IO203">
        <v>-1.737349625446182E-07</v>
      </c>
      <c r="IP203">
        <v>9.602382114479144E-11</v>
      </c>
      <c r="IQ203">
        <v>-0.04669540327090018</v>
      </c>
      <c r="IR203">
        <v>-0.0008754385166424805</v>
      </c>
      <c r="IS203">
        <v>0.0006803932339478627</v>
      </c>
      <c r="IT203">
        <v>-5.255226717913081E-06</v>
      </c>
      <c r="IU203">
        <v>1</v>
      </c>
      <c r="IV203">
        <v>2139</v>
      </c>
      <c r="IW203">
        <v>1</v>
      </c>
      <c r="IX203">
        <v>24</v>
      </c>
      <c r="IY203">
        <v>194851.4</v>
      </c>
      <c r="IZ203">
        <v>194851.3</v>
      </c>
      <c r="JA203">
        <v>1.10962</v>
      </c>
      <c r="JB203">
        <v>2.55981</v>
      </c>
      <c r="JC203">
        <v>1.39893</v>
      </c>
      <c r="JD203">
        <v>2.34985</v>
      </c>
      <c r="JE203">
        <v>1.44897</v>
      </c>
      <c r="JF203">
        <v>2.50366</v>
      </c>
      <c r="JG203">
        <v>37.4098</v>
      </c>
      <c r="JH203">
        <v>24.0175</v>
      </c>
      <c r="JI203">
        <v>18</v>
      </c>
      <c r="JJ203">
        <v>474.797</v>
      </c>
      <c r="JK203">
        <v>477.392</v>
      </c>
      <c r="JL203">
        <v>30.9446</v>
      </c>
      <c r="JM203">
        <v>29.4189</v>
      </c>
      <c r="JN203">
        <v>30</v>
      </c>
      <c r="JO203">
        <v>29.0157</v>
      </c>
      <c r="JP203">
        <v>29.0616</v>
      </c>
      <c r="JQ203">
        <v>22.2511</v>
      </c>
      <c r="JR203">
        <v>17.4272</v>
      </c>
      <c r="JS203">
        <v>100</v>
      </c>
      <c r="JT203">
        <v>30.9513</v>
      </c>
      <c r="JU203">
        <v>420</v>
      </c>
      <c r="JV203">
        <v>23.8043</v>
      </c>
      <c r="JW203">
        <v>100.833</v>
      </c>
      <c r="JX203">
        <v>100.096</v>
      </c>
    </row>
    <row r="204" spans="1:284">
      <c r="A204">
        <v>188</v>
      </c>
      <c r="B204">
        <v>1758839662.5</v>
      </c>
      <c r="C204">
        <v>2526.400000095367</v>
      </c>
      <c r="D204" t="s">
        <v>806</v>
      </c>
      <c r="E204" t="s">
        <v>807</v>
      </c>
      <c r="F204">
        <v>5</v>
      </c>
      <c r="G204" t="s">
        <v>793</v>
      </c>
      <c r="H204" t="s">
        <v>419</v>
      </c>
      <c r="I204">
        <v>1758839659.5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2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2.7</v>
      </c>
      <c r="DA204">
        <v>0.5</v>
      </c>
      <c r="DB204" t="s">
        <v>421</v>
      </c>
      <c r="DC204">
        <v>2</v>
      </c>
      <c r="DD204">
        <v>1758839659.5</v>
      </c>
      <c r="DE204">
        <v>421.3792222222222</v>
      </c>
      <c r="DF204">
        <v>419.9993333333333</v>
      </c>
      <c r="DG204">
        <v>23.83708888888889</v>
      </c>
      <c r="DH204">
        <v>23.75958888888889</v>
      </c>
      <c r="DI204">
        <v>420.875</v>
      </c>
      <c r="DJ204">
        <v>23.59468888888889</v>
      </c>
      <c r="DK204">
        <v>499.9877777777778</v>
      </c>
      <c r="DL204">
        <v>90.63455555555555</v>
      </c>
      <c r="DM204">
        <v>0.05389600000000001</v>
      </c>
      <c r="DN204">
        <v>30.24042222222223</v>
      </c>
      <c r="DO204">
        <v>29.96964444444445</v>
      </c>
      <c r="DP204">
        <v>999.9000000000001</v>
      </c>
      <c r="DQ204">
        <v>0</v>
      </c>
      <c r="DR204">
        <v>0</v>
      </c>
      <c r="DS204">
        <v>9999.168888888891</v>
      </c>
      <c r="DT204">
        <v>0</v>
      </c>
      <c r="DU204">
        <v>1.87558</v>
      </c>
      <c r="DV204">
        <v>1.379873333333333</v>
      </c>
      <c r="DW204">
        <v>431.6687777777777</v>
      </c>
      <c r="DX204">
        <v>430.2213333333333</v>
      </c>
      <c r="DY204">
        <v>0.07751783333333334</v>
      </c>
      <c r="DZ204">
        <v>419.9993333333333</v>
      </c>
      <c r="EA204">
        <v>23.75958888888889</v>
      </c>
      <c r="EB204">
        <v>2.160464444444445</v>
      </c>
      <c r="EC204">
        <v>2.153437777777778</v>
      </c>
      <c r="ED204">
        <v>18.67213333333333</v>
      </c>
      <c r="EE204">
        <v>18.62005555555555</v>
      </c>
      <c r="EF204">
        <v>0.00500056</v>
      </c>
      <c r="EG204">
        <v>0</v>
      </c>
      <c r="EH204">
        <v>0</v>
      </c>
      <c r="EI204">
        <v>0</v>
      </c>
      <c r="EJ204">
        <v>318.4</v>
      </c>
      <c r="EK204">
        <v>0.00500056</v>
      </c>
      <c r="EL204">
        <v>-6.411111111111111</v>
      </c>
      <c r="EM204">
        <v>-2.422222222222222</v>
      </c>
      <c r="EN204">
        <v>35.111</v>
      </c>
      <c r="EO204">
        <v>38.125</v>
      </c>
      <c r="EP204">
        <v>36.55511111111111</v>
      </c>
      <c r="EQ204">
        <v>37.687</v>
      </c>
      <c r="ER204">
        <v>37.125</v>
      </c>
      <c r="ES204">
        <v>0</v>
      </c>
      <c r="ET204">
        <v>0</v>
      </c>
      <c r="EU204">
        <v>0</v>
      </c>
      <c r="EV204">
        <v>1758839670</v>
      </c>
      <c r="EW204">
        <v>0</v>
      </c>
      <c r="EX204">
        <v>318.7538461538462</v>
      </c>
      <c r="EY204">
        <v>-12.0683758345258</v>
      </c>
      <c r="EZ204">
        <v>0.2188034975459039</v>
      </c>
      <c r="FA204">
        <v>-6.230769230769231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1.36661275</v>
      </c>
      <c r="FQ204">
        <v>0.1726650281425869</v>
      </c>
      <c r="FR204">
        <v>0.03556428144835069</v>
      </c>
      <c r="FS204">
        <v>1</v>
      </c>
      <c r="FT204">
        <v>319.1558823529412</v>
      </c>
      <c r="FU204">
        <v>-3.937356623404919</v>
      </c>
      <c r="FV204">
        <v>6.021734710806816</v>
      </c>
      <c r="FW204">
        <v>0</v>
      </c>
      <c r="FX204">
        <v>0.07809700999999999</v>
      </c>
      <c r="FY204">
        <v>0.001907587992495162</v>
      </c>
      <c r="FZ204">
        <v>0.001075733438357291</v>
      </c>
      <c r="GA204">
        <v>1</v>
      </c>
      <c r="GB204">
        <v>2</v>
      </c>
      <c r="GC204">
        <v>3</v>
      </c>
      <c r="GD204" t="s">
        <v>429</v>
      </c>
      <c r="GE204">
        <v>3.12676</v>
      </c>
      <c r="GF204">
        <v>2.7319</v>
      </c>
      <c r="GG204">
        <v>0.0860006</v>
      </c>
      <c r="GH204">
        <v>0.0863273</v>
      </c>
      <c r="GI204">
        <v>0.106547</v>
      </c>
      <c r="GJ204">
        <v>0.106891</v>
      </c>
      <c r="GK204">
        <v>27379.4</v>
      </c>
      <c r="GL204">
        <v>26527.1</v>
      </c>
      <c r="GM204">
        <v>30498.2</v>
      </c>
      <c r="GN204">
        <v>29289.3</v>
      </c>
      <c r="GO204">
        <v>37608.5</v>
      </c>
      <c r="GP204">
        <v>34407.4</v>
      </c>
      <c r="GQ204">
        <v>46660.6</v>
      </c>
      <c r="GR204">
        <v>43513.3</v>
      </c>
      <c r="GS204">
        <v>1.81457</v>
      </c>
      <c r="GT204">
        <v>1.86693</v>
      </c>
      <c r="GU204">
        <v>0.0659749</v>
      </c>
      <c r="GV204">
        <v>0</v>
      </c>
      <c r="GW204">
        <v>28.8926</v>
      </c>
      <c r="GX204">
        <v>999.9</v>
      </c>
      <c r="GY204">
        <v>53</v>
      </c>
      <c r="GZ204">
        <v>30.8</v>
      </c>
      <c r="HA204">
        <v>26.0838</v>
      </c>
      <c r="HB204">
        <v>63.1436</v>
      </c>
      <c r="HC204">
        <v>14.4271</v>
      </c>
      <c r="HD204">
        <v>1</v>
      </c>
      <c r="HE204">
        <v>0.173897</v>
      </c>
      <c r="HF204">
        <v>-1.3753</v>
      </c>
      <c r="HG204">
        <v>20.214</v>
      </c>
      <c r="HH204">
        <v>5.23526</v>
      </c>
      <c r="HI204">
        <v>11.974</v>
      </c>
      <c r="HJ204">
        <v>4.9725</v>
      </c>
      <c r="HK204">
        <v>3.291</v>
      </c>
      <c r="HL204">
        <v>9999</v>
      </c>
      <c r="HM204">
        <v>9999</v>
      </c>
      <c r="HN204">
        <v>9999</v>
      </c>
      <c r="HO204">
        <v>9.199999999999999</v>
      </c>
      <c r="HP204">
        <v>4.97295</v>
      </c>
      <c r="HQ204">
        <v>1.8773</v>
      </c>
      <c r="HR204">
        <v>1.87537</v>
      </c>
      <c r="HS204">
        <v>1.8782</v>
      </c>
      <c r="HT204">
        <v>1.87486</v>
      </c>
      <c r="HU204">
        <v>1.87848</v>
      </c>
      <c r="HV204">
        <v>1.87559</v>
      </c>
      <c r="HW204">
        <v>1.87669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0.504</v>
      </c>
      <c r="IL204">
        <v>0.2424</v>
      </c>
      <c r="IM204">
        <v>0.01830664842432997</v>
      </c>
      <c r="IN204">
        <v>0.001210377099612479</v>
      </c>
      <c r="IO204">
        <v>-1.737349625446182E-07</v>
      </c>
      <c r="IP204">
        <v>9.602382114479144E-11</v>
      </c>
      <c r="IQ204">
        <v>-0.04669540327090018</v>
      </c>
      <c r="IR204">
        <v>-0.0008754385166424805</v>
      </c>
      <c r="IS204">
        <v>0.0006803932339478627</v>
      </c>
      <c r="IT204">
        <v>-5.255226717913081E-06</v>
      </c>
      <c r="IU204">
        <v>1</v>
      </c>
      <c r="IV204">
        <v>2139</v>
      </c>
      <c r="IW204">
        <v>1</v>
      </c>
      <c r="IX204">
        <v>24</v>
      </c>
      <c r="IY204">
        <v>194851.4</v>
      </c>
      <c r="IZ204">
        <v>194851.3</v>
      </c>
      <c r="JA204">
        <v>1.10962</v>
      </c>
      <c r="JB204">
        <v>2.55005</v>
      </c>
      <c r="JC204">
        <v>1.39893</v>
      </c>
      <c r="JD204">
        <v>2.34985</v>
      </c>
      <c r="JE204">
        <v>1.44897</v>
      </c>
      <c r="JF204">
        <v>2.61108</v>
      </c>
      <c r="JG204">
        <v>37.4338</v>
      </c>
      <c r="JH204">
        <v>24.0175</v>
      </c>
      <c r="JI204">
        <v>18</v>
      </c>
      <c r="JJ204">
        <v>474.774</v>
      </c>
      <c r="JK204">
        <v>477.433</v>
      </c>
      <c r="JL204">
        <v>30.951</v>
      </c>
      <c r="JM204">
        <v>29.4201</v>
      </c>
      <c r="JN204">
        <v>30</v>
      </c>
      <c r="JO204">
        <v>29.0164</v>
      </c>
      <c r="JP204">
        <v>29.0626</v>
      </c>
      <c r="JQ204">
        <v>22.2503</v>
      </c>
      <c r="JR204">
        <v>17.4272</v>
      </c>
      <c r="JS204">
        <v>100</v>
      </c>
      <c r="JT204">
        <v>30.9513</v>
      </c>
      <c r="JU204">
        <v>420</v>
      </c>
      <c r="JV204">
        <v>23.8043</v>
      </c>
      <c r="JW204">
        <v>100.832</v>
      </c>
      <c r="JX204">
        <v>100.096</v>
      </c>
    </row>
    <row r="205" spans="1:284">
      <c r="A205">
        <v>189</v>
      </c>
      <c r="B205">
        <v>1758839664.5</v>
      </c>
      <c r="C205">
        <v>2528.400000095367</v>
      </c>
      <c r="D205" t="s">
        <v>808</v>
      </c>
      <c r="E205" t="s">
        <v>809</v>
      </c>
      <c r="F205">
        <v>5</v>
      </c>
      <c r="G205" t="s">
        <v>793</v>
      </c>
      <c r="H205" t="s">
        <v>419</v>
      </c>
      <c r="I205">
        <v>1758839661.5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2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2.7</v>
      </c>
      <c r="DA205">
        <v>0.5</v>
      </c>
      <c r="DB205" t="s">
        <v>421</v>
      </c>
      <c r="DC205">
        <v>2</v>
      </c>
      <c r="DD205">
        <v>1758839661.5</v>
      </c>
      <c r="DE205">
        <v>421.3865555555556</v>
      </c>
      <c r="DF205">
        <v>420.0138888888889</v>
      </c>
      <c r="DG205">
        <v>23.83728888888889</v>
      </c>
      <c r="DH205">
        <v>23.7595</v>
      </c>
      <c r="DI205">
        <v>420.8823333333333</v>
      </c>
      <c r="DJ205">
        <v>23.59488888888889</v>
      </c>
      <c r="DK205">
        <v>499.928</v>
      </c>
      <c r="DL205">
        <v>90.63481111111111</v>
      </c>
      <c r="DM205">
        <v>0.05408348888888889</v>
      </c>
      <c r="DN205">
        <v>30.24176666666667</v>
      </c>
      <c r="DO205">
        <v>29.96816666666667</v>
      </c>
      <c r="DP205">
        <v>999.9000000000001</v>
      </c>
      <c r="DQ205">
        <v>0</v>
      </c>
      <c r="DR205">
        <v>0</v>
      </c>
      <c r="DS205">
        <v>9987.363333333335</v>
      </c>
      <c r="DT205">
        <v>0</v>
      </c>
      <c r="DU205">
        <v>1.87558</v>
      </c>
      <c r="DV205">
        <v>1.372598888888889</v>
      </c>
      <c r="DW205">
        <v>431.6764444444444</v>
      </c>
      <c r="DX205">
        <v>430.2362222222222</v>
      </c>
      <c r="DY205">
        <v>0.07779355555555555</v>
      </c>
      <c r="DZ205">
        <v>420.0138888888889</v>
      </c>
      <c r="EA205">
        <v>23.7595</v>
      </c>
      <c r="EB205">
        <v>2.160488888888889</v>
      </c>
      <c r="EC205">
        <v>2.153435555555555</v>
      </c>
      <c r="ED205">
        <v>18.6723</v>
      </c>
      <c r="EE205">
        <v>18.62005555555556</v>
      </c>
      <c r="EF205">
        <v>0.00500056</v>
      </c>
      <c r="EG205">
        <v>0</v>
      </c>
      <c r="EH205">
        <v>0</v>
      </c>
      <c r="EI205">
        <v>0</v>
      </c>
      <c r="EJ205">
        <v>319.0333333333334</v>
      </c>
      <c r="EK205">
        <v>0.00500056</v>
      </c>
      <c r="EL205">
        <v>-3.477777777777778</v>
      </c>
      <c r="EM205">
        <v>-1.644444444444445</v>
      </c>
      <c r="EN205">
        <v>35.09</v>
      </c>
      <c r="EO205">
        <v>38.125</v>
      </c>
      <c r="EP205">
        <v>36.54133333333333</v>
      </c>
      <c r="EQ205">
        <v>37.687</v>
      </c>
      <c r="ER205">
        <v>37.125</v>
      </c>
      <c r="ES205">
        <v>0</v>
      </c>
      <c r="ET205">
        <v>0</v>
      </c>
      <c r="EU205">
        <v>0</v>
      </c>
      <c r="EV205">
        <v>1758839671.8</v>
      </c>
      <c r="EW205">
        <v>0</v>
      </c>
      <c r="EX205">
        <v>318.88</v>
      </c>
      <c r="EY205">
        <v>14.53846172656419</v>
      </c>
      <c r="EZ205">
        <v>-9.407692370071461</v>
      </c>
      <c r="FA205">
        <v>-5.648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1.36501725</v>
      </c>
      <c r="FQ205">
        <v>0.1204902439024364</v>
      </c>
      <c r="FR205">
        <v>0.03544109993972396</v>
      </c>
      <c r="FS205">
        <v>1</v>
      </c>
      <c r="FT205">
        <v>319.6</v>
      </c>
      <c r="FU205">
        <v>-2.542398773079233</v>
      </c>
      <c r="FV205">
        <v>6.198671584441679</v>
      </c>
      <c r="FW205">
        <v>0</v>
      </c>
      <c r="FX205">
        <v>0.07840881749999999</v>
      </c>
      <c r="FY205">
        <v>-0.00216198011257039</v>
      </c>
      <c r="FZ205">
        <v>0.0008586313690657654</v>
      </c>
      <c r="GA205">
        <v>1</v>
      </c>
      <c r="GB205">
        <v>2</v>
      </c>
      <c r="GC205">
        <v>3</v>
      </c>
      <c r="GD205" t="s">
        <v>429</v>
      </c>
      <c r="GE205">
        <v>3.12685</v>
      </c>
      <c r="GF205">
        <v>2.73181</v>
      </c>
      <c r="GG205">
        <v>0.0860002</v>
      </c>
      <c r="GH205">
        <v>0.0863299</v>
      </c>
      <c r="GI205">
        <v>0.106547</v>
      </c>
      <c r="GJ205">
        <v>0.106888</v>
      </c>
      <c r="GK205">
        <v>27379.4</v>
      </c>
      <c r="GL205">
        <v>26527.2</v>
      </c>
      <c r="GM205">
        <v>30498.2</v>
      </c>
      <c r="GN205">
        <v>29289.4</v>
      </c>
      <c r="GO205">
        <v>37608.4</v>
      </c>
      <c r="GP205">
        <v>34407.5</v>
      </c>
      <c r="GQ205">
        <v>46660.5</v>
      </c>
      <c r="GR205">
        <v>43513.4</v>
      </c>
      <c r="GS205">
        <v>1.81478</v>
      </c>
      <c r="GT205">
        <v>1.86685</v>
      </c>
      <c r="GU205">
        <v>0.0662766</v>
      </c>
      <c r="GV205">
        <v>0</v>
      </c>
      <c r="GW205">
        <v>28.8926</v>
      </c>
      <c r="GX205">
        <v>999.9</v>
      </c>
      <c r="GY205">
        <v>53</v>
      </c>
      <c r="GZ205">
        <v>30.8</v>
      </c>
      <c r="HA205">
        <v>26.081</v>
      </c>
      <c r="HB205">
        <v>63.1536</v>
      </c>
      <c r="HC205">
        <v>14.2748</v>
      </c>
      <c r="HD205">
        <v>1</v>
      </c>
      <c r="HE205">
        <v>0.173963</v>
      </c>
      <c r="HF205">
        <v>-1.38746</v>
      </c>
      <c r="HG205">
        <v>20.2138</v>
      </c>
      <c r="HH205">
        <v>5.23526</v>
      </c>
      <c r="HI205">
        <v>11.974</v>
      </c>
      <c r="HJ205">
        <v>4.97255</v>
      </c>
      <c r="HK205">
        <v>3.291</v>
      </c>
      <c r="HL205">
        <v>9999</v>
      </c>
      <c r="HM205">
        <v>9999</v>
      </c>
      <c r="HN205">
        <v>9999</v>
      </c>
      <c r="HO205">
        <v>9.199999999999999</v>
      </c>
      <c r="HP205">
        <v>4.97295</v>
      </c>
      <c r="HQ205">
        <v>1.87729</v>
      </c>
      <c r="HR205">
        <v>1.87535</v>
      </c>
      <c r="HS205">
        <v>1.8782</v>
      </c>
      <c r="HT205">
        <v>1.87486</v>
      </c>
      <c r="HU205">
        <v>1.87847</v>
      </c>
      <c r="HV205">
        <v>1.87559</v>
      </c>
      <c r="HW205">
        <v>1.87668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0.504</v>
      </c>
      <c r="IL205">
        <v>0.2424</v>
      </c>
      <c r="IM205">
        <v>0.01830664842432997</v>
      </c>
      <c r="IN205">
        <v>0.001210377099612479</v>
      </c>
      <c r="IO205">
        <v>-1.737349625446182E-07</v>
      </c>
      <c r="IP205">
        <v>9.602382114479144E-11</v>
      </c>
      <c r="IQ205">
        <v>-0.04669540327090018</v>
      </c>
      <c r="IR205">
        <v>-0.0008754385166424805</v>
      </c>
      <c r="IS205">
        <v>0.0006803932339478627</v>
      </c>
      <c r="IT205">
        <v>-5.255226717913081E-06</v>
      </c>
      <c r="IU205">
        <v>1</v>
      </c>
      <c r="IV205">
        <v>2139</v>
      </c>
      <c r="IW205">
        <v>1</v>
      </c>
      <c r="IX205">
        <v>24</v>
      </c>
      <c r="IY205">
        <v>194851.4</v>
      </c>
      <c r="IZ205">
        <v>194851.3</v>
      </c>
      <c r="JA205">
        <v>1.10962</v>
      </c>
      <c r="JB205">
        <v>2.54028</v>
      </c>
      <c r="JC205">
        <v>1.39893</v>
      </c>
      <c r="JD205">
        <v>2.34985</v>
      </c>
      <c r="JE205">
        <v>1.44897</v>
      </c>
      <c r="JF205">
        <v>2.5769</v>
      </c>
      <c r="JG205">
        <v>37.4338</v>
      </c>
      <c r="JH205">
        <v>24.0262</v>
      </c>
      <c r="JI205">
        <v>18</v>
      </c>
      <c r="JJ205">
        <v>474.883</v>
      </c>
      <c r="JK205">
        <v>477.394</v>
      </c>
      <c r="JL205">
        <v>30.9567</v>
      </c>
      <c r="JM205">
        <v>29.4202</v>
      </c>
      <c r="JN205">
        <v>30.0001</v>
      </c>
      <c r="JO205">
        <v>29.0164</v>
      </c>
      <c r="JP205">
        <v>29.0639</v>
      </c>
      <c r="JQ205">
        <v>22.2485</v>
      </c>
      <c r="JR205">
        <v>17.4272</v>
      </c>
      <c r="JS205">
        <v>100</v>
      </c>
      <c r="JT205">
        <v>30.9736</v>
      </c>
      <c r="JU205">
        <v>420</v>
      </c>
      <c r="JV205">
        <v>23.8043</v>
      </c>
      <c r="JW205">
        <v>100.832</v>
      </c>
      <c r="JX205">
        <v>100.097</v>
      </c>
    </row>
    <row r="206" spans="1:284">
      <c r="A206">
        <v>190</v>
      </c>
      <c r="B206">
        <v>1758839666.5</v>
      </c>
      <c r="C206">
        <v>2530.400000095367</v>
      </c>
      <c r="D206" t="s">
        <v>810</v>
      </c>
      <c r="E206" t="s">
        <v>811</v>
      </c>
      <c r="F206">
        <v>5</v>
      </c>
      <c r="G206" t="s">
        <v>793</v>
      </c>
      <c r="H206" t="s">
        <v>419</v>
      </c>
      <c r="I206">
        <v>1758839663.5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2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2.7</v>
      </c>
      <c r="DA206">
        <v>0.5</v>
      </c>
      <c r="DB206" t="s">
        <v>421</v>
      </c>
      <c r="DC206">
        <v>2</v>
      </c>
      <c r="DD206">
        <v>1758839663.5</v>
      </c>
      <c r="DE206">
        <v>421.3825555555556</v>
      </c>
      <c r="DF206">
        <v>420.0378888888889</v>
      </c>
      <c r="DG206">
        <v>23.83807777777778</v>
      </c>
      <c r="DH206">
        <v>23.75955555555556</v>
      </c>
      <c r="DI206">
        <v>420.8782222222223</v>
      </c>
      <c r="DJ206">
        <v>23.59563333333333</v>
      </c>
      <c r="DK206">
        <v>499.9278888888888</v>
      </c>
      <c r="DL206">
        <v>90.6345111111111</v>
      </c>
      <c r="DM206">
        <v>0.05415243333333333</v>
      </c>
      <c r="DN206">
        <v>30.24332222222223</v>
      </c>
      <c r="DO206">
        <v>29.96883333333333</v>
      </c>
      <c r="DP206">
        <v>999.9000000000001</v>
      </c>
      <c r="DQ206">
        <v>0</v>
      </c>
      <c r="DR206">
        <v>0</v>
      </c>
      <c r="DS206">
        <v>9986.111111111111</v>
      </c>
      <c r="DT206">
        <v>0</v>
      </c>
      <c r="DU206">
        <v>1.87558</v>
      </c>
      <c r="DV206">
        <v>1.34476</v>
      </c>
      <c r="DW206">
        <v>431.6727777777778</v>
      </c>
      <c r="DX206">
        <v>430.2606666666667</v>
      </c>
      <c r="DY206">
        <v>0.07850689999999999</v>
      </c>
      <c r="DZ206">
        <v>420.0378888888889</v>
      </c>
      <c r="EA206">
        <v>23.75955555555556</v>
      </c>
      <c r="EB206">
        <v>2.160551111111111</v>
      </c>
      <c r="EC206">
        <v>2.153434444444445</v>
      </c>
      <c r="ED206">
        <v>18.67276666666667</v>
      </c>
      <c r="EE206">
        <v>18.62005555555556</v>
      </c>
      <c r="EF206">
        <v>0.00500056</v>
      </c>
      <c r="EG206">
        <v>0</v>
      </c>
      <c r="EH206">
        <v>0</v>
      </c>
      <c r="EI206">
        <v>0</v>
      </c>
      <c r="EJ206">
        <v>317.9111111111112</v>
      </c>
      <c r="EK206">
        <v>0.00500056</v>
      </c>
      <c r="EL206">
        <v>-6.4</v>
      </c>
      <c r="EM206">
        <v>-2</v>
      </c>
      <c r="EN206">
        <v>35.07599999999999</v>
      </c>
      <c r="EO206">
        <v>38.125</v>
      </c>
      <c r="EP206">
        <v>36.52066666666666</v>
      </c>
      <c r="EQ206">
        <v>37.68011111111111</v>
      </c>
      <c r="ER206">
        <v>37.125</v>
      </c>
      <c r="ES206">
        <v>0</v>
      </c>
      <c r="ET206">
        <v>0</v>
      </c>
      <c r="EU206">
        <v>0</v>
      </c>
      <c r="EV206">
        <v>1758839674.2</v>
      </c>
      <c r="EW206">
        <v>0</v>
      </c>
      <c r="EX206">
        <v>318.82</v>
      </c>
      <c r="EY206">
        <v>17.49230785858953</v>
      </c>
      <c r="EZ206">
        <v>-35.6076921835924</v>
      </c>
      <c r="FA206">
        <v>-7.688000000000001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1.363792926829268</v>
      </c>
      <c r="FQ206">
        <v>0.02644432055749306</v>
      </c>
      <c r="FR206">
        <v>0.03582690842151227</v>
      </c>
      <c r="FS206">
        <v>1</v>
      </c>
      <c r="FT206">
        <v>319.4470588235295</v>
      </c>
      <c r="FU206">
        <v>-11.2421695586692</v>
      </c>
      <c r="FV206">
        <v>5.230354576559774</v>
      </c>
      <c r="FW206">
        <v>0</v>
      </c>
      <c r="FX206">
        <v>0.07846902195121952</v>
      </c>
      <c r="FY206">
        <v>-0.002132316376306553</v>
      </c>
      <c r="FZ206">
        <v>0.0008352968388724692</v>
      </c>
      <c r="GA206">
        <v>1</v>
      </c>
      <c r="GB206">
        <v>2</v>
      </c>
      <c r="GC206">
        <v>3</v>
      </c>
      <c r="GD206" t="s">
        <v>429</v>
      </c>
      <c r="GE206">
        <v>3.12679</v>
      </c>
      <c r="GF206">
        <v>2.73179</v>
      </c>
      <c r="GG206">
        <v>0.08599859999999999</v>
      </c>
      <c r="GH206">
        <v>0.08632629999999999</v>
      </c>
      <c r="GI206">
        <v>0.106545</v>
      </c>
      <c r="GJ206">
        <v>0.106889</v>
      </c>
      <c r="GK206">
        <v>27379.6</v>
      </c>
      <c r="GL206">
        <v>26527.4</v>
      </c>
      <c r="GM206">
        <v>30498.3</v>
      </c>
      <c r="GN206">
        <v>29289.6</v>
      </c>
      <c r="GO206">
        <v>37608.7</v>
      </c>
      <c r="GP206">
        <v>34407.5</v>
      </c>
      <c r="GQ206">
        <v>46660.8</v>
      </c>
      <c r="GR206">
        <v>43513.5</v>
      </c>
      <c r="GS206">
        <v>1.81457</v>
      </c>
      <c r="GT206">
        <v>1.8669</v>
      </c>
      <c r="GU206">
        <v>0.0662021</v>
      </c>
      <c r="GV206">
        <v>0</v>
      </c>
      <c r="GW206">
        <v>28.8926</v>
      </c>
      <c r="GX206">
        <v>999.9</v>
      </c>
      <c r="GY206">
        <v>53</v>
      </c>
      <c r="GZ206">
        <v>30.8</v>
      </c>
      <c r="HA206">
        <v>26.0817</v>
      </c>
      <c r="HB206">
        <v>63.2236</v>
      </c>
      <c r="HC206">
        <v>14.4872</v>
      </c>
      <c r="HD206">
        <v>1</v>
      </c>
      <c r="HE206">
        <v>0.173968</v>
      </c>
      <c r="HF206">
        <v>-1.41601</v>
      </c>
      <c r="HG206">
        <v>20.2136</v>
      </c>
      <c r="HH206">
        <v>5.23556</v>
      </c>
      <c r="HI206">
        <v>11.974</v>
      </c>
      <c r="HJ206">
        <v>4.97265</v>
      </c>
      <c r="HK206">
        <v>3.291</v>
      </c>
      <c r="HL206">
        <v>9999</v>
      </c>
      <c r="HM206">
        <v>9999</v>
      </c>
      <c r="HN206">
        <v>9999</v>
      </c>
      <c r="HO206">
        <v>9.199999999999999</v>
      </c>
      <c r="HP206">
        <v>4.97296</v>
      </c>
      <c r="HQ206">
        <v>1.87729</v>
      </c>
      <c r="HR206">
        <v>1.87536</v>
      </c>
      <c r="HS206">
        <v>1.8782</v>
      </c>
      <c r="HT206">
        <v>1.87486</v>
      </c>
      <c r="HU206">
        <v>1.87847</v>
      </c>
      <c r="HV206">
        <v>1.87558</v>
      </c>
      <c r="HW206">
        <v>1.87668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0.504</v>
      </c>
      <c r="IL206">
        <v>0.2425</v>
      </c>
      <c r="IM206">
        <v>0.01830664842432997</v>
      </c>
      <c r="IN206">
        <v>0.001210377099612479</v>
      </c>
      <c r="IO206">
        <v>-1.737349625446182E-07</v>
      </c>
      <c r="IP206">
        <v>9.602382114479144E-11</v>
      </c>
      <c r="IQ206">
        <v>-0.04669540327090018</v>
      </c>
      <c r="IR206">
        <v>-0.0008754385166424805</v>
      </c>
      <c r="IS206">
        <v>0.0006803932339478627</v>
      </c>
      <c r="IT206">
        <v>-5.255226717913081E-06</v>
      </c>
      <c r="IU206">
        <v>1</v>
      </c>
      <c r="IV206">
        <v>2139</v>
      </c>
      <c r="IW206">
        <v>1</v>
      </c>
      <c r="IX206">
        <v>24</v>
      </c>
      <c r="IY206">
        <v>194851.5</v>
      </c>
      <c r="IZ206">
        <v>194851.4</v>
      </c>
      <c r="JA206">
        <v>1.10962</v>
      </c>
      <c r="JB206">
        <v>2.56348</v>
      </c>
      <c r="JC206">
        <v>1.39893</v>
      </c>
      <c r="JD206">
        <v>2.34985</v>
      </c>
      <c r="JE206">
        <v>1.44897</v>
      </c>
      <c r="JF206">
        <v>2.52686</v>
      </c>
      <c r="JG206">
        <v>37.4098</v>
      </c>
      <c r="JH206">
        <v>24.0087</v>
      </c>
      <c r="JI206">
        <v>18</v>
      </c>
      <c r="JJ206">
        <v>474.774</v>
      </c>
      <c r="JK206">
        <v>477.429</v>
      </c>
      <c r="JL206">
        <v>30.9636</v>
      </c>
      <c r="JM206">
        <v>29.4202</v>
      </c>
      <c r="JN206">
        <v>30.0001</v>
      </c>
      <c r="JO206">
        <v>29.0164</v>
      </c>
      <c r="JP206">
        <v>29.0641</v>
      </c>
      <c r="JQ206">
        <v>22.249</v>
      </c>
      <c r="JR206">
        <v>17.4272</v>
      </c>
      <c r="JS206">
        <v>100</v>
      </c>
      <c r="JT206">
        <v>30.9736</v>
      </c>
      <c r="JU206">
        <v>420</v>
      </c>
      <c r="JV206">
        <v>23.8043</v>
      </c>
      <c r="JW206">
        <v>100.833</v>
      </c>
      <c r="JX206">
        <v>100.097</v>
      </c>
    </row>
    <row r="207" spans="1:284">
      <c r="A207">
        <v>191</v>
      </c>
      <c r="B207">
        <v>1758839668.5</v>
      </c>
      <c r="C207">
        <v>2532.400000095367</v>
      </c>
      <c r="D207" t="s">
        <v>812</v>
      </c>
      <c r="E207" t="s">
        <v>813</v>
      </c>
      <c r="F207">
        <v>5</v>
      </c>
      <c r="G207" t="s">
        <v>793</v>
      </c>
      <c r="H207" t="s">
        <v>419</v>
      </c>
      <c r="I207">
        <v>1758839665.5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2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2.7</v>
      </c>
      <c r="DA207">
        <v>0.5</v>
      </c>
      <c r="DB207" t="s">
        <v>421</v>
      </c>
      <c r="DC207">
        <v>2</v>
      </c>
      <c r="DD207">
        <v>1758839665.5</v>
      </c>
      <c r="DE207">
        <v>421.3815555555556</v>
      </c>
      <c r="DF207">
        <v>420.0492222222222</v>
      </c>
      <c r="DG207">
        <v>23.8387</v>
      </c>
      <c r="DH207">
        <v>23.75984444444445</v>
      </c>
      <c r="DI207">
        <v>420.8774444444444</v>
      </c>
      <c r="DJ207">
        <v>23.59624444444445</v>
      </c>
      <c r="DK207">
        <v>499.9623333333333</v>
      </c>
      <c r="DL207">
        <v>90.63363333333332</v>
      </c>
      <c r="DM207">
        <v>0.05409043333333333</v>
      </c>
      <c r="DN207">
        <v>30.24522222222222</v>
      </c>
      <c r="DO207">
        <v>29.9711</v>
      </c>
      <c r="DP207">
        <v>999.9000000000001</v>
      </c>
      <c r="DQ207">
        <v>0</v>
      </c>
      <c r="DR207">
        <v>0</v>
      </c>
      <c r="DS207">
        <v>9993.394444444444</v>
      </c>
      <c r="DT207">
        <v>0</v>
      </c>
      <c r="DU207">
        <v>1.87558</v>
      </c>
      <c r="DV207">
        <v>1.332434444444444</v>
      </c>
      <c r="DW207">
        <v>431.6723333333333</v>
      </c>
      <c r="DX207">
        <v>430.2725555555555</v>
      </c>
      <c r="DY207">
        <v>0.07884492222222222</v>
      </c>
      <c r="DZ207">
        <v>420.0492222222222</v>
      </c>
      <c r="EA207">
        <v>23.75984444444445</v>
      </c>
      <c r="EB207">
        <v>2.160586666666667</v>
      </c>
      <c r="EC207">
        <v>2.15344</v>
      </c>
      <c r="ED207">
        <v>18.67302222222223</v>
      </c>
      <c r="EE207">
        <v>18.62011111111111</v>
      </c>
      <c r="EF207">
        <v>0.00500056</v>
      </c>
      <c r="EG207">
        <v>0</v>
      </c>
      <c r="EH207">
        <v>0</v>
      </c>
      <c r="EI207">
        <v>0</v>
      </c>
      <c r="EJ207">
        <v>320.5111111111112</v>
      </c>
      <c r="EK207">
        <v>0.00500056</v>
      </c>
      <c r="EL207">
        <v>-9.077777777777778</v>
      </c>
      <c r="EM207">
        <v>-2.122222222222222</v>
      </c>
      <c r="EN207">
        <v>35.062</v>
      </c>
      <c r="EO207">
        <v>38.125</v>
      </c>
      <c r="EP207">
        <v>36.5</v>
      </c>
      <c r="EQ207">
        <v>37.67322222222222</v>
      </c>
      <c r="ER207">
        <v>37.111</v>
      </c>
      <c r="ES207">
        <v>0</v>
      </c>
      <c r="ET207">
        <v>0</v>
      </c>
      <c r="EU207">
        <v>0</v>
      </c>
      <c r="EV207">
        <v>1758839676</v>
      </c>
      <c r="EW207">
        <v>0</v>
      </c>
      <c r="EX207">
        <v>318.973076923077</v>
      </c>
      <c r="EY207">
        <v>4.981196596463628</v>
      </c>
      <c r="EZ207">
        <v>-1.415384427325004</v>
      </c>
      <c r="FA207">
        <v>-8.284615384615384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1.3664615</v>
      </c>
      <c r="FQ207">
        <v>-0.1850456285178242</v>
      </c>
      <c r="FR207">
        <v>0.03357084051301069</v>
      </c>
      <c r="FS207">
        <v>1</v>
      </c>
      <c r="FT207">
        <v>319.1323529411764</v>
      </c>
      <c r="FU207">
        <v>6.033613451149511</v>
      </c>
      <c r="FV207">
        <v>5.278297440977772</v>
      </c>
      <c r="FW207">
        <v>0</v>
      </c>
      <c r="FX207">
        <v>0.07846460499999999</v>
      </c>
      <c r="FY207">
        <v>-0.002119780863039471</v>
      </c>
      <c r="FZ207">
        <v>0.0008539253676258837</v>
      </c>
      <c r="GA207">
        <v>1</v>
      </c>
      <c r="GB207">
        <v>2</v>
      </c>
      <c r="GC207">
        <v>3</v>
      </c>
      <c r="GD207" t="s">
        <v>429</v>
      </c>
      <c r="GE207">
        <v>3.1269</v>
      </c>
      <c r="GF207">
        <v>2.73181</v>
      </c>
      <c r="GG207">
        <v>0.0859987</v>
      </c>
      <c r="GH207">
        <v>0.08631999999999999</v>
      </c>
      <c r="GI207">
        <v>0.10655</v>
      </c>
      <c r="GJ207">
        <v>0.106886</v>
      </c>
      <c r="GK207">
        <v>27379.8</v>
      </c>
      <c r="GL207">
        <v>26527.5</v>
      </c>
      <c r="GM207">
        <v>30498.6</v>
      </c>
      <c r="GN207">
        <v>29289.5</v>
      </c>
      <c r="GO207">
        <v>37609</v>
      </c>
      <c r="GP207">
        <v>34407.5</v>
      </c>
      <c r="GQ207">
        <v>46661.4</v>
      </c>
      <c r="GR207">
        <v>43513.3</v>
      </c>
      <c r="GS207">
        <v>1.81475</v>
      </c>
      <c r="GT207">
        <v>1.86672</v>
      </c>
      <c r="GU207">
        <v>0.06664920000000001</v>
      </c>
      <c r="GV207">
        <v>0</v>
      </c>
      <c r="GW207">
        <v>28.8926</v>
      </c>
      <c r="GX207">
        <v>999.9</v>
      </c>
      <c r="GY207">
        <v>53</v>
      </c>
      <c r="GZ207">
        <v>30.8</v>
      </c>
      <c r="HA207">
        <v>26.0809</v>
      </c>
      <c r="HB207">
        <v>62.8736</v>
      </c>
      <c r="HC207">
        <v>14.4752</v>
      </c>
      <c r="HD207">
        <v>1</v>
      </c>
      <c r="HE207">
        <v>0.1739</v>
      </c>
      <c r="HF207">
        <v>-1.40693</v>
      </c>
      <c r="HG207">
        <v>20.2137</v>
      </c>
      <c r="HH207">
        <v>5.23586</v>
      </c>
      <c r="HI207">
        <v>11.974</v>
      </c>
      <c r="HJ207">
        <v>4.97245</v>
      </c>
      <c r="HK207">
        <v>3.291</v>
      </c>
      <c r="HL207">
        <v>9999</v>
      </c>
      <c r="HM207">
        <v>9999</v>
      </c>
      <c r="HN207">
        <v>9999</v>
      </c>
      <c r="HO207">
        <v>9.199999999999999</v>
      </c>
      <c r="HP207">
        <v>4.97296</v>
      </c>
      <c r="HQ207">
        <v>1.87729</v>
      </c>
      <c r="HR207">
        <v>1.87538</v>
      </c>
      <c r="HS207">
        <v>1.8782</v>
      </c>
      <c r="HT207">
        <v>1.87487</v>
      </c>
      <c r="HU207">
        <v>1.87847</v>
      </c>
      <c r="HV207">
        <v>1.87559</v>
      </c>
      <c r="HW207">
        <v>1.87669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0.504</v>
      </c>
      <c r="IL207">
        <v>0.2424</v>
      </c>
      <c r="IM207">
        <v>0.01830664842432997</v>
      </c>
      <c r="IN207">
        <v>0.001210377099612479</v>
      </c>
      <c r="IO207">
        <v>-1.737349625446182E-07</v>
      </c>
      <c r="IP207">
        <v>9.602382114479144E-11</v>
      </c>
      <c r="IQ207">
        <v>-0.04669540327090018</v>
      </c>
      <c r="IR207">
        <v>-0.0008754385166424805</v>
      </c>
      <c r="IS207">
        <v>0.0006803932339478627</v>
      </c>
      <c r="IT207">
        <v>-5.255226717913081E-06</v>
      </c>
      <c r="IU207">
        <v>1</v>
      </c>
      <c r="IV207">
        <v>2139</v>
      </c>
      <c r="IW207">
        <v>1</v>
      </c>
      <c r="IX207">
        <v>24</v>
      </c>
      <c r="IY207">
        <v>194851.5</v>
      </c>
      <c r="IZ207">
        <v>194851.4</v>
      </c>
      <c r="JA207">
        <v>1.10962</v>
      </c>
      <c r="JB207">
        <v>2.55249</v>
      </c>
      <c r="JC207">
        <v>1.39893</v>
      </c>
      <c r="JD207">
        <v>2.35107</v>
      </c>
      <c r="JE207">
        <v>1.44897</v>
      </c>
      <c r="JF207">
        <v>2.58789</v>
      </c>
      <c r="JG207">
        <v>37.4098</v>
      </c>
      <c r="JH207">
        <v>24.0175</v>
      </c>
      <c r="JI207">
        <v>18</v>
      </c>
      <c r="JJ207">
        <v>474.873</v>
      </c>
      <c r="JK207">
        <v>477.313</v>
      </c>
      <c r="JL207">
        <v>30.973</v>
      </c>
      <c r="JM207">
        <v>29.4202</v>
      </c>
      <c r="JN207">
        <v>30.0001</v>
      </c>
      <c r="JO207">
        <v>29.0169</v>
      </c>
      <c r="JP207">
        <v>29.0641</v>
      </c>
      <c r="JQ207">
        <v>22.2491</v>
      </c>
      <c r="JR207">
        <v>17.4272</v>
      </c>
      <c r="JS207">
        <v>100</v>
      </c>
      <c r="JT207">
        <v>30.9935</v>
      </c>
      <c r="JU207">
        <v>420</v>
      </c>
      <c r="JV207">
        <v>23.8043</v>
      </c>
      <c r="JW207">
        <v>100.834</v>
      </c>
      <c r="JX207">
        <v>100.096</v>
      </c>
    </row>
    <row r="208" spans="1:284">
      <c r="A208">
        <v>192</v>
      </c>
      <c r="B208">
        <v>1758839670.5</v>
      </c>
      <c r="C208">
        <v>2534.400000095367</v>
      </c>
      <c r="D208" t="s">
        <v>814</v>
      </c>
      <c r="E208" t="s">
        <v>815</v>
      </c>
      <c r="F208">
        <v>5</v>
      </c>
      <c r="G208" t="s">
        <v>793</v>
      </c>
      <c r="H208" t="s">
        <v>419</v>
      </c>
      <c r="I208">
        <v>1758839667.5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2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2.7</v>
      </c>
      <c r="DA208">
        <v>0.5</v>
      </c>
      <c r="DB208" t="s">
        <v>421</v>
      </c>
      <c r="DC208">
        <v>2</v>
      </c>
      <c r="DD208">
        <v>1758839667.5</v>
      </c>
      <c r="DE208">
        <v>421.3816666666667</v>
      </c>
      <c r="DF208">
        <v>420.0393333333334</v>
      </c>
      <c r="DG208">
        <v>23.83957777777778</v>
      </c>
      <c r="DH208">
        <v>23.76024444444444</v>
      </c>
      <c r="DI208">
        <v>420.8774444444444</v>
      </c>
      <c r="DJ208">
        <v>23.59711111111111</v>
      </c>
      <c r="DK208">
        <v>500.0142222222223</v>
      </c>
      <c r="DL208">
        <v>90.63278888888888</v>
      </c>
      <c r="DM208">
        <v>0.05391098888888889</v>
      </c>
      <c r="DN208">
        <v>30.24715555555555</v>
      </c>
      <c r="DO208">
        <v>29.97461111111111</v>
      </c>
      <c r="DP208">
        <v>999.9000000000001</v>
      </c>
      <c r="DQ208">
        <v>0</v>
      </c>
      <c r="DR208">
        <v>0</v>
      </c>
      <c r="DS208">
        <v>10002.97777777778</v>
      </c>
      <c r="DT208">
        <v>0</v>
      </c>
      <c r="DU208">
        <v>1.87558</v>
      </c>
      <c r="DV208">
        <v>1.342401111111111</v>
      </c>
      <c r="DW208">
        <v>431.6726666666667</v>
      </c>
      <c r="DX208">
        <v>430.2625555555555</v>
      </c>
      <c r="DY208">
        <v>0.07932323333333334</v>
      </c>
      <c r="DZ208">
        <v>420.0393333333334</v>
      </c>
      <c r="EA208">
        <v>23.76024444444444</v>
      </c>
      <c r="EB208">
        <v>2.160646666666667</v>
      </c>
      <c r="EC208">
        <v>2.153456666666667</v>
      </c>
      <c r="ED208">
        <v>18.67346666666667</v>
      </c>
      <c r="EE208">
        <v>18.62022222222222</v>
      </c>
      <c r="EF208">
        <v>0.00500056</v>
      </c>
      <c r="EG208">
        <v>0</v>
      </c>
      <c r="EH208">
        <v>0</v>
      </c>
      <c r="EI208">
        <v>0</v>
      </c>
      <c r="EJ208">
        <v>320.4333333333333</v>
      </c>
      <c r="EK208">
        <v>0.00500056</v>
      </c>
      <c r="EL208">
        <v>-10.33333333333334</v>
      </c>
      <c r="EM208">
        <v>-2.333333333333333</v>
      </c>
      <c r="EN208">
        <v>35.062</v>
      </c>
      <c r="EO208">
        <v>38.125</v>
      </c>
      <c r="EP208">
        <v>36.5</v>
      </c>
      <c r="EQ208">
        <v>37.65944444444445</v>
      </c>
      <c r="ER208">
        <v>37.097</v>
      </c>
      <c r="ES208">
        <v>0</v>
      </c>
      <c r="ET208">
        <v>0</v>
      </c>
      <c r="EU208">
        <v>0</v>
      </c>
      <c r="EV208">
        <v>1758839677.8</v>
      </c>
      <c r="EW208">
        <v>0</v>
      </c>
      <c r="EX208">
        <v>319.8800000000001</v>
      </c>
      <c r="EY208">
        <v>7.87692298912654</v>
      </c>
      <c r="EZ208">
        <v>-12.69999978267231</v>
      </c>
      <c r="FA208">
        <v>-8.003999999999998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1.368007317073171</v>
      </c>
      <c r="FQ208">
        <v>-0.1992436933797912</v>
      </c>
      <c r="FR208">
        <v>0.03249746616947313</v>
      </c>
      <c r="FS208">
        <v>1</v>
      </c>
      <c r="FT208">
        <v>319.0558823529412</v>
      </c>
      <c r="FU208">
        <v>9.281894616794183</v>
      </c>
      <c r="FV208">
        <v>5.468476031199754</v>
      </c>
      <c r="FW208">
        <v>0</v>
      </c>
      <c r="FX208">
        <v>0.07858955853658538</v>
      </c>
      <c r="FY208">
        <v>0.0001829017421603688</v>
      </c>
      <c r="FZ208">
        <v>0.000963971742318261</v>
      </c>
      <c r="GA208">
        <v>1</v>
      </c>
      <c r="GB208">
        <v>2</v>
      </c>
      <c r="GC208">
        <v>3</v>
      </c>
      <c r="GD208" t="s">
        <v>429</v>
      </c>
      <c r="GE208">
        <v>3.12709</v>
      </c>
      <c r="GF208">
        <v>2.73156</v>
      </c>
      <c r="GG208">
        <v>0.085998</v>
      </c>
      <c r="GH208">
        <v>0.0863159</v>
      </c>
      <c r="GI208">
        <v>0.106558</v>
      </c>
      <c r="GJ208">
        <v>0.106888</v>
      </c>
      <c r="GK208">
        <v>27379.8</v>
      </c>
      <c r="GL208">
        <v>26527.6</v>
      </c>
      <c r="GM208">
        <v>30498.6</v>
      </c>
      <c r="GN208">
        <v>29289.5</v>
      </c>
      <c r="GO208">
        <v>37608.7</v>
      </c>
      <c r="GP208">
        <v>34407.6</v>
      </c>
      <c r="GQ208">
        <v>46661.4</v>
      </c>
      <c r="GR208">
        <v>43513.5</v>
      </c>
      <c r="GS208">
        <v>1.81502</v>
      </c>
      <c r="GT208">
        <v>1.8665</v>
      </c>
      <c r="GU208">
        <v>0.06658210000000001</v>
      </c>
      <c r="GV208">
        <v>0</v>
      </c>
      <c r="GW208">
        <v>28.8926</v>
      </c>
      <c r="GX208">
        <v>999.9</v>
      </c>
      <c r="GY208">
        <v>53</v>
      </c>
      <c r="GZ208">
        <v>30.8</v>
      </c>
      <c r="HA208">
        <v>26.0847</v>
      </c>
      <c r="HB208">
        <v>63.0636</v>
      </c>
      <c r="HC208">
        <v>14.2949</v>
      </c>
      <c r="HD208">
        <v>1</v>
      </c>
      <c r="HE208">
        <v>0.17392</v>
      </c>
      <c r="HF208">
        <v>-1.42212</v>
      </c>
      <c r="HG208">
        <v>20.2135</v>
      </c>
      <c r="HH208">
        <v>5.23556</v>
      </c>
      <c r="HI208">
        <v>11.974</v>
      </c>
      <c r="HJ208">
        <v>4.9719</v>
      </c>
      <c r="HK208">
        <v>3.291</v>
      </c>
      <c r="HL208">
        <v>9999</v>
      </c>
      <c r="HM208">
        <v>9999</v>
      </c>
      <c r="HN208">
        <v>9999</v>
      </c>
      <c r="HO208">
        <v>9.199999999999999</v>
      </c>
      <c r="HP208">
        <v>4.97296</v>
      </c>
      <c r="HQ208">
        <v>1.87729</v>
      </c>
      <c r="HR208">
        <v>1.87536</v>
      </c>
      <c r="HS208">
        <v>1.8782</v>
      </c>
      <c r="HT208">
        <v>1.87487</v>
      </c>
      <c r="HU208">
        <v>1.87844</v>
      </c>
      <c r="HV208">
        <v>1.87558</v>
      </c>
      <c r="HW208">
        <v>1.87669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0.504</v>
      </c>
      <c r="IL208">
        <v>0.2425</v>
      </c>
      <c r="IM208">
        <v>0.01830664842432997</v>
      </c>
      <c r="IN208">
        <v>0.001210377099612479</v>
      </c>
      <c r="IO208">
        <v>-1.737349625446182E-07</v>
      </c>
      <c r="IP208">
        <v>9.602382114479144E-11</v>
      </c>
      <c r="IQ208">
        <v>-0.04669540327090018</v>
      </c>
      <c r="IR208">
        <v>-0.0008754385166424805</v>
      </c>
      <c r="IS208">
        <v>0.0006803932339478627</v>
      </c>
      <c r="IT208">
        <v>-5.255226717913081E-06</v>
      </c>
      <c r="IU208">
        <v>1</v>
      </c>
      <c r="IV208">
        <v>2139</v>
      </c>
      <c r="IW208">
        <v>1</v>
      </c>
      <c r="IX208">
        <v>24</v>
      </c>
      <c r="IY208">
        <v>194851.5</v>
      </c>
      <c r="IZ208">
        <v>194851.4</v>
      </c>
      <c r="JA208">
        <v>1.10962</v>
      </c>
      <c r="JB208">
        <v>2.54761</v>
      </c>
      <c r="JC208">
        <v>1.39893</v>
      </c>
      <c r="JD208">
        <v>2.34985</v>
      </c>
      <c r="JE208">
        <v>1.44897</v>
      </c>
      <c r="JF208">
        <v>2.61597</v>
      </c>
      <c r="JG208">
        <v>37.4338</v>
      </c>
      <c r="JH208">
        <v>24.0262</v>
      </c>
      <c r="JI208">
        <v>18</v>
      </c>
      <c r="JJ208">
        <v>475.031</v>
      </c>
      <c r="JK208">
        <v>477.167</v>
      </c>
      <c r="JL208">
        <v>30.9811</v>
      </c>
      <c r="JM208">
        <v>29.4202</v>
      </c>
      <c r="JN208">
        <v>30.0001</v>
      </c>
      <c r="JO208">
        <v>29.0182</v>
      </c>
      <c r="JP208">
        <v>29.0645</v>
      </c>
      <c r="JQ208">
        <v>22.2501</v>
      </c>
      <c r="JR208">
        <v>17.4272</v>
      </c>
      <c r="JS208">
        <v>100</v>
      </c>
      <c r="JT208">
        <v>30.9935</v>
      </c>
      <c r="JU208">
        <v>420</v>
      </c>
      <c r="JV208">
        <v>23.8043</v>
      </c>
      <c r="JW208">
        <v>100.834</v>
      </c>
      <c r="JX208">
        <v>100.097</v>
      </c>
    </row>
    <row r="209" spans="1:284">
      <c r="A209">
        <v>193</v>
      </c>
      <c r="B209">
        <v>1758839672.5</v>
      </c>
      <c r="C209">
        <v>2536.400000095367</v>
      </c>
      <c r="D209" t="s">
        <v>816</v>
      </c>
      <c r="E209" t="s">
        <v>817</v>
      </c>
      <c r="F209">
        <v>5</v>
      </c>
      <c r="G209" t="s">
        <v>793</v>
      </c>
      <c r="H209" t="s">
        <v>419</v>
      </c>
      <c r="I209">
        <v>1758839669.5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2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2.7</v>
      </c>
      <c r="DA209">
        <v>0.5</v>
      </c>
      <c r="DB209" t="s">
        <v>421</v>
      </c>
      <c r="DC209">
        <v>2</v>
      </c>
      <c r="DD209">
        <v>1758839669.5</v>
      </c>
      <c r="DE209">
        <v>421.3777777777778</v>
      </c>
      <c r="DF209">
        <v>420.0078888888888</v>
      </c>
      <c r="DG209">
        <v>23.84076666666667</v>
      </c>
      <c r="DH209">
        <v>23.76016666666667</v>
      </c>
      <c r="DI209">
        <v>420.8736666666667</v>
      </c>
      <c r="DJ209">
        <v>23.59828888888889</v>
      </c>
      <c r="DK209">
        <v>500.0633333333333</v>
      </c>
      <c r="DL209">
        <v>90.63283333333334</v>
      </c>
      <c r="DM209">
        <v>0.05378205555555556</v>
      </c>
      <c r="DN209">
        <v>30.24886666666667</v>
      </c>
      <c r="DO209">
        <v>29.97644444444445</v>
      </c>
      <c r="DP209">
        <v>999.9000000000001</v>
      </c>
      <c r="DQ209">
        <v>0</v>
      </c>
      <c r="DR209">
        <v>0</v>
      </c>
      <c r="DS209">
        <v>10011.23888888889</v>
      </c>
      <c r="DT209">
        <v>0</v>
      </c>
      <c r="DU209">
        <v>1.87558</v>
      </c>
      <c r="DV209">
        <v>1.369777777777778</v>
      </c>
      <c r="DW209">
        <v>431.6692222222222</v>
      </c>
      <c r="DX209">
        <v>430.2304444444445</v>
      </c>
      <c r="DY209">
        <v>0.08061261111111111</v>
      </c>
      <c r="DZ209">
        <v>420.0078888888888</v>
      </c>
      <c r="EA209">
        <v>23.76016666666667</v>
      </c>
      <c r="EB209">
        <v>2.160756666666667</v>
      </c>
      <c r="EC209">
        <v>2.153448888888889</v>
      </c>
      <c r="ED209">
        <v>18.67427777777778</v>
      </c>
      <c r="EE209">
        <v>18.62016666666667</v>
      </c>
      <c r="EF209">
        <v>0.00500056</v>
      </c>
      <c r="EG209">
        <v>0</v>
      </c>
      <c r="EH209">
        <v>0</v>
      </c>
      <c r="EI209">
        <v>0</v>
      </c>
      <c r="EJ209">
        <v>321.5888888888889</v>
      </c>
      <c r="EK209">
        <v>0.00500056</v>
      </c>
      <c r="EL209">
        <v>-8.68888888888889</v>
      </c>
      <c r="EM209">
        <v>-2.044444444444445</v>
      </c>
      <c r="EN209">
        <v>35.062</v>
      </c>
      <c r="EO209">
        <v>38.10400000000001</v>
      </c>
      <c r="EP209">
        <v>36.5</v>
      </c>
      <c r="EQ209">
        <v>37.64566666666667</v>
      </c>
      <c r="ER209">
        <v>37.07599999999999</v>
      </c>
      <c r="ES209">
        <v>0</v>
      </c>
      <c r="ET209">
        <v>0</v>
      </c>
      <c r="EU209">
        <v>0</v>
      </c>
      <c r="EV209">
        <v>1758839680.2</v>
      </c>
      <c r="EW209">
        <v>0</v>
      </c>
      <c r="EX209">
        <v>319.648</v>
      </c>
      <c r="EY209">
        <v>4.107691969627852</v>
      </c>
      <c r="EZ209">
        <v>-7.899999655210039</v>
      </c>
      <c r="FA209">
        <v>-7.988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1.36897225</v>
      </c>
      <c r="FQ209">
        <v>-0.0827042026266413</v>
      </c>
      <c r="FR209">
        <v>0.03168909926832097</v>
      </c>
      <c r="FS209">
        <v>1</v>
      </c>
      <c r="FT209">
        <v>319.1529411764706</v>
      </c>
      <c r="FU209">
        <v>11.21161193686582</v>
      </c>
      <c r="FV209">
        <v>5.263595019181427</v>
      </c>
      <c r="FW209">
        <v>0</v>
      </c>
      <c r="FX209">
        <v>0.0789553175</v>
      </c>
      <c r="FY209">
        <v>0.009354602251407064</v>
      </c>
      <c r="FZ209">
        <v>0.00156650398625211</v>
      </c>
      <c r="GA209">
        <v>1</v>
      </c>
      <c r="GB209">
        <v>2</v>
      </c>
      <c r="GC209">
        <v>3</v>
      </c>
      <c r="GD209" t="s">
        <v>429</v>
      </c>
      <c r="GE209">
        <v>3.12699</v>
      </c>
      <c r="GF209">
        <v>2.73157</v>
      </c>
      <c r="GG209">
        <v>0.0859967</v>
      </c>
      <c r="GH209">
        <v>0.0863128</v>
      </c>
      <c r="GI209">
        <v>0.106561</v>
      </c>
      <c r="GJ209">
        <v>0.106889</v>
      </c>
      <c r="GK209">
        <v>27379.5</v>
      </c>
      <c r="GL209">
        <v>26527.7</v>
      </c>
      <c r="GM209">
        <v>30498.2</v>
      </c>
      <c r="GN209">
        <v>29289.5</v>
      </c>
      <c r="GO209">
        <v>37607.9</v>
      </c>
      <c r="GP209">
        <v>34407.6</v>
      </c>
      <c r="GQ209">
        <v>46660.6</v>
      </c>
      <c r="GR209">
        <v>43513.5</v>
      </c>
      <c r="GS209">
        <v>1.81483</v>
      </c>
      <c r="GT209">
        <v>1.86665</v>
      </c>
      <c r="GU209">
        <v>0.06654110000000001</v>
      </c>
      <c r="GV209">
        <v>0</v>
      </c>
      <c r="GW209">
        <v>28.8926</v>
      </c>
      <c r="GX209">
        <v>999.9</v>
      </c>
      <c r="GY209">
        <v>53</v>
      </c>
      <c r="GZ209">
        <v>30.8</v>
      </c>
      <c r="HA209">
        <v>26.0839</v>
      </c>
      <c r="HB209">
        <v>63.1336</v>
      </c>
      <c r="HC209">
        <v>14.2829</v>
      </c>
      <c r="HD209">
        <v>1</v>
      </c>
      <c r="HE209">
        <v>0.174045</v>
      </c>
      <c r="HF209">
        <v>-1.42289</v>
      </c>
      <c r="HG209">
        <v>20.2136</v>
      </c>
      <c r="HH209">
        <v>5.23541</v>
      </c>
      <c r="HI209">
        <v>11.974</v>
      </c>
      <c r="HJ209">
        <v>4.97205</v>
      </c>
      <c r="HK209">
        <v>3.291</v>
      </c>
      <c r="HL209">
        <v>9999</v>
      </c>
      <c r="HM209">
        <v>9999</v>
      </c>
      <c r="HN209">
        <v>9999</v>
      </c>
      <c r="HO209">
        <v>9.199999999999999</v>
      </c>
      <c r="HP209">
        <v>4.97296</v>
      </c>
      <c r="HQ209">
        <v>1.87729</v>
      </c>
      <c r="HR209">
        <v>1.87536</v>
      </c>
      <c r="HS209">
        <v>1.8782</v>
      </c>
      <c r="HT209">
        <v>1.87487</v>
      </c>
      <c r="HU209">
        <v>1.87843</v>
      </c>
      <c r="HV209">
        <v>1.87558</v>
      </c>
      <c r="HW209">
        <v>1.87669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0.504</v>
      </c>
      <c r="IL209">
        <v>0.2425</v>
      </c>
      <c r="IM209">
        <v>0.01830664842432997</v>
      </c>
      <c r="IN209">
        <v>0.001210377099612479</v>
      </c>
      <c r="IO209">
        <v>-1.737349625446182E-07</v>
      </c>
      <c r="IP209">
        <v>9.602382114479144E-11</v>
      </c>
      <c r="IQ209">
        <v>-0.04669540327090018</v>
      </c>
      <c r="IR209">
        <v>-0.0008754385166424805</v>
      </c>
      <c r="IS209">
        <v>0.0006803932339478627</v>
      </c>
      <c r="IT209">
        <v>-5.255226717913081E-06</v>
      </c>
      <c r="IU209">
        <v>1</v>
      </c>
      <c r="IV209">
        <v>2139</v>
      </c>
      <c r="IW209">
        <v>1</v>
      </c>
      <c r="IX209">
        <v>24</v>
      </c>
      <c r="IY209">
        <v>194851.5</v>
      </c>
      <c r="IZ209">
        <v>194851.5</v>
      </c>
      <c r="JA209">
        <v>1.10962</v>
      </c>
      <c r="JB209">
        <v>2.55127</v>
      </c>
      <c r="JC209">
        <v>1.39893</v>
      </c>
      <c r="JD209">
        <v>2.34985</v>
      </c>
      <c r="JE209">
        <v>1.44897</v>
      </c>
      <c r="JF209">
        <v>2.53784</v>
      </c>
      <c r="JG209">
        <v>37.4338</v>
      </c>
      <c r="JH209">
        <v>24.0262</v>
      </c>
      <c r="JI209">
        <v>18</v>
      </c>
      <c r="JJ209">
        <v>474.927</v>
      </c>
      <c r="JK209">
        <v>477.277</v>
      </c>
      <c r="JL209">
        <v>30.9904</v>
      </c>
      <c r="JM209">
        <v>29.4202</v>
      </c>
      <c r="JN209">
        <v>30.0002</v>
      </c>
      <c r="JO209">
        <v>29.0189</v>
      </c>
      <c r="JP209">
        <v>29.0658</v>
      </c>
      <c r="JQ209">
        <v>22.2509</v>
      </c>
      <c r="JR209">
        <v>17.4272</v>
      </c>
      <c r="JS209">
        <v>100</v>
      </c>
      <c r="JT209">
        <v>30.9935</v>
      </c>
      <c r="JU209">
        <v>420</v>
      </c>
      <c r="JV209">
        <v>23.8043</v>
      </c>
      <c r="JW209">
        <v>100.832</v>
      </c>
      <c r="JX209">
        <v>100.097</v>
      </c>
    </row>
    <row r="210" spans="1:284">
      <c r="A210">
        <v>194</v>
      </c>
      <c r="B210">
        <v>1758839674.5</v>
      </c>
      <c r="C210">
        <v>2538.400000095367</v>
      </c>
      <c r="D210" t="s">
        <v>818</v>
      </c>
      <c r="E210" t="s">
        <v>819</v>
      </c>
      <c r="F210">
        <v>5</v>
      </c>
      <c r="G210" t="s">
        <v>793</v>
      </c>
      <c r="H210" t="s">
        <v>419</v>
      </c>
      <c r="I210">
        <v>1758839671.5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2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2.7</v>
      </c>
      <c r="DA210">
        <v>0.5</v>
      </c>
      <c r="DB210" t="s">
        <v>421</v>
      </c>
      <c r="DC210">
        <v>2</v>
      </c>
      <c r="DD210">
        <v>1758839671.5</v>
      </c>
      <c r="DE210">
        <v>421.3717777777777</v>
      </c>
      <c r="DF210">
        <v>419.974</v>
      </c>
      <c r="DG210">
        <v>23.84198888888889</v>
      </c>
      <c r="DH210">
        <v>23.75975555555556</v>
      </c>
      <c r="DI210">
        <v>420.8676666666667</v>
      </c>
      <c r="DJ210">
        <v>23.59947777777778</v>
      </c>
      <c r="DK210">
        <v>500.0436666666667</v>
      </c>
      <c r="DL210">
        <v>90.63327777777778</v>
      </c>
      <c r="DM210">
        <v>0.05385985555555556</v>
      </c>
      <c r="DN210">
        <v>30.25043333333333</v>
      </c>
      <c r="DO210">
        <v>29.9786</v>
      </c>
      <c r="DP210">
        <v>999.9000000000001</v>
      </c>
      <c r="DQ210">
        <v>0</v>
      </c>
      <c r="DR210">
        <v>0</v>
      </c>
      <c r="DS210">
        <v>10005.41555555556</v>
      </c>
      <c r="DT210">
        <v>0</v>
      </c>
      <c r="DU210">
        <v>1.87558</v>
      </c>
      <c r="DV210">
        <v>1.397552222222223</v>
      </c>
      <c r="DW210">
        <v>431.6633333333334</v>
      </c>
      <c r="DX210">
        <v>430.1954444444444</v>
      </c>
      <c r="DY210">
        <v>0.08224975555555557</v>
      </c>
      <c r="DZ210">
        <v>419.974</v>
      </c>
      <c r="EA210">
        <v>23.75975555555556</v>
      </c>
      <c r="EB210">
        <v>2.160878888888889</v>
      </c>
      <c r="EC210">
        <v>2.153422222222222</v>
      </c>
      <c r="ED210">
        <v>18.67517777777778</v>
      </c>
      <c r="EE210">
        <v>18.61996666666667</v>
      </c>
      <c r="EF210">
        <v>0.00500056</v>
      </c>
      <c r="EG210">
        <v>0</v>
      </c>
      <c r="EH210">
        <v>0</v>
      </c>
      <c r="EI210">
        <v>0</v>
      </c>
      <c r="EJ210">
        <v>318.7555555555555</v>
      </c>
      <c r="EK210">
        <v>0.00500056</v>
      </c>
      <c r="EL210">
        <v>-7.688888888888889</v>
      </c>
      <c r="EM210">
        <v>-2.744444444444444</v>
      </c>
      <c r="EN210">
        <v>35.062</v>
      </c>
      <c r="EO210">
        <v>38.083</v>
      </c>
      <c r="EP210">
        <v>36.5</v>
      </c>
      <c r="EQ210">
        <v>37.63188888888889</v>
      </c>
      <c r="ER210">
        <v>37.069</v>
      </c>
      <c r="ES210">
        <v>0</v>
      </c>
      <c r="ET210">
        <v>0</v>
      </c>
      <c r="EU210">
        <v>0</v>
      </c>
      <c r="EV210">
        <v>1758839682</v>
      </c>
      <c r="EW210">
        <v>0</v>
      </c>
      <c r="EX210">
        <v>318.8076923076923</v>
      </c>
      <c r="EY210">
        <v>-8.321367882400537</v>
      </c>
      <c r="EZ210">
        <v>-7.767521182308791</v>
      </c>
      <c r="FA210">
        <v>-7.569230769230769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1.370371219512195</v>
      </c>
      <c r="FQ210">
        <v>0.01648515679442559</v>
      </c>
      <c r="FR210">
        <v>0.03250984032604566</v>
      </c>
      <c r="FS210">
        <v>1</v>
      </c>
      <c r="FT210">
        <v>319.2970588235294</v>
      </c>
      <c r="FU210">
        <v>5.349121453883361</v>
      </c>
      <c r="FV210">
        <v>5.063914162345032</v>
      </c>
      <c r="FW210">
        <v>0</v>
      </c>
      <c r="FX210">
        <v>0.07927108780487806</v>
      </c>
      <c r="FY210">
        <v>0.01412901742160284</v>
      </c>
      <c r="FZ210">
        <v>0.001928359780998668</v>
      </c>
      <c r="GA210">
        <v>1</v>
      </c>
      <c r="GB210">
        <v>2</v>
      </c>
      <c r="GC210">
        <v>3</v>
      </c>
      <c r="GD210" t="s">
        <v>429</v>
      </c>
      <c r="GE210">
        <v>3.12666</v>
      </c>
      <c r="GF210">
        <v>2.73195</v>
      </c>
      <c r="GG210">
        <v>0.085994</v>
      </c>
      <c r="GH210">
        <v>0.086311</v>
      </c>
      <c r="GI210">
        <v>0.106559</v>
      </c>
      <c r="GJ210">
        <v>0.106886</v>
      </c>
      <c r="GK210">
        <v>27379.1</v>
      </c>
      <c r="GL210">
        <v>26527.5</v>
      </c>
      <c r="GM210">
        <v>30497.6</v>
      </c>
      <c r="GN210">
        <v>29289.3</v>
      </c>
      <c r="GO210">
        <v>37607.4</v>
      </c>
      <c r="GP210">
        <v>34407.2</v>
      </c>
      <c r="GQ210">
        <v>46659.9</v>
      </c>
      <c r="GR210">
        <v>43512.9</v>
      </c>
      <c r="GS210">
        <v>1.81448</v>
      </c>
      <c r="GT210">
        <v>1.86712</v>
      </c>
      <c r="GU210">
        <v>0.0670888</v>
      </c>
      <c r="GV210">
        <v>0</v>
      </c>
      <c r="GW210">
        <v>28.8933</v>
      </c>
      <c r="GX210">
        <v>999.9</v>
      </c>
      <c r="GY210">
        <v>53</v>
      </c>
      <c r="GZ210">
        <v>30.8</v>
      </c>
      <c r="HA210">
        <v>26.0815</v>
      </c>
      <c r="HB210">
        <v>63.2336</v>
      </c>
      <c r="HC210">
        <v>14.5393</v>
      </c>
      <c r="HD210">
        <v>1</v>
      </c>
      <c r="HE210">
        <v>0.174035</v>
      </c>
      <c r="HF210">
        <v>-1.41622</v>
      </c>
      <c r="HG210">
        <v>20.2138</v>
      </c>
      <c r="HH210">
        <v>5.23571</v>
      </c>
      <c r="HI210">
        <v>11.974</v>
      </c>
      <c r="HJ210">
        <v>4.9726</v>
      </c>
      <c r="HK210">
        <v>3.291</v>
      </c>
      <c r="HL210">
        <v>9999</v>
      </c>
      <c r="HM210">
        <v>9999</v>
      </c>
      <c r="HN210">
        <v>9999</v>
      </c>
      <c r="HO210">
        <v>9.199999999999999</v>
      </c>
      <c r="HP210">
        <v>4.97296</v>
      </c>
      <c r="HQ210">
        <v>1.87729</v>
      </c>
      <c r="HR210">
        <v>1.87543</v>
      </c>
      <c r="HS210">
        <v>1.8782</v>
      </c>
      <c r="HT210">
        <v>1.87489</v>
      </c>
      <c r="HU210">
        <v>1.87849</v>
      </c>
      <c r="HV210">
        <v>1.87561</v>
      </c>
      <c r="HW210">
        <v>1.87672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0.504</v>
      </c>
      <c r="IL210">
        <v>0.2425</v>
      </c>
      <c r="IM210">
        <v>0.01830664842432997</v>
      </c>
      <c r="IN210">
        <v>0.001210377099612479</v>
      </c>
      <c r="IO210">
        <v>-1.737349625446182E-07</v>
      </c>
      <c r="IP210">
        <v>9.602382114479144E-11</v>
      </c>
      <c r="IQ210">
        <v>-0.04669540327090018</v>
      </c>
      <c r="IR210">
        <v>-0.0008754385166424805</v>
      </c>
      <c r="IS210">
        <v>0.0006803932339478627</v>
      </c>
      <c r="IT210">
        <v>-5.255226717913081E-06</v>
      </c>
      <c r="IU210">
        <v>1</v>
      </c>
      <c r="IV210">
        <v>2139</v>
      </c>
      <c r="IW210">
        <v>1</v>
      </c>
      <c r="IX210">
        <v>24</v>
      </c>
      <c r="IY210">
        <v>194851.6</v>
      </c>
      <c r="IZ210">
        <v>194851.5</v>
      </c>
      <c r="JA210">
        <v>1.10962</v>
      </c>
      <c r="JB210">
        <v>2.55981</v>
      </c>
      <c r="JC210">
        <v>1.39893</v>
      </c>
      <c r="JD210">
        <v>2.34985</v>
      </c>
      <c r="JE210">
        <v>1.44897</v>
      </c>
      <c r="JF210">
        <v>2.54272</v>
      </c>
      <c r="JG210">
        <v>37.4098</v>
      </c>
      <c r="JH210">
        <v>24.0175</v>
      </c>
      <c r="JI210">
        <v>18</v>
      </c>
      <c r="JJ210">
        <v>474.736</v>
      </c>
      <c r="JK210">
        <v>477.598</v>
      </c>
      <c r="JL210">
        <v>30.9981</v>
      </c>
      <c r="JM210">
        <v>29.4202</v>
      </c>
      <c r="JN210">
        <v>30.0002</v>
      </c>
      <c r="JO210">
        <v>29.0189</v>
      </c>
      <c r="JP210">
        <v>29.0666</v>
      </c>
      <c r="JQ210">
        <v>22.2522</v>
      </c>
      <c r="JR210">
        <v>17.4272</v>
      </c>
      <c r="JS210">
        <v>100</v>
      </c>
      <c r="JT210">
        <v>31.0091</v>
      </c>
      <c r="JU210">
        <v>420</v>
      </c>
      <c r="JV210">
        <v>23.8043</v>
      </c>
      <c r="JW210">
        <v>100.831</v>
      </c>
      <c r="JX210">
        <v>100.096</v>
      </c>
    </row>
    <row r="211" spans="1:284">
      <c r="A211">
        <v>195</v>
      </c>
      <c r="B211">
        <v>1758839676.5</v>
      </c>
      <c r="C211">
        <v>2540.400000095367</v>
      </c>
      <c r="D211" t="s">
        <v>820</v>
      </c>
      <c r="E211" t="s">
        <v>821</v>
      </c>
      <c r="F211">
        <v>5</v>
      </c>
      <c r="G211" t="s">
        <v>793</v>
      </c>
      <c r="H211" t="s">
        <v>419</v>
      </c>
      <c r="I211">
        <v>1758839673.5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2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2.7</v>
      </c>
      <c r="DA211">
        <v>0.5</v>
      </c>
      <c r="DB211" t="s">
        <v>421</v>
      </c>
      <c r="DC211">
        <v>2</v>
      </c>
      <c r="DD211">
        <v>1758839673.5</v>
      </c>
      <c r="DE211">
        <v>421.3578888888889</v>
      </c>
      <c r="DF211">
        <v>419.9634444444444</v>
      </c>
      <c r="DG211">
        <v>23.84266666666667</v>
      </c>
      <c r="DH211">
        <v>23.75945555555555</v>
      </c>
      <c r="DI211">
        <v>420.8538888888889</v>
      </c>
      <c r="DJ211">
        <v>23.60014444444445</v>
      </c>
      <c r="DK211">
        <v>499.9491111111112</v>
      </c>
      <c r="DL211">
        <v>90.63402222222221</v>
      </c>
      <c r="DM211">
        <v>0.05409148888888889</v>
      </c>
      <c r="DN211">
        <v>30.25237777777778</v>
      </c>
      <c r="DO211">
        <v>29.98273333333334</v>
      </c>
      <c r="DP211">
        <v>999.9000000000001</v>
      </c>
      <c r="DQ211">
        <v>0</v>
      </c>
      <c r="DR211">
        <v>0</v>
      </c>
      <c r="DS211">
        <v>9992.637777777776</v>
      </c>
      <c r="DT211">
        <v>0</v>
      </c>
      <c r="DU211">
        <v>1.87558</v>
      </c>
      <c r="DV211">
        <v>1.394458888888889</v>
      </c>
      <c r="DW211">
        <v>431.6495555555556</v>
      </c>
      <c r="DX211">
        <v>430.1843333333334</v>
      </c>
      <c r="DY211">
        <v>0.08322716666666669</v>
      </c>
      <c r="DZ211">
        <v>419.9634444444444</v>
      </c>
      <c r="EA211">
        <v>23.75945555555555</v>
      </c>
      <c r="EB211">
        <v>2.160956666666666</v>
      </c>
      <c r="EC211">
        <v>2.153413333333333</v>
      </c>
      <c r="ED211">
        <v>18.67575555555555</v>
      </c>
      <c r="EE211">
        <v>18.6199</v>
      </c>
      <c r="EF211">
        <v>0.00500056</v>
      </c>
      <c r="EG211">
        <v>0</v>
      </c>
      <c r="EH211">
        <v>0</v>
      </c>
      <c r="EI211">
        <v>0</v>
      </c>
      <c r="EJ211">
        <v>316.0555555555555</v>
      </c>
      <c r="EK211">
        <v>0.00500056</v>
      </c>
      <c r="EL211">
        <v>-6.922222222222222</v>
      </c>
      <c r="EM211">
        <v>-2.988888888888889</v>
      </c>
      <c r="EN211">
        <v>35.062</v>
      </c>
      <c r="EO211">
        <v>38.062</v>
      </c>
      <c r="EP211">
        <v>36.5</v>
      </c>
      <c r="EQ211">
        <v>37.625</v>
      </c>
      <c r="ER211">
        <v>37.062</v>
      </c>
      <c r="ES211">
        <v>0</v>
      </c>
      <c r="ET211">
        <v>0</v>
      </c>
      <c r="EU211">
        <v>0</v>
      </c>
      <c r="EV211">
        <v>1758839683.8</v>
      </c>
      <c r="EW211">
        <v>0</v>
      </c>
      <c r="EX211">
        <v>318.664</v>
      </c>
      <c r="EY211">
        <v>-24.21538504152863</v>
      </c>
      <c r="EZ211">
        <v>3.592307829222016</v>
      </c>
      <c r="FA211">
        <v>-7.840000000000001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1.36978225</v>
      </c>
      <c r="FQ211">
        <v>0.06878645403376714</v>
      </c>
      <c r="FR211">
        <v>0.03162307926874768</v>
      </c>
      <c r="FS211">
        <v>1</v>
      </c>
      <c r="FT211">
        <v>318.4941176470588</v>
      </c>
      <c r="FU211">
        <v>-7.34301004857043</v>
      </c>
      <c r="FV211">
        <v>5.63940657998645</v>
      </c>
      <c r="FW211">
        <v>0</v>
      </c>
      <c r="FX211">
        <v>0.07987981</v>
      </c>
      <c r="FY211">
        <v>0.02211141838649156</v>
      </c>
      <c r="FZ211">
        <v>0.002382508606154446</v>
      </c>
      <c r="GA211">
        <v>1</v>
      </c>
      <c r="GB211">
        <v>2</v>
      </c>
      <c r="GC211">
        <v>3</v>
      </c>
      <c r="GD211" t="s">
        <v>429</v>
      </c>
      <c r="GE211">
        <v>3.12677</v>
      </c>
      <c r="GF211">
        <v>2.73196</v>
      </c>
      <c r="GG211">
        <v>0.0859931</v>
      </c>
      <c r="GH211">
        <v>0.0863201</v>
      </c>
      <c r="GI211">
        <v>0.106561</v>
      </c>
      <c r="GJ211">
        <v>0.106887</v>
      </c>
      <c r="GK211">
        <v>27379.2</v>
      </c>
      <c r="GL211">
        <v>26527.2</v>
      </c>
      <c r="GM211">
        <v>30497.7</v>
      </c>
      <c r="GN211">
        <v>29289.2</v>
      </c>
      <c r="GO211">
        <v>37607.4</v>
      </c>
      <c r="GP211">
        <v>34407.2</v>
      </c>
      <c r="GQ211">
        <v>46660</v>
      </c>
      <c r="GR211">
        <v>43512.9</v>
      </c>
      <c r="GS211">
        <v>1.81472</v>
      </c>
      <c r="GT211">
        <v>1.86695</v>
      </c>
      <c r="GU211">
        <v>0.0676252</v>
      </c>
      <c r="GV211">
        <v>0</v>
      </c>
      <c r="GW211">
        <v>28.8943</v>
      </c>
      <c r="GX211">
        <v>999.9</v>
      </c>
      <c r="GY211">
        <v>53</v>
      </c>
      <c r="GZ211">
        <v>30.8</v>
      </c>
      <c r="HA211">
        <v>26.0823</v>
      </c>
      <c r="HB211">
        <v>63.1836</v>
      </c>
      <c r="HC211">
        <v>14.4231</v>
      </c>
      <c r="HD211">
        <v>1</v>
      </c>
      <c r="HE211">
        <v>0.173953</v>
      </c>
      <c r="HF211">
        <v>-1.42687</v>
      </c>
      <c r="HG211">
        <v>20.2137</v>
      </c>
      <c r="HH211">
        <v>5.23556</v>
      </c>
      <c r="HI211">
        <v>11.974</v>
      </c>
      <c r="HJ211">
        <v>4.9725</v>
      </c>
      <c r="HK211">
        <v>3.291</v>
      </c>
      <c r="HL211">
        <v>9999</v>
      </c>
      <c r="HM211">
        <v>9999</v>
      </c>
      <c r="HN211">
        <v>9999</v>
      </c>
      <c r="HO211">
        <v>9.199999999999999</v>
      </c>
      <c r="HP211">
        <v>4.97297</v>
      </c>
      <c r="HQ211">
        <v>1.87729</v>
      </c>
      <c r="HR211">
        <v>1.87544</v>
      </c>
      <c r="HS211">
        <v>1.8782</v>
      </c>
      <c r="HT211">
        <v>1.8749</v>
      </c>
      <c r="HU211">
        <v>1.87848</v>
      </c>
      <c r="HV211">
        <v>1.87561</v>
      </c>
      <c r="HW211">
        <v>1.87672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0.504</v>
      </c>
      <c r="IL211">
        <v>0.2426</v>
      </c>
      <c r="IM211">
        <v>0.01830664842432997</v>
      </c>
      <c r="IN211">
        <v>0.001210377099612479</v>
      </c>
      <c r="IO211">
        <v>-1.737349625446182E-07</v>
      </c>
      <c r="IP211">
        <v>9.602382114479144E-11</v>
      </c>
      <c r="IQ211">
        <v>-0.04669540327090018</v>
      </c>
      <c r="IR211">
        <v>-0.0008754385166424805</v>
      </c>
      <c r="IS211">
        <v>0.0006803932339478627</v>
      </c>
      <c r="IT211">
        <v>-5.255226717913081E-06</v>
      </c>
      <c r="IU211">
        <v>1</v>
      </c>
      <c r="IV211">
        <v>2139</v>
      </c>
      <c r="IW211">
        <v>1</v>
      </c>
      <c r="IX211">
        <v>24</v>
      </c>
      <c r="IY211">
        <v>194851.6</v>
      </c>
      <c r="IZ211">
        <v>194851.5</v>
      </c>
      <c r="JA211">
        <v>1.10962</v>
      </c>
      <c r="JB211">
        <v>2.54883</v>
      </c>
      <c r="JC211">
        <v>1.39893</v>
      </c>
      <c r="JD211">
        <v>2.34985</v>
      </c>
      <c r="JE211">
        <v>1.44897</v>
      </c>
      <c r="JF211">
        <v>2.61475</v>
      </c>
      <c r="JG211">
        <v>37.4098</v>
      </c>
      <c r="JH211">
        <v>24.0175</v>
      </c>
      <c r="JI211">
        <v>18</v>
      </c>
      <c r="JJ211">
        <v>474.872</v>
      </c>
      <c r="JK211">
        <v>477.482</v>
      </c>
      <c r="JL211">
        <v>31.0043</v>
      </c>
      <c r="JM211">
        <v>29.4202</v>
      </c>
      <c r="JN211">
        <v>30.0001</v>
      </c>
      <c r="JO211">
        <v>29.0189</v>
      </c>
      <c r="JP211">
        <v>29.0666</v>
      </c>
      <c r="JQ211">
        <v>22.2509</v>
      </c>
      <c r="JR211">
        <v>17.4272</v>
      </c>
      <c r="JS211">
        <v>100</v>
      </c>
      <c r="JT211">
        <v>31.0091</v>
      </c>
      <c r="JU211">
        <v>420</v>
      </c>
      <c r="JV211">
        <v>23.8043</v>
      </c>
      <c r="JW211">
        <v>100.831</v>
      </c>
      <c r="JX211">
        <v>100.096</v>
      </c>
    </row>
    <row r="212" spans="1:284">
      <c r="A212">
        <v>196</v>
      </c>
      <c r="B212">
        <v>1758839678.5</v>
      </c>
      <c r="C212">
        <v>2542.400000095367</v>
      </c>
      <c r="D212" t="s">
        <v>822</v>
      </c>
      <c r="E212" t="s">
        <v>823</v>
      </c>
      <c r="F212">
        <v>5</v>
      </c>
      <c r="G212" t="s">
        <v>793</v>
      </c>
      <c r="H212" t="s">
        <v>419</v>
      </c>
      <c r="I212">
        <v>1758839675.5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2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2.7</v>
      </c>
      <c r="DA212">
        <v>0.5</v>
      </c>
      <c r="DB212" t="s">
        <v>421</v>
      </c>
      <c r="DC212">
        <v>2</v>
      </c>
      <c r="DD212">
        <v>1758839675.5</v>
      </c>
      <c r="DE212">
        <v>421.3515555555555</v>
      </c>
      <c r="DF212">
        <v>419.979</v>
      </c>
      <c r="DG212">
        <v>23.84293333333333</v>
      </c>
      <c r="DH212">
        <v>23.75927777777778</v>
      </c>
      <c r="DI212">
        <v>420.8475555555556</v>
      </c>
      <c r="DJ212">
        <v>23.60042222222222</v>
      </c>
      <c r="DK212">
        <v>499.9193333333333</v>
      </c>
      <c r="DL212">
        <v>90.63462222222222</v>
      </c>
      <c r="DM212">
        <v>0.05421812222222223</v>
      </c>
      <c r="DN212">
        <v>30.25453333333333</v>
      </c>
      <c r="DO212">
        <v>29.98947777777778</v>
      </c>
      <c r="DP212">
        <v>999.9000000000001</v>
      </c>
      <c r="DQ212">
        <v>0</v>
      </c>
      <c r="DR212">
        <v>0</v>
      </c>
      <c r="DS212">
        <v>9986.871111111112</v>
      </c>
      <c r="DT212">
        <v>0</v>
      </c>
      <c r="DU212">
        <v>1.87558</v>
      </c>
      <c r="DV212">
        <v>1.372745555555556</v>
      </c>
      <c r="DW212">
        <v>431.6432222222222</v>
      </c>
      <c r="DX212">
        <v>430.2001111111111</v>
      </c>
      <c r="DY212">
        <v>0.08367347777777777</v>
      </c>
      <c r="DZ212">
        <v>419.979</v>
      </c>
      <c r="EA212">
        <v>23.75927777777778</v>
      </c>
      <c r="EB212">
        <v>2.160995555555556</v>
      </c>
      <c r="EC212">
        <v>2.153413333333333</v>
      </c>
      <c r="ED212">
        <v>18.67605555555555</v>
      </c>
      <c r="EE212">
        <v>18.61987777777778</v>
      </c>
      <c r="EF212">
        <v>0.00500056</v>
      </c>
      <c r="EG212">
        <v>0</v>
      </c>
      <c r="EH212">
        <v>0</v>
      </c>
      <c r="EI212">
        <v>0</v>
      </c>
      <c r="EJ212">
        <v>317.2888888888889</v>
      </c>
      <c r="EK212">
        <v>0.00500056</v>
      </c>
      <c r="EL212">
        <v>-6.433333333333334</v>
      </c>
      <c r="EM212">
        <v>-3</v>
      </c>
      <c r="EN212">
        <v>35.062</v>
      </c>
      <c r="EO212">
        <v>38.062</v>
      </c>
      <c r="EP212">
        <v>36.5</v>
      </c>
      <c r="EQ212">
        <v>37.625</v>
      </c>
      <c r="ER212">
        <v>37.062</v>
      </c>
      <c r="ES212">
        <v>0</v>
      </c>
      <c r="ET212">
        <v>0</v>
      </c>
      <c r="EU212">
        <v>0</v>
      </c>
      <c r="EV212">
        <v>1758839686.2</v>
      </c>
      <c r="EW212">
        <v>0</v>
      </c>
      <c r="EX212">
        <v>319.044</v>
      </c>
      <c r="EY212">
        <v>-6.930769565777009</v>
      </c>
      <c r="EZ212">
        <v>25.41538478166628</v>
      </c>
      <c r="FA212">
        <v>-8.192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1.367427073170732</v>
      </c>
      <c r="FQ212">
        <v>0.02707672473867395</v>
      </c>
      <c r="FR212">
        <v>0.03230148257897033</v>
      </c>
      <c r="FS212">
        <v>1</v>
      </c>
      <c r="FT212">
        <v>318.964705882353</v>
      </c>
      <c r="FU212">
        <v>-11.6302522607073</v>
      </c>
      <c r="FV212">
        <v>5.73087008859199</v>
      </c>
      <c r="FW212">
        <v>0</v>
      </c>
      <c r="FX212">
        <v>0.08023020243902439</v>
      </c>
      <c r="FY212">
        <v>0.02401802090592344</v>
      </c>
      <c r="FZ212">
        <v>0.002539809746330427</v>
      </c>
      <c r="GA212">
        <v>1</v>
      </c>
      <c r="GB212">
        <v>2</v>
      </c>
      <c r="GC212">
        <v>3</v>
      </c>
      <c r="GD212" t="s">
        <v>429</v>
      </c>
      <c r="GE212">
        <v>3.12704</v>
      </c>
      <c r="GF212">
        <v>2.73175</v>
      </c>
      <c r="GG212">
        <v>0.0859958</v>
      </c>
      <c r="GH212">
        <v>0.0863245</v>
      </c>
      <c r="GI212">
        <v>0.106565</v>
      </c>
      <c r="GJ212">
        <v>0.106889</v>
      </c>
      <c r="GK212">
        <v>27379.1</v>
      </c>
      <c r="GL212">
        <v>26527.3</v>
      </c>
      <c r="GM212">
        <v>30497.7</v>
      </c>
      <c r="GN212">
        <v>29289.5</v>
      </c>
      <c r="GO212">
        <v>37607.2</v>
      </c>
      <c r="GP212">
        <v>34407.5</v>
      </c>
      <c r="GQ212">
        <v>46659.9</v>
      </c>
      <c r="GR212">
        <v>43513.4</v>
      </c>
      <c r="GS212">
        <v>1.81495</v>
      </c>
      <c r="GT212">
        <v>1.86675</v>
      </c>
      <c r="GU212">
        <v>0.0675954</v>
      </c>
      <c r="GV212">
        <v>0</v>
      </c>
      <c r="GW212">
        <v>28.895</v>
      </c>
      <c r="GX212">
        <v>999.9</v>
      </c>
      <c r="GY212">
        <v>53</v>
      </c>
      <c r="GZ212">
        <v>30.8</v>
      </c>
      <c r="HA212">
        <v>26.0809</v>
      </c>
      <c r="HB212">
        <v>63.1936</v>
      </c>
      <c r="HC212">
        <v>14.2949</v>
      </c>
      <c r="HD212">
        <v>1</v>
      </c>
      <c r="HE212">
        <v>0.173963</v>
      </c>
      <c r="HF212">
        <v>-1.41187</v>
      </c>
      <c r="HG212">
        <v>20.2138</v>
      </c>
      <c r="HH212">
        <v>5.23541</v>
      </c>
      <c r="HI212">
        <v>11.974</v>
      </c>
      <c r="HJ212">
        <v>4.97225</v>
      </c>
      <c r="HK212">
        <v>3.291</v>
      </c>
      <c r="HL212">
        <v>9999</v>
      </c>
      <c r="HM212">
        <v>9999</v>
      </c>
      <c r="HN212">
        <v>9999</v>
      </c>
      <c r="HO212">
        <v>9.199999999999999</v>
      </c>
      <c r="HP212">
        <v>4.97295</v>
      </c>
      <c r="HQ212">
        <v>1.87729</v>
      </c>
      <c r="HR212">
        <v>1.87542</v>
      </c>
      <c r="HS212">
        <v>1.8782</v>
      </c>
      <c r="HT212">
        <v>1.8749</v>
      </c>
      <c r="HU212">
        <v>1.87847</v>
      </c>
      <c r="HV212">
        <v>1.87561</v>
      </c>
      <c r="HW212">
        <v>1.87672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0.504</v>
      </c>
      <c r="IL212">
        <v>0.2426</v>
      </c>
      <c r="IM212">
        <v>0.01830664842432997</v>
      </c>
      <c r="IN212">
        <v>0.001210377099612479</v>
      </c>
      <c r="IO212">
        <v>-1.737349625446182E-07</v>
      </c>
      <c r="IP212">
        <v>9.602382114479144E-11</v>
      </c>
      <c r="IQ212">
        <v>-0.04669540327090018</v>
      </c>
      <c r="IR212">
        <v>-0.0008754385166424805</v>
      </c>
      <c r="IS212">
        <v>0.0006803932339478627</v>
      </c>
      <c r="IT212">
        <v>-5.255226717913081E-06</v>
      </c>
      <c r="IU212">
        <v>1</v>
      </c>
      <c r="IV212">
        <v>2139</v>
      </c>
      <c r="IW212">
        <v>1</v>
      </c>
      <c r="IX212">
        <v>24</v>
      </c>
      <c r="IY212">
        <v>194851.6</v>
      </c>
      <c r="IZ212">
        <v>194851.6</v>
      </c>
      <c r="JA212">
        <v>1.10962</v>
      </c>
      <c r="JB212">
        <v>2.54639</v>
      </c>
      <c r="JC212">
        <v>1.39893</v>
      </c>
      <c r="JD212">
        <v>2.34985</v>
      </c>
      <c r="JE212">
        <v>1.44897</v>
      </c>
      <c r="JF212">
        <v>2.5647</v>
      </c>
      <c r="JG212">
        <v>37.4338</v>
      </c>
      <c r="JH212">
        <v>24.0175</v>
      </c>
      <c r="JI212">
        <v>18</v>
      </c>
      <c r="JJ212">
        <v>475.002</v>
      </c>
      <c r="JK212">
        <v>477.35</v>
      </c>
      <c r="JL212">
        <v>31.0109</v>
      </c>
      <c r="JM212">
        <v>29.4202</v>
      </c>
      <c r="JN212">
        <v>30.0001</v>
      </c>
      <c r="JO212">
        <v>29.02</v>
      </c>
      <c r="JP212">
        <v>29.0666</v>
      </c>
      <c r="JQ212">
        <v>22.2506</v>
      </c>
      <c r="JR212">
        <v>17.4272</v>
      </c>
      <c r="JS212">
        <v>100</v>
      </c>
      <c r="JT212">
        <v>31.0154</v>
      </c>
      <c r="JU212">
        <v>420</v>
      </c>
      <c r="JV212">
        <v>23.8043</v>
      </c>
      <c r="JW212">
        <v>100.831</v>
      </c>
      <c r="JX212">
        <v>100.097</v>
      </c>
    </row>
    <row r="213" spans="1:284">
      <c r="A213">
        <v>197</v>
      </c>
      <c r="B213">
        <v>1758839680.5</v>
      </c>
      <c r="C213">
        <v>2544.400000095367</v>
      </c>
      <c r="D213" t="s">
        <v>824</v>
      </c>
      <c r="E213" t="s">
        <v>825</v>
      </c>
      <c r="F213">
        <v>5</v>
      </c>
      <c r="G213" t="s">
        <v>793</v>
      </c>
      <c r="H213" t="s">
        <v>419</v>
      </c>
      <c r="I213">
        <v>1758839677.5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2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2.7</v>
      </c>
      <c r="DA213">
        <v>0.5</v>
      </c>
      <c r="DB213" t="s">
        <v>421</v>
      </c>
      <c r="DC213">
        <v>2</v>
      </c>
      <c r="DD213">
        <v>1758839677.5</v>
      </c>
      <c r="DE213">
        <v>421.3588888888889</v>
      </c>
      <c r="DF213">
        <v>419.9978888888888</v>
      </c>
      <c r="DG213">
        <v>23.84366666666666</v>
      </c>
      <c r="DH213">
        <v>23.7595</v>
      </c>
      <c r="DI213">
        <v>420.8546666666667</v>
      </c>
      <c r="DJ213">
        <v>23.60113333333333</v>
      </c>
      <c r="DK213">
        <v>499.9913333333334</v>
      </c>
      <c r="DL213">
        <v>90.63482222222221</v>
      </c>
      <c r="DM213">
        <v>0.0541405</v>
      </c>
      <c r="DN213">
        <v>30.2563</v>
      </c>
      <c r="DO213">
        <v>29.99446666666667</v>
      </c>
      <c r="DP213">
        <v>999.9000000000001</v>
      </c>
      <c r="DQ213">
        <v>0</v>
      </c>
      <c r="DR213">
        <v>0</v>
      </c>
      <c r="DS213">
        <v>9991.452222222222</v>
      </c>
      <c r="DT213">
        <v>0</v>
      </c>
      <c r="DU213">
        <v>1.87558</v>
      </c>
      <c r="DV213">
        <v>1.361158888888889</v>
      </c>
      <c r="DW213">
        <v>431.651</v>
      </c>
      <c r="DX213">
        <v>430.2196666666666</v>
      </c>
      <c r="DY213">
        <v>0.08416960000000001</v>
      </c>
      <c r="DZ213">
        <v>419.9978888888888</v>
      </c>
      <c r="EA213">
        <v>23.7595</v>
      </c>
      <c r="EB213">
        <v>2.161065555555556</v>
      </c>
      <c r="EC213">
        <v>2.153438888888889</v>
      </c>
      <c r="ED213">
        <v>18.67658888888889</v>
      </c>
      <c r="EE213">
        <v>18.62005555555556</v>
      </c>
      <c r="EF213">
        <v>0.00500056</v>
      </c>
      <c r="EG213">
        <v>0</v>
      </c>
      <c r="EH213">
        <v>0</v>
      </c>
      <c r="EI213">
        <v>0</v>
      </c>
      <c r="EJ213">
        <v>319.2666666666667</v>
      </c>
      <c r="EK213">
        <v>0.00500056</v>
      </c>
      <c r="EL213">
        <v>-9.022222222222222</v>
      </c>
      <c r="EM213">
        <v>-2.277777777777778</v>
      </c>
      <c r="EN213">
        <v>35.062</v>
      </c>
      <c r="EO213">
        <v>38.062</v>
      </c>
      <c r="EP213">
        <v>36.5</v>
      </c>
      <c r="EQ213">
        <v>37.625</v>
      </c>
      <c r="ER213">
        <v>37.062</v>
      </c>
      <c r="ES213">
        <v>0</v>
      </c>
      <c r="ET213">
        <v>0</v>
      </c>
      <c r="EU213">
        <v>0</v>
      </c>
      <c r="EV213">
        <v>1758839688</v>
      </c>
      <c r="EW213">
        <v>0</v>
      </c>
      <c r="EX213">
        <v>319.1461538461538</v>
      </c>
      <c r="EY213">
        <v>0.006837483467443024</v>
      </c>
      <c r="EZ213">
        <v>8.335042919976596</v>
      </c>
      <c r="FA213">
        <v>-8.938461538461539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1.362946</v>
      </c>
      <c r="FQ213">
        <v>0.08796742964352107</v>
      </c>
      <c r="FR213">
        <v>0.03107111856692641</v>
      </c>
      <c r="FS213">
        <v>1</v>
      </c>
      <c r="FT213">
        <v>318.9911764705882</v>
      </c>
      <c r="FU213">
        <v>3.139801225263615</v>
      </c>
      <c r="FV213">
        <v>5.798243529525274</v>
      </c>
      <c r="FW213">
        <v>0</v>
      </c>
      <c r="FX213">
        <v>0.08122468250000001</v>
      </c>
      <c r="FY213">
        <v>0.02595402439024381</v>
      </c>
      <c r="FZ213">
        <v>0.002606632855034201</v>
      </c>
      <c r="GA213">
        <v>1</v>
      </c>
      <c r="GB213">
        <v>2</v>
      </c>
      <c r="GC213">
        <v>3</v>
      </c>
      <c r="GD213" t="s">
        <v>429</v>
      </c>
      <c r="GE213">
        <v>3.12689</v>
      </c>
      <c r="GF213">
        <v>2.73183</v>
      </c>
      <c r="GG213">
        <v>0.0860021</v>
      </c>
      <c r="GH213">
        <v>0.0863187</v>
      </c>
      <c r="GI213">
        <v>0.106568</v>
      </c>
      <c r="GJ213">
        <v>0.10689</v>
      </c>
      <c r="GK213">
        <v>27378.7</v>
      </c>
      <c r="GL213">
        <v>26527.7</v>
      </c>
      <c r="GM213">
        <v>30497.4</v>
      </c>
      <c r="GN213">
        <v>29289.6</v>
      </c>
      <c r="GO213">
        <v>37606.6</v>
      </c>
      <c r="GP213">
        <v>34407.5</v>
      </c>
      <c r="GQ213">
        <v>46659.3</v>
      </c>
      <c r="GR213">
        <v>43513.5</v>
      </c>
      <c r="GS213">
        <v>1.81488</v>
      </c>
      <c r="GT213">
        <v>1.8669</v>
      </c>
      <c r="GU213">
        <v>0.0675023</v>
      </c>
      <c r="GV213">
        <v>0</v>
      </c>
      <c r="GW213">
        <v>28.8951</v>
      </c>
      <c r="GX213">
        <v>999.9</v>
      </c>
      <c r="GY213">
        <v>53</v>
      </c>
      <c r="GZ213">
        <v>30.8</v>
      </c>
      <c r="HA213">
        <v>26.0822</v>
      </c>
      <c r="HB213">
        <v>63.1436</v>
      </c>
      <c r="HC213">
        <v>14.383</v>
      </c>
      <c r="HD213">
        <v>1</v>
      </c>
      <c r="HE213">
        <v>0.174035</v>
      </c>
      <c r="HF213">
        <v>-1.40289</v>
      </c>
      <c r="HG213">
        <v>20.2139</v>
      </c>
      <c r="HH213">
        <v>5.23541</v>
      </c>
      <c r="HI213">
        <v>11.974</v>
      </c>
      <c r="HJ213">
        <v>4.9721</v>
      </c>
      <c r="HK213">
        <v>3.291</v>
      </c>
      <c r="HL213">
        <v>9999</v>
      </c>
      <c r="HM213">
        <v>9999</v>
      </c>
      <c r="HN213">
        <v>9999</v>
      </c>
      <c r="HO213">
        <v>9.199999999999999</v>
      </c>
      <c r="HP213">
        <v>4.97294</v>
      </c>
      <c r="HQ213">
        <v>1.87729</v>
      </c>
      <c r="HR213">
        <v>1.87542</v>
      </c>
      <c r="HS213">
        <v>1.8782</v>
      </c>
      <c r="HT213">
        <v>1.87491</v>
      </c>
      <c r="HU213">
        <v>1.87849</v>
      </c>
      <c r="HV213">
        <v>1.87561</v>
      </c>
      <c r="HW213">
        <v>1.87673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0.505</v>
      </c>
      <c r="IL213">
        <v>0.2426</v>
      </c>
      <c r="IM213">
        <v>0.01830664842432997</v>
      </c>
      <c r="IN213">
        <v>0.001210377099612479</v>
      </c>
      <c r="IO213">
        <v>-1.737349625446182E-07</v>
      </c>
      <c r="IP213">
        <v>9.602382114479144E-11</v>
      </c>
      <c r="IQ213">
        <v>-0.04669540327090018</v>
      </c>
      <c r="IR213">
        <v>-0.0008754385166424805</v>
      </c>
      <c r="IS213">
        <v>0.0006803932339478627</v>
      </c>
      <c r="IT213">
        <v>-5.255226717913081E-06</v>
      </c>
      <c r="IU213">
        <v>1</v>
      </c>
      <c r="IV213">
        <v>2139</v>
      </c>
      <c r="IW213">
        <v>1</v>
      </c>
      <c r="IX213">
        <v>24</v>
      </c>
      <c r="IY213">
        <v>194851.7</v>
      </c>
      <c r="IZ213">
        <v>194851.6</v>
      </c>
      <c r="JA213">
        <v>1.10962</v>
      </c>
      <c r="JB213">
        <v>2.55615</v>
      </c>
      <c r="JC213">
        <v>1.39893</v>
      </c>
      <c r="JD213">
        <v>2.34985</v>
      </c>
      <c r="JE213">
        <v>1.44897</v>
      </c>
      <c r="JF213">
        <v>2.48657</v>
      </c>
      <c r="JG213">
        <v>37.4098</v>
      </c>
      <c r="JH213">
        <v>24.0175</v>
      </c>
      <c r="JI213">
        <v>18</v>
      </c>
      <c r="JJ213">
        <v>474.969</v>
      </c>
      <c r="JK213">
        <v>477.452</v>
      </c>
      <c r="JL213">
        <v>31.0154</v>
      </c>
      <c r="JM213">
        <v>29.4202</v>
      </c>
      <c r="JN213">
        <v>30.0002</v>
      </c>
      <c r="JO213">
        <v>29.0213</v>
      </c>
      <c r="JP213">
        <v>29.067</v>
      </c>
      <c r="JQ213">
        <v>22.2511</v>
      </c>
      <c r="JR213">
        <v>17.4272</v>
      </c>
      <c r="JS213">
        <v>100</v>
      </c>
      <c r="JT213">
        <v>31.0154</v>
      </c>
      <c r="JU213">
        <v>420</v>
      </c>
      <c r="JV213">
        <v>23.8043</v>
      </c>
      <c r="JW213">
        <v>100.83</v>
      </c>
      <c r="JX213">
        <v>100.097</v>
      </c>
    </row>
    <row r="214" spans="1:284">
      <c r="A214">
        <v>198</v>
      </c>
      <c r="B214">
        <v>1758839682.5</v>
      </c>
      <c r="C214">
        <v>2546.400000095367</v>
      </c>
      <c r="D214" t="s">
        <v>826</v>
      </c>
      <c r="E214" t="s">
        <v>827</v>
      </c>
      <c r="F214">
        <v>5</v>
      </c>
      <c r="G214" t="s">
        <v>793</v>
      </c>
      <c r="H214" t="s">
        <v>419</v>
      </c>
      <c r="I214">
        <v>1758839679.5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2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2.7</v>
      </c>
      <c r="DA214">
        <v>0.5</v>
      </c>
      <c r="DB214" t="s">
        <v>421</v>
      </c>
      <c r="DC214">
        <v>2</v>
      </c>
      <c r="DD214">
        <v>1758839679.5</v>
      </c>
      <c r="DE214">
        <v>421.3771111111112</v>
      </c>
      <c r="DF214">
        <v>419.9961111111111</v>
      </c>
      <c r="DG214">
        <v>23.84438888888889</v>
      </c>
      <c r="DH214">
        <v>23.75985555555555</v>
      </c>
      <c r="DI214">
        <v>420.8728888888889</v>
      </c>
      <c r="DJ214">
        <v>23.60182222222222</v>
      </c>
      <c r="DK214">
        <v>500.0342222222222</v>
      </c>
      <c r="DL214">
        <v>90.6344888888889</v>
      </c>
      <c r="DM214">
        <v>0.054079</v>
      </c>
      <c r="DN214">
        <v>30.25766666666666</v>
      </c>
      <c r="DO214">
        <v>29.99595555555555</v>
      </c>
      <c r="DP214">
        <v>999.9000000000001</v>
      </c>
      <c r="DQ214">
        <v>0</v>
      </c>
      <c r="DR214">
        <v>0</v>
      </c>
      <c r="DS214">
        <v>9998.950000000001</v>
      </c>
      <c r="DT214">
        <v>0</v>
      </c>
      <c r="DU214">
        <v>1.87558</v>
      </c>
      <c r="DV214">
        <v>1.381006666666667</v>
      </c>
      <c r="DW214">
        <v>431.6698888888889</v>
      </c>
      <c r="DX214">
        <v>430.218</v>
      </c>
      <c r="DY214">
        <v>0.0845322</v>
      </c>
      <c r="DZ214">
        <v>419.9961111111111</v>
      </c>
      <c r="EA214">
        <v>23.75985555555555</v>
      </c>
      <c r="EB214">
        <v>2.161124444444445</v>
      </c>
      <c r="EC214">
        <v>2.153462222222222</v>
      </c>
      <c r="ED214">
        <v>18.67701111111111</v>
      </c>
      <c r="EE214">
        <v>18.62023333333333</v>
      </c>
      <c r="EF214">
        <v>0.00500056</v>
      </c>
      <c r="EG214">
        <v>0</v>
      </c>
      <c r="EH214">
        <v>0</v>
      </c>
      <c r="EI214">
        <v>0</v>
      </c>
      <c r="EJ214">
        <v>319.1333333333333</v>
      </c>
      <c r="EK214">
        <v>0.00500056</v>
      </c>
      <c r="EL214">
        <v>-9.21111111111111</v>
      </c>
      <c r="EM214">
        <v>-2.177777777777778</v>
      </c>
      <c r="EN214">
        <v>35.04133333333333</v>
      </c>
      <c r="EO214">
        <v>38.062</v>
      </c>
      <c r="EP214">
        <v>36.47900000000001</v>
      </c>
      <c r="EQ214">
        <v>37.625</v>
      </c>
      <c r="ER214">
        <v>37.062</v>
      </c>
      <c r="ES214">
        <v>0</v>
      </c>
      <c r="ET214">
        <v>0</v>
      </c>
      <c r="EU214">
        <v>0</v>
      </c>
      <c r="EV214">
        <v>1758839689.8</v>
      </c>
      <c r="EW214">
        <v>0</v>
      </c>
      <c r="EX214">
        <v>318.272</v>
      </c>
      <c r="EY214">
        <v>-0.2230772312575187</v>
      </c>
      <c r="EZ214">
        <v>-18.41538460809569</v>
      </c>
      <c r="FA214">
        <v>-7.632000000000001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1.366794146341463</v>
      </c>
      <c r="FQ214">
        <v>0.1549797909407665</v>
      </c>
      <c r="FR214">
        <v>0.03414690358248118</v>
      </c>
      <c r="FS214">
        <v>1</v>
      </c>
      <c r="FT214">
        <v>318.8558823529412</v>
      </c>
      <c r="FU214">
        <v>-9.300229390246217</v>
      </c>
      <c r="FV214">
        <v>6.276060546725089</v>
      </c>
      <c r="FW214">
        <v>0</v>
      </c>
      <c r="FX214">
        <v>0.08169979268292683</v>
      </c>
      <c r="FY214">
        <v>0.02486061324041822</v>
      </c>
      <c r="FZ214">
        <v>0.002569716750965047</v>
      </c>
      <c r="GA214">
        <v>1</v>
      </c>
      <c r="GB214">
        <v>2</v>
      </c>
      <c r="GC214">
        <v>3</v>
      </c>
      <c r="GD214" t="s">
        <v>429</v>
      </c>
      <c r="GE214">
        <v>3.12682</v>
      </c>
      <c r="GF214">
        <v>2.73194</v>
      </c>
      <c r="GG214">
        <v>0.0860018</v>
      </c>
      <c r="GH214">
        <v>0.0863131</v>
      </c>
      <c r="GI214">
        <v>0.106565</v>
      </c>
      <c r="GJ214">
        <v>0.106891</v>
      </c>
      <c r="GK214">
        <v>27378.4</v>
      </c>
      <c r="GL214">
        <v>26527.6</v>
      </c>
      <c r="GM214">
        <v>30497.1</v>
      </c>
      <c r="GN214">
        <v>29289.4</v>
      </c>
      <c r="GO214">
        <v>37606.1</v>
      </c>
      <c r="GP214">
        <v>34407.3</v>
      </c>
      <c r="GQ214">
        <v>46658.6</v>
      </c>
      <c r="GR214">
        <v>43513.3</v>
      </c>
      <c r="GS214">
        <v>1.81492</v>
      </c>
      <c r="GT214">
        <v>1.86688</v>
      </c>
      <c r="GU214">
        <v>0.0678375</v>
      </c>
      <c r="GV214">
        <v>0</v>
      </c>
      <c r="GW214">
        <v>28.8951</v>
      </c>
      <c r="GX214">
        <v>999.9</v>
      </c>
      <c r="GY214">
        <v>53</v>
      </c>
      <c r="GZ214">
        <v>30.8</v>
      </c>
      <c r="HA214">
        <v>26.083</v>
      </c>
      <c r="HB214">
        <v>63.0936</v>
      </c>
      <c r="HC214">
        <v>14.5072</v>
      </c>
      <c r="HD214">
        <v>1</v>
      </c>
      <c r="HE214">
        <v>0.174121</v>
      </c>
      <c r="HF214">
        <v>-1.3937</v>
      </c>
      <c r="HG214">
        <v>20.214</v>
      </c>
      <c r="HH214">
        <v>5.23541</v>
      </c>
      <c r="HI214">
        <v>11.974</v>
      </c>
      <c r="HJ214">
        <v>4.97215</v>
      </c>
      <c r="HK214">
        <v>3.291</v>
      </c>
      <c r="HL214">
        <v>9999</v>
      </c>
      <c r="HM214">
        <v>9999</v>
      </c>
      <c r="HN214">
        <v>9999</v>
      </c>
      <c r="HO214">
        <v>9.199999999999999</v>
      </c>
      <c r="HP214">
        <v>4.97295</v>
      </c>
      <c r="HQ214">
        <v>1.87729</v>
      </c>
      <c r="HR214">
        <v>1.87542</v>
      </c>
      <c r="HS214">
        <v>1.8782</v>
      </c>
      <c r="HT214">
        <v>1.8749</v>
      </c>
      <c r="HU214">
        <v>1.87849</v>
      </c>
      <c r="HV214">
        <v>1.87561</v>
      </c>
      <c r="HW214">
        <v>1.87671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0.504</v>
      </c>
      <c r="IL214">
        <v>0.2426</v>
      </c>
      <c r="IM214">
        <v>0.01830664842432997</v>
      </c>
      <c r="IN214">
        <v>0.001210377099612479</v>
      </c>
      <c r="IO214">
        <v>-1.737349625446182E-07</v>
      </c>
      <c r="IP214">
        <v>9.602382114479144E-11</v>
      </c>
      <c r="IQ214">
        <v>-0.04669540327090018</v>
      </c>
      <c r="IR214">
        <v>-0.0008754385166424805</v>
      </c>
      <c r="IS214">
        <v>0.0006803932339478627</v>
      </c>
      <c r="IT214">
        <v>-5.255226717913081E-06</v>
      </c>
      <c r="IU214">
        <v>1</v>
      </c>
      <c r="IV214">
        <v>2139</v>
      </c>
      <c r="IW214">
        <v>1</v>
      </c>
      <c r="IX214">
        <v>24</v>
      </c>
      <c r="IY214">
        <v>194851.7</v>
      </c>
      <c r="IZ214">
        <v>194851.6</v>
      </c>
      <c r="JA214">
        <v>1.10962</v>
      </c>
      <c r="JB214">
        <v>2.55615</v>
      </c>
      <c r="JC214">
        <v>1.39893</v>
      </c>
      <c r="JD214">
        <v>2.34985</v>
      </c>
      <c r="JE214">
        <v>1.44897</v>
      </c>
      <c r="JF214">
        <v>2.58423</v>
      </c>
      <c r="JG214">
        <v>37.4338</v>
      </c>
      <c r="JH214">
        <v>24.0087</v>
      </c>
      <c r="JI214">
        <v>18</v>
      </c>
      <c r="JJ214">
        <v>474.997</v>
      </c>
      <c r="JK214">
        <v>477.446</v>
      </c>
      <c r="JL214">
        <v>31.0188</v>
      </c>
      <c r="JM214">
        <v>29.4202</v>
      </c>
      <c r="JN214">
        <v>30.0002</v>
      </c>
      <c r="JO214">
        <v>29.0213</v>
      </c>
      <c r="JP214">
        <v>29.0683</v>
      </c>
      <c r="JQ214">
        <v>22.2519</v>
      </c>
      <c r="JR214">
        <v>17.4272</v>
      </c>
      <c r="JS214">
        <v>100</v>
      </c>
      <c r="JT214">
        <v>31.0154</v>
      </c>
      <c r="JU214">
        <v>420</v>
      </c>
      <c r="JV214">
        <v>23.8043</v>
      </c>
      <c r="JW214">
        <v>100.828</v>
      </c>
      <c r="JX214">
        <v>100.096</v>
      </c>
    </row>
    <row r="215" spans="1:284">
      <c r="A215">
        <v>199</v>
      </c>
      <c r="B215">
        <v>1758839684.5</v>
      </c>
      <c r="C215">
        <v>2548.400000095367</v>
      </c>
      <c r="D215" t="s">
        <v>828</v>
      </c>
      <c r="E215" t="s">
        <v>829</v>
      </c>
      <c r="F215">
        <v>5</v>
      </c>
      <c r="G215" t="s">
        <v>793</v>
      </c>
      <c r="H215" t="s">
        <v>419</v>
      </c>
      <c r="I215">
        <v>1758839681.5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2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2.7</v>
      </c>
      <c r="DA215">
        <v>0.5</v>
      </c>
      <c r="DB215" t="s">
        <v>421</v>
      </c>
      <c r="DC215">
        <v>2</v>
      </c>
      <c r="DD215">
        <v>1758839681.5</v>
      </c>
      <c r="DE215">
        <v>421.3884444444445</v>
      </c>
      <c r="DF215">
        <v>419.9876666666667</v>
      </c>
      <c r="DG215">
        <v>23.84481111111111</v>
      </c>
      <c r="DH215">
        <v>23.76054444444445</v>
      </c>
      <c r="DI215">
        <v>420.8842222222222</v>
      </c>
      <c r="DJ215">
        <v>23.60223333333333</v>
      </c>
      <c r="DK215">
        <v>500.0058888888889</v>
      </c>
      <c r="DL215">
        <v>90.63357777777779</v>
      </c>
      <c r="DM215">
        <v>0.05409686666666667</v>
      </c>
      <c r="DN215">
        <v>30.25901111111111</v>
      </c>
      <c r="DO215">
        <v>29.99633333333333</v>
      </c>
      <c r="DP215">
        <v>999.9000000000001</v>
      </c>
      <c r="DQ215">
        <v>0</v>
      </c>
      <c r="DR215">
        <v>0</v>
      </c>
      <c r="DS215">
        <v>10003.11666666667</v>
      </c>
      <c r="DT215">
        <v>0</v>
      </c>
      <c r="DU215">
        <v>1.87558</v>
      </c>
      <c r="DV215">
        <v>1.400615555555556</v>
      </c>
      <c r="DW215">
        <v>431.6815555555556</v>
      </c>
      <c r="DX215">
        <v>430.2098888888889</v>
      </c>
      <c r="DY215">
        <v>0.08425733333333334</v>
      </c>
      <c r="DZ215">
        <v>419.9876666666667</v>
      </c>
      <c r="EA215">
        <v>23.76054444444445</v>
      </c>
      <c r="EB215">
        <v>2.16114</v>
      </c>
      <c r="EC215">
        <v>2.153503333333333</v>
      </c>
      <c r="ED215">
        <v>18.67712222222222</v>
      </c>
      <c r="EE215">
        <v>18.62054444444444</v>
      </c>
      <c r="EF215">
        <v>0.00500056</v>
      </c>
      <c r="EG215">
        <v>0</v>
      </c>
      <c r="EH215">
        <v>0</v>
      </c>
      <c r="EI215">
        <v>0</v>
      </c>
      <c r="EJ215">
        <v>317.5111111111112</v>
      </c>
      <c r="EK215">
        <v>0.00500056</v>
      </c>
      <c r="EL215">
        <v>-9.044444444444444</v>
      </c>
      <c r="EM215">
        <v>-2.122222222222222</v>
      </c>
      <c r="EN215">
        <v>35.02066666666666</v>
      </c>
      <c r="EO215">
        <v>38.062</v>
      </c>
      <c r="EP215">
        <v>36.465</v>
      </c>
      <c r="EQ215">
        <v>37.625</v>
      </c>
      <c r="ER215">
        <v>37.062</v>
      </c>
      <c r="ES215">
        <v>0</v>
      </c>
      <c r="ET215">
        <v>0</v>
      </c>
      <c r="EU215">
        <v>0</v>
      </c>
      <c r="EV215">
        <v>1758839692.2</v>
      </c>
      <c r="EW215">
        <v>0</v>
      </c>
      <c r="EX215">
        <v>317.54</v>
      </c>
      <c r="EY215">
        <v>-14.94615410841342</v>
      </c>
      <c r="EZ215">
        <v>3.053846203363851</v>
      </c>
      <c r="FA215">
        <v>-7.404000000000001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1.37493275</v>
      </c>
      <c r="FQ215">
        <v>0.2062294559099437</v>
      </c>
      <c r="FR215">
        <v>0.03681734978155678</v>
      </c>
      <c r="FS215">
        <v>1</v>
      </c>
      <c r="FT215">
        <v>318.7147058823529</v>
      </c>
      <c r="FU215">
        <v>-7.925133805337628</v>
      </c>
      <c r="FV215">
        <v>6.337940487206961</v>
      </c>
      <c r="FW215">
        <v>0</v>
      </c>
      <c r="FX215">
        <v>0.082384585</v>
      </c>
      <c r="FY215">
        <v>0.01993931707317074</v>
      </c>
      <c r="FZ215">
        <v>0.002253508426603947</v>
      </c>
      <c r="GA215">
        <v>1</v>
      </c>
      <c r="GB215">
        <v>2</v>
      </c>
      <c r="GC215">
        <v>3</v>
      </c>
      <c r="GD215" t="s">
        <v>429</v>
      </c>
      <c r="GE215">
        <v>3.12692</v>
      </c>
      <c r="GF215">
        <v>2.73197</v>
      </c>
      <c r="GG215">
        <v>0.08599610000000001</v>
      </c>
      <c r="GH215">
        <v>0.0863109</v>
      </c>
      <c r="GI215">
        <v>0.106563</v>
      </c>
      <c r="GJ215">
        <v>0.106892</v>
      </c>
      <c r="GK215">
        <v>27378.7</v>
      </c>
      <c r="GL215">
        <v>26527.6</v>
      </c>
      <c r="GM215">
        <v>30497.2</v>
      </c>
      <c r="GN215">
        <v>29289.3</v>
      </c>
      <c r="GO215">
        <v>37606.3</v>
      </c>
      <c r="GP215">
        <v>34407.2</v>
      </c>
      <c r="GQ215">
        <v>46658.7</v>
      </c>
      <c r="GR215">
        <v>43513.2</v>
      </c>
      <c r="GS215">
        <v>1.81483</v>
      </c>
      <c r="GT215">
        <v>1.86695</v>
      </c>
      <c r="GU215">
        <v>0.0674613</v>
      </c>
      <c r="GV215">
        <v>0</v>
      </c>
      <c r="GW215">
        <v>28.8956</v>
      </c>
      <c r="GX215">
        <v>999.9</v>
      </c>
      <c r="GY215">
        <v>53</v>
      </c>
      <c r="GZ215">
        <v>30.8</v>
      </c>
      <c r="HA215">
        <v>26.0853</v>
      </c>
      <c r="HB215">
        <v>63.1936</v>
      </c>
      <c r="HC215">
        <v>14.375</v>
      </c>
      <c r="HD215">
        <v>1</v>
      </c>
      <c r="HE215">
        <v>0.174118</v>
      </c>
      <c r="HF215">
        <v>-1.38129</v>
      </c>
      <c r="HG215">
        <v>20.2141</v>
      </c>
      <c r="HH215">
        <v>5.23556</v>
      </c>
      <c r="HI215">
        <v>11.974</v>
      </c>
      <c r="HJ215">
        <v>4.97215</v>
      </c>
      <c r="HK215">
        <v>3.291</v>
      </c>
      <c r="HL215">
        <v>9999</v>
      </c>
      <c r="HM215">
        <v>9999</v>
      </c>
      <c r="HN215">
        <v>9999</v>
      </c>
      <c r="HO215">
        <v>9.199999999999999</v>
      </c>
      <c r="HP215">
        <v>4.97293</v>
      </c>
      <c r="HQ215">
        <v>1.87729</v>
      </c>
      <c r="HR215">
        <v>1.87538</v>
      </c>
      <c r="HS215">
        <v>1.8782</v>
      </c>
      <c r="HT215">
        <v>1.87488</v>
      </c>
      <c r="HU215">
        <v>1.87847</v>
      </c>
      <c r="HV215">
        <v>1.87561</v>
      </c>
      <c r="HW215">
        <v>1.8767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0.504</v>
      </c>
      <c r="IL215">
        <v>0.2426</v>
      </c>
      <c r="IM215">
        <v>0.01830664842432997</v>
      </c>
      <c r="IN215">
        <v>0.001210377099612479</v>
      </c>
      <c r="IO215">
        <v>-1.737349625446182E-07</v>
      </c>
      <c r="IP215">
        <v>9.602382114479144E-11</v>
      </c>
      <c r="IQ215">
        <v>-0.04669540327090018</v>
      </c>
      <c r="IR215">
        <v>-0.0008754385166424805</v>
      </c>
      <c r="IS215">
        <v>0.0006803932339478627</v>
      </c>
      <c r="IT215">
        <v>-5.255226717913081E-06</v>
      </c>
      <c r="IU215">
        <v>1</v>
      </c>
      <c r="IV215">
        <v>2139</v>
      </c>
      <c r="IW215">
        <v>1</v>
      </c>
      <c r="IX215">
        <v>24</v>
      </c>
      <c r="IY215">
        <v>194851.8</v>
      </c>
      <c r="IZ215">
        <v>194851.7</v>
      </c>
      <c r="JA215">
        <v>1.10962</v>
      </c>
      <c r="JB215">
        <v>2.54395</v>
      </c>
      <c r="JC215">
        <v>1.39893</v>
      </c>
      <c r="JD215">
        <v>2.35107</v>
      </c>
      <c r="JE215">
        <v>1.44897</v>
      </c>
      <c r="JF215">
        <v>2.61108</v>
      </c>
      <c r="JG215">
        <v>37.4338</v>
      </c>
      <c r="JH215">
        <v>24.0262</v>
      </c>
      <c r="JI215">
        <v>18</v>
      </c>
      <c r="JJ215">
        <v>474.942</v>
      </c>
      <c r="JK215">
        <v>477.503</v>
      </c>
      <c r="JL215">
        <v>31.0209</v>
      </c>
      <c r="JM215">
        <v>29.4202</v>
      </c>
      <c r="JN215">
        <v>30.0002</v>
      </c>
      <c r="JO215">
        <v>29.0213</v>
      </c>
      <c r="JP215">
        <v>29.0691</v>
      </c>
      <c r="JQ215">
        <v>22.2533</v>
      </c>
      <c r="JR215">
        <v>17.4272</v>
      </c>
      <c r="JS215">
        <v>100</v>
      </c>
      <c r="JT215">
        <v>31.0181</v>
      </c>
      <c r="JU215">
        <v>420</v>
      </c>
      <c r="JV215">
        <v>23.8043</v>
      </c>
      <c r="JW215">
        <v>100.829</v>
      </c>
      <c r="JX215">
        <v>100.096</v>
      </c>
    </row>
    <row r="216" spans="1:284">
      <c r="A216">
        <v>200</v>
      </c>
      <c r="B216">
        <v>1758839686.5</v>
      </c>
      <c r="C216">
        <v>2550.400000095367</v>
      </c>
      <c r="D216" t="s">
        <v>830</v>
      </c>
      <c r="E216" t="s">
        <v>831</v>
      </c>
      <c r="F216">
        <v>5</v>
      </c>
      <c r="G216" t="s">
        <v>793</v>
      </c>
      <c r="H216" t="s">
        <v>419</v>
      </c>
      <c r="I216">
        <v>1758839683.5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3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2.7</v>
      </c>
      <c r="DA216">
        <v>0.5</v>
      </c>
      <c r="DB216" t="s">
        <v>421</v>
      </c>
      <c r="DC216">
        <v>2</v>
      </c>
      <c r="DD216">
        <v>1758839683.5</v>
      </c>
      <c r="DE216">
        <v>421.3895555555555</v>
      </c>
      <c r="DF216">
        <v>419.9814444444444</v>
      </c>
      <c r="DG216">
        <v>23.84472222222222</v>
      </c>
      <c r="DH216">
        <v>23.7614</v>
      </c>
      <c r="DI216">
        <v>420.8854444444444</v>
      </c>
      <c r="DJ216">
        <v>23.60215555555555</v>
      </c>
      <c r="DK216">
        <v>499.9994444444444</v>
      </c>
      <c r="DL216">
        <v>90.63257777777778</v>
      </c>
      <c r="DM216">
        <v>0.05411906666666667</v>
      </c>
      <c r="DN216">
        <v>30.26051111111111</v>
      </c>
      <c r="DO216">
        <v>29.99615555555555</v>
      </c>
      <c r="DP216">
        <v>999.9000000000001</v>
      </c>
      <c r="DQ216">
        <v>0</v>
      </c>
      <c r="DR216">
        <v>0</v>
      </c>
      <c r="DS216">
        <v>10008.53111111111</v>
      </c>
      <c r="DT216">
        <v>0</v>
      </c>
      <c r="DU216">
        <v>1.87558</v>
      </c>
      <c r="DV216">
        <v>1.408088888888889</v>
      </c>
      <c r="DW216">
        <v>431.6828888888888</v>
      </c>
      <c r="DX216">
        <v>430.2036666666667</v>
      </c>
      <c r="DY216">
        <v>0.08331743333333334</v>
      </c>
      <c r="DZ216">
        <v>419.9814444444444</v>
      </c>
      <c r="EA216">
        <v>23.7614</v>
      </c>
      <c r="EB216">
        <v>2.161108888888889</v>
      </c>
      <c r="EC216">
        <v>2.153557777777778</v>
      </c>
      <c r="ED216">
        <v>18.67687777777778</v>
      </c>
      <c r="EE216">
        <v>18.62094444444445</v>
      </c>
      <c r="EF216">
        <v>0.00500056</v>
      </c>
      <c r="EG216">
        <v>0</v>
      </c>
      <c r="EH216">
        <v>0</v>
      </c>
      <c r="EI216">
        <v>0</v>
      </c>
      <c r="EJ216">
        <v>316.4333333333333</v>
      </c>
      <c r="EK216">
        <v>0.00500056</v>
      </c>
      <c r="EL216">
        <v>-6.411111111111111</v>
      </c>
      <c r="EM216">
        <v>-2.144444444444444</v>
      </c>
      <c r="EN216">
        <v>35</v>
      </c>
      <c r="EO216">
        <v>38.062</v>
      </c>
      <c r="EP216">
        <v>36.444</v>
      </c>
      <c r="EQ216">
        <v>37.625</v>
      </c>
      <c r="ER216">
        <v>37.062</v>
      </c>
      <c r="ES216">
        <v>0</v>
      </c>
      <c r="ET216">
        <v>0</v>
      </c>
      <c r="EU216">
        <v>0</v>
      </c>
      <c r="EV216">
        <v>1758839694</v>
      </c>
      <c r="EW216">
        <v>0</v>
      </c>
      <c r="EX216">
        <v>317.0653846153846</v>
      </c>
      <c r="EY216">
        <v>-7.83247880627853</v>
      </c>
      <c r="EZ216">
        <v>-1.073504222224569</v>
      </c>
      <c r="FA216">
        <v>-7.061538461538461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1.379144</v>
      </c>
      <c r="FQ216">
        <v>0.1817324577861141</v>
      </c>
      <c r="FR216">
        <v>0.03529557074195004</v>
      </c>
      <c r="FS216">
        <v>1</v>
      </c>
      <c r="FT216">
        <v>318.1058823529412</v>
      </c>
      <c r="FU216">
        <v>-14.9182583136166</v>
      </c>
      <c r="FV216">
        <v>6.671446671602912</v>
      </c>
      <c r="FW216">
        <v>0</v>
      </c>
      <c r="FX216">
        <v>0.082571175</v>
      </c>
      <c r="FY216">
        <v>0.01689839324577854</v>
      </c>
      <c r="FZ216">
        <v>0.002109344178382229</v>
      </c>
      <c r="GA216">
        <v>1</v>
      </c>
      <c r="GB216">
        <v>2</v>
      </c>
      <c r="GC216">
        <v>3</v>
      </c>
      <c r="GD216" t="s">
        <v>429</v>
      </c>
      <c r="GE216">
        <v>3.12701</v>
      </c>
      <c r="GF216">
        <v>2.732</v>
      </c>
      <c r="GG216">
        <v>0.08599519999999999</v>
      </c>
      <c r="GH216">
        <v>0.0863141</v>
      </c>
      <c r="GI216">
        <v>0.106562</v>
      </c>
      <c r="GJ216">
        <v>0.106892</v>
      </c>
      <c r="GK216">
        <v>27379</v>
      </c>
      <c r="GL216">
        <v>26527.7</v>
      </c>
      <c r="GM216">
        <v>30497.6</v>
      </c>
      <c r="GN216">
        <v>29289.5</v>
      </c>
      <c r="GO216">
        <v>37606.9</v>
      </c>
      <c r="GP216">
        <v>34407.5</v>
      </c>
      <c r="GQ216">
        <v>46659.4</v>
      </c>
      <c r="GR216">
        <v>43513.6</v>
      </c>
      <c r="GS216">
        <v>1.8147</v>
      </c>
      <c r="GT216">
        <v>1.86675</v>
      </c>
      <c r="GU216">
        <v>0.0673942</v>
      </c>
      <c r="GV216">
        <v>0</v>
      </c>
      <c r="GW216">
        <v>28.8968</v>
      </c>
      <c r="GX216">
        <v>999.9</v>
      </c>
      <c r="GY216">
        <v>53</v>
      </c>
      <c r="GZ216">
        <v>30.8</v>
      </c>
      <c r="HA216">
        <v>26.0823</v>
      </c>
      <c r="HB216">
        <v>62.9936</v>
      </c>
      <c r="HC216">
        <v>14.2909</v>
      </c>
      <c r="HD216">
        <v>1</v>
      </c>
      <c r="HE216">
        <v>0.174085</v>
      </c>
      <c r="HF216">
        <v>-1.37589</v>
      </c>
      <c r="HG216">
        <v>20.2142</v>
      </c>
      <c r="HH216">
        <v>5.23556</v>
      </c>
      <c r="HI216">
        <v>11.974</v>
      </c>
      <c r="HJ216">
        <v>4.972</v>
      </c>
      <c r="HK216">
        <v>3.291</v>
      </c>
      <c r="HL216">
        <v>9999</v>
      </c>
      <c r="HM216">
        <v>9999</v>
      </c>
      <c r="HN216">
        <v>9999</v>
      </c>
      <c r="HO216">
        <v>9.199999999999999</v>
      </c>
      <c r="HP216">
        <v>4.97294</v>
      </c>
      <c r="HQ216">
        <v>1.87729</v>
      </c>
      <c r="HR216">
        <v>1.87536</v>
      </c>
      <c r="HS216">
        <v>1.8782</v>
      </c>
      <c r="HT216">
        <v>1.87489</v>
      </c>
      <c r="HU216">
        <v>1.87848</v>
      </c>
      <c r="HV216">
        <v>1.87561</v>
      </c>
      <c r="HW216">
        <v>1.87669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0.504</v>
      </c>
      <c r="IL216">
        <v>0.2426</v>
      </c>
      <c r="IM216">
        <v>0.01830664842432997</v>
      </c>
      <c r="IN216">
        <v>0.001210377099612479</v>
      </c>
      <c r="IO216">
        <v>-1.737349625446182E-07</v>
      </c>
      <c r="IP216">
        <v>9.602382114479144E-11</v>
      </c>
      <c r="IQ216">
        <v>-0.04669540327090018</v>
      </c>
      <c r="IR216">
        <v>-0.0008754385166424805</v>
      </c>
      <c r="IS216">
        <v>0.0006803932339478627</v>
      </c>
      <c r="IT216">
        <v>-5.255226717913081E-06</v>
      </c>
      <c r="IU216">
        <v>1</v>
      </c>
      <c r="IV216">
        <v>2139</v>
      </c>
      <c r="IW216">
        <v>1</v>
      </c>
      <c r="IX216">
        <v>24</v>
      </c>
      <c r="IY216">
        <v>194851.8</v>
      </c>
      <c r="IZ216">
        <v>194851.7</v>
      </c>
      <c r="JA216">
        <v>1.10962</v>
      </c>
      <c r="JB216">
        <v>2.55371</v>
      </c>
      <c r="JC216">
        <v>1.39893</v>
      </c>
      <c r="JD216">
        <v>2.34985</v>
      </c>
      <c r="JE216">
        <v>1.44897</v>
      </c>
      <c r="JF216">
        <v>2.52319</v>
      </c>
      <c r="JG216">
        <v>37.4338</v>
      </c>
      <c r="JH216">
        <v>24.0175</v>
      </c>
      <c r="JI216">
        <v>18</v>
      </c>
      <c r="JJ216">
        <v>474.874</v>
      </c>
      <c r="JK216">
        <v>477.37</v>
      </c>
      <c r="JL216">
        <v>31.0217</v>
      </c>
      <c r="JM216">
        <v>29.4207</v>
      </c>
      <c r="JN216">
        <v>30.0001</v>
      </c>
      <c r="JO216">
        <v>29.0213</v>
      </c>
      <c r="JP216">
        <v>29.0691</v>
      </c>
      <c r="JQ216">
        <v>22.2521</v>
      </c>
      <c r="JR216">
        <v>17.4272</v>
      </c>
      <c r="JS216">
        <v>100</v>
      </c>
      <c r="JT216">
        <v>31.0181</v>
      </c>
      <c r="JU216">
        <v>420</v>
      </c>
      <c r="JV216">
        <v>23.8043</v>
      </c>
      <c r="JW216">
        <v>100.83</v>
      </c>
      <c r="JX216">
        <v>100.097</v>
      </c>
    </row>
    <row r="217" spans="1:284">
      <c r="A217">
        <v>201</v>
      </c>
      <c r="B217">
        <v>1758839688.5</v>
      </c>
      <c r="C217">
        <v>2552.400000095367</v>
      </c>
      <c r="D217" t="s">
        <v>832</v>
      </c>
      <c r="E217" t="s">
        <v>833</v>
      </c>
      <c r="F217">
        <v>5</v>
      </c>
      <c r="G217" t="s">
        <v>793</v>
      </c>
      <c r="H217" t="s">
        <v>419</v>
      </c>
      <c r="I217">
        <v>1758839685.5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2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2.7</v>
      </c>
      <c r="DA217">
        <v>0.5</v>
      </c>
      <c r="DB217" t="s">
        <v>421</v>
      </c>
      <c r="DC217">
        <v>2</v>
      </c>
      <c r="DD217">
        <v>1758839685.5</v>
      </c>
      <c r="DE217">
        <v>421.3816666666667</v>
      </c>
      <c r="DF217">
        <v>419.9852222222223</v>
      </c>
      <c r="DG217">
        <v>23.8445</v>
      </c>
      <c r="DH217">
        <v>23.76193333333334</v>
      </c>
      <c r="DI217">
        <v>420.8775555555555</v>
      </c>
      <c r="DJ217">
        <v>23.60195555555556</v>
      </c>
      <c r="DK217">
        <v>500.02</v>
      </c>
      <c r="DL217">
        <v>90.63215555555556</v>
      </c>
      <c r="DM217">
        <v>0.05416426666666667</v>
      </c>
      <c r="DN217">
        <v>30.26178888888889</v>
      </c>
      <c r="DO217">
        <v>29.99591111111111</v>
      </c>
      <c r="DP217">
        <v>999.9000000000001</v>
      </c>
      <c r="DQ217">
        <v>0</v>
      </c>
      <c r="DR217">
        <v>0</v>
      </c>
      <c r="DS217">
        <v>10003.95</v>
      </c>
      <c r="DT217">
        <v>0</v>
      </c>
      <c r="DU217">
        <v>1.87558</v>
      </c>
      <c r="DV217">
        <v>1.396441111111111</v>
      </c>
      <c r="DW217">
        <v>431.6747777777778</v>
      </c>
      <c r="DX217">
        <v>430.2078888888889</v>
      </c>
      <c r="DY217">
        <v>0.08256044444444444</v>
      </c>
      <c r="DZ217">
        <v>419.9852222222223</v>
      </c>
      <c r="EA217">
        <v>23.76193333333334</v>
      </c>
      <c r="EB217">
        <v>2.161078888888889</v>
      </c>
      <c r="EC217">
        <v>2.153596666666667</v>
      </c>
      <c r="ED217">
        <v>18.67666666666667</v>
      </c>
      <c r="EE217">
        <v>18.62123333333334</v>
      </c>
      <c r="EF217">
        <v>0.00500056</v>
      </c>
      <c r="EG217">
        <v>0</v>
      </c>
      <c r="EH217">
        <v>0</v>
      </c>
      <c r="EI217">
        <v>0</v>
      </c>
      <c r="EJ217">
        <v>316.2</v>
      </c>
      <c r="EK217">
        <v>0.00500056</v>
      </c>
      <c r="EL217">
        <v>-5.366666666666666</v>
      </c>
      <c r="EM217">
        <v>-1.855555555555555</v>
      </c>
      <c r="EN217">
        <v>35</v>
      </c>
      <c r="EO217">
        <v>38.062</v>
      </c>
      <c r="EP217">
        <v>36.444</v>
      </c>
      <c r="EQ217">
        <v>37.611</v>
      </c>
      <c r="ER217">
        <v>37.062</v>
      </c>
      <c r="ES217">
        <v>0</v>
      </c>
      <c r="ET217">
        <v>0</v>
      </c>
      <c r="EU217">
        <v>0</v>
      </c>
      <c r="EV217">
        <v>1758839695.8</v>
      </c>
      <c r="EW217">
        <v>0</v>
      </c>
      <c r="EX217">
        <v>316.604</v>
      </c>
      <c r="EY217">
        <v>-11.07692337181964</v>
      </c>
      <c r="EZ217">
        <v>9.676923039255753</v>
      </c>
      <c r="FA217">
        <v>-6.792000000000001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1.38897475</v>
      </c>
      <c r="FQ217">
        <v>0.05156679174483661</v>
      </c>
      <c r="FR217">
        <v>0.02746690645008097</v>
      </c>
      <c r="FS217">
        <v>1</v>
      </c>
      <c r="FT217">
        <v>317.3411764705883</v>
      </c>
      <c r="FU217">
        <v>-14.1695952497253</v>
      </c>
      <c r="FV217">
        <v>6.4506323286517</v>
      </c>
      <c r="FW217">
        <v>0</v>
      </c>
      <c r="FX217">
        <v>0.0831410925</v>
      </c>
      <c r="FY217">
        <v>0.003565908067542301</v>
      </c>
      <c r="FZ217">
        <v>0.001279644576510895</v>
      </c>
      <c r="GA217">
        <v>1</v>
      </c>
      <c r="GB217">
        <v>2</v>
      </c>
      <c r="GC217">
        <v>3</v>
      </c>
      <c r="GD217" t="s">
        <v>429</v>
      </c>
      <c r="GE217">
        <v>3.12677</v>
      </c>
      <c r="GF217">
        <v>2.7322</v>
      </c>
      <c r="GG217">
        <v>0.085998</v>
      </c>
      <c r="GH217">
        <v>0.0863203</v>
      </c>
      <c r="GI217">
        <v>0.106562</v>
      </c>
      <c r="GJ217">
        <v>0.106894</v>
      </c>
      <c r="GK217">
        <v>27379.4</v>
      </c>
      <c r="GL217">
        <v>26527.5</v>
      </c>
      <c r="GM217">
        <v>30498.1</v>
      </c>
      <c r="GN217">
        <v>29289.5</v>
      </c>
      <c r="GO217">
        <v>37607.6</v>
      </c>
      <c r="GP217">
        <v>34407.4</v>
      </c>
      <c r="GQ217">
        <v>46660.3</v>
      </c>
      <c r="GR217">
        <v>43513.5</v>
      </c>
      <c r="GS217">
        <v>1.81448</v>
      </c>
      <c r="GT217">
        <v>1.86683</v>
      </c>
      <c r="GU217">
        <v>0.0673868</v>
      </c>
      <c r="GV217">
        <v>0</v>
      </c>
      <c r="GW217">
        <v>28.8976</v>
      </c>
      <c r="GX217">
        <v>999.9</v>
      </c>
      <c r="GY217">
        <v>53</v>
      </c>
      <c r="GZ217">
        <v>30.8</v>
      </c>
      <c r="HA217">
        <v>26.0827</v>
      </c>
      <c r="HB217">
        <v>63.2736</v>
      </c>
      <c r="HC217">
        <v>14.4872</v>
      </c>
      <c r="HD217">
        <v>1</v>
      </c>
      <c r="HE217">
        <v>0.174093</v>
      </c>
      <c r="HF217">
        <v>-1.36989</v>
      </c>
      <c r="HG217">
        <v>20.2142</v>
      </c>
      <c r="HH217">
        <v>5.23541</v>
      </c>
      <c r="HI217">
        <v>11.974</v>
      </c>
      <c r="HJ217">
        <v>4.9718</v>
      </c>
      <c r="HK217">
        <v>3.291</v>
      </c>
      <c r="HL217">
        <v>9999</v>
      </c>
      <c r="HM217">
        <v>9999</v>
      </c>
      <c r="HN217">
        <v>9999</v>
      </c>
      <c r="HO217">
        <v>9.199999999999999</v>
      </c>
      <c r="HP217">
        <v>4.97294</v>
      </c>
      <c r="HQ217">
        <v>1.87729</v>
      </c>
      <c r="HR217">
        <v>1.87536</v>
      </c>
      <c r="HS217">
        <v>1.8782</v>
      </c>
      <c r="HT217">
        <v>1.8749</v>
      </c>
      <c r="HU217">
        <v>1.87848</v>
      </c>
      <c r="HV217">
        <v>1.8756</v>
      </c>
      <c r="HW217">
        <v>1.87669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0.504</v>
      </c>
      <c r="IL217">
        <v>0.2426</v>
      </c>
      <c r="IM217">
        <v>0.01830664842432997</v>
      </c>
      <c r="IN217">
        <v>0.001210377099612479</v>
      </c>
      <c r="IO217">
        <v>-1.737349625446182E-07</v>
      </c>
      <c r="IP217">
        <v>9.602382114479144E-11</v>
      </c>
      <c r="IQ217">
        <v>-0.04669540327090018</v>
      </c>
      <c r="IR217">
        <v>-0.0008754385166424805</v>
      </c>
      <c r="IS217">
        <v>0.0006803932339478627</v>
      </c>
      <c r="IT217">
        <v>-5.255226717913081E-06</v>
      </c>
      <c r="IU217">
        <v>1</v>
      </c>
      <c r="IV217">
        <v>2139</v>
      </c>
      <c r="IW217">
        <v>1</v>
      </c>
      <c r="IX217">
        <v>24</v>
      </c>
      <c r="IY217">
        <v>194851.8</v>
      </c>
      <c r="IZ217">
        <v>194851.7</v>
      </c>
      <c r="JA217">
        <v>1.10962</v>
      </c>
      <c r="JB217">
        <v>2.55859</v>
      </c>
      <c r="JC217">
        <v>1.39893</v>
      </c>
      <c r="JD217">
        <v>2.34985</v>
      </c>
      <c r="JE217">
        <v>1.44897</v>
      </c>
      <c r="JF217">
        <v>2.52808</v>
      </c>
      <c r="JG217">
        <v>37.4338</v>
      </c>
      <c r="JH217">
        <v>24.0087</v>
      </c>
      <c r="JI217">
        <v>18</v>
      </c>
      <c r="JJ217">
        <v>474.754</v>
      </c>
      <c r="JK217">
        <v>477.42</v>
      </c>
      <c r="JL217">
        <v>31.0222</v>
      </c>
      <c r="JM217">
        <v>29.422</v>
      </c>
      <c r="JN217">
        <v>30.0002</v>
      </c>
      <c r="JO217">
        <v>29.0219</v>
      </c>
      <c r="JP217">
        <v>29.0691</v>
      </c>
      <c r="JQ217">
        <v>22.2513</v>
      </c>
      <c r="JR217">
        <v>17.4272</v>
      </c>
      <c r="JS217">
        <v>100</v>
      </c>
      <c r="JT217">
        <v>31.0215</v>
      </c>
      <c r="JU217">
        <v>420</v>
      </c>
      <c r="JV217">
        <v>23.8043</v>
      </c>
      <c r="JW217">
        <v>100.832</v>
      </c>
      <c r="JX217">
        <v>100.097</v>
      </c>
    </row>
    <row r="218" spans="1:284">
      <c r="A218">
        <v>202</v>
      </c>
      <c r="B218">
        <v>1758839690.5</v>
      </c>
      <c r="C218">
        <v>2554.400000095367</v>
      </c>
      <c r="D218" t="s">
        <v>834</v>
      </c>
      <c r="E218" t="s">
        <v>835</v>
      </c>
      <c r="F218">
        <v>5</v>
      </c>
      <c r="G218" t="s">
        <v>793</v>
      </c>
      <c r="H218" t="s">
        <v>419</v>
      </c>
      <c r="I218">
        <v>1758839687.5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2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2.7</v>
      </c>
      <c r="DA218">
        <v>0.5</v>
      </c>
      <c r="DB218" t="s">
        <v>421</v>
      </c>
      <c r="DC218">
        <v>2</v>
      </c>
      <c r="DD218">
        <v>1758839687.5</v>
      </c>
      <c r="DE218">
        <v>421.3782222222222</v>
      </c>
      <c r="DF218">
        <v>420.0015555555556</v>
      </c>
      <c r="DG218">
        <v>23.84447777777778</v>
      </c>
      <c r="DH218">
        <v>23.76211111111111</v>
      </c>
      <c r="DI218">
        <v>420.8741111111111</v>
      </c>
      <c r="DJ218">
        <v>23.60192222222222</v>
      </c>
      <c r="DK218">
        <v>500.0093333333333</v>
      </c>
      <c r="DL218">
        <v>90.63242222222223</v>
      </c>
      <c r="DM218">
        <v>0.05424522222222222</v>
      </c>
      <c r="DN218">
        <v>30.26287777777778</v>
      </c>
      <c r="DO218">
        <v>29.99428888888889</v>
      </c>
      <c r="DP218">
        <v>999.9000000000001</v>
      </c>
      <c r="DQ218">
        <v>0</v>
      </c>
      <c r="DR218">
        <v>0</v>
      </c>
      <c r="DS218">
        <v>10002.00777777778</v>
      </c>
      <c r="DT218">
        <v>0</v>
      </c>
      <c r="DU218">
        <v>1.87558</v>
      </c>
      <c r="DV218">
        <v>1.376858888888889</v>
      </c>
      <c r="DW218">
        <v>431.6713333333334</v>
      </c>
      <c r="DX218">
        <v>430.2243333333333</v>
      </c>
      <c r="DY218">
        <v>0.08235423333333333</v>
      </c>
      <c r="DZ218">
        <v>420.0015555555556</v>
      </c>
      <c r="EA218">
        <v>23.76211111111111</v>
      </c>
      <c r="EB218">
        <v>2.161083333333333</v>
      </c>
      <c r="EC218">
        <v>2.153618888888889</v>
      </c>
      <c r="ED218">
        <v>18.67668888888889</v>
      </c>
      <c r="EE218">
        <v>18.62141111111111</v>
      </c>
      <c r="EF218">
        <v>0.00500056</v>
      </c>
      <c r="EG218">
        <v>0</v>
      </c>
      <c r="EH218">
        <v>0</v>
      </c>
      <c r="EI218">
        <v>0</v>
      </c>
      <c r="EJ218">
        <v>316.2666666666667</v>
      </c>
      <c r="EK218">
        <v>0.00500056</v>
      </c>
      <c r="EL218">
        <v>-8.222222222222221</v>
      </c>
      <c r="EM218">
        <v>-2.288888888888889</v>
      </c>
      <c r="EN218">
        <v>35</v>
      </c>
      <c r="EO218">
        <v>38.05511111111111</v>
      </c>
      <c r="EP218">
        <v>36.437</v>
      </c>
      <c r="EQ218">
        <v>37.59</v>
      </c>
      <c r="ER218">
        <v>37.062</v>
      </c>
      <c r="ES218">
        <v>0</v>
      </c>
      <c r="ET218">
        <v>0</v>
      </c>
      <c r="EU218">
        <v>0</v>
      </c>
      <c r="EV218">
        <v>1758839698.2</v>
      </c>
      <c r="EW218">
        <v>0</v>
      </c>
      <c r="EX218">
        <v>316.8120000000001</v>
      </c>
      <c r="EY218">
        <v>-13.13846176709907</v>
      </c>
      <c r="EZ218">
        <v>2.692307591438298</v>
      </c>
      <c r="FA218">
        <v>-7.22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1.387984878048781</v>
      </c>
      <c r="FQ218">
        <v>-0.01216411149825725</v>
      </c>
      <c r="FR218">
        <v>0.0278399420137074</v>
      </c>
      <c r="FS218">
        <v>1</v>
      </c>
      <c r="FT218">
        <v>317.2705882352942</v>
      </c>
      <c r="FU218">
        <v>-15.47440806554957</v>
      </c>
      <c r="FV218">
        <v>6.312244376269349</v>
      </c>
      <c r="FW218">
        <v>0</v>
      </c>
      <c r="FX218">
        <v>0.08323079268292682</v>
      </c>
      <c r="FY218">
        <v>-0.0005438675958187255</v>
      </c>
      <c r="FZ218">
        <v>0.001079210393012171</v>
      </c>
      <c r="GA218">
        <v>1</v>
      </c>
      <c r="GB218">
        <v>2</v>
      </c>
      <c r="GC218">
        <v>3</v>
      </c>
      <c r="GD218" t="s">
        <v>429</v>
      </c>
      <c r="GE218">
        <v>3.12689</v>
      </c>
      <c r="GF218">
        <v>2.73205</v>
      </c>
      <c r="GG218">
        <v>0.08599909999999999</v>
      </c>
      <c r="GH218">
        <v>0.08632919999999999</v>
      </c>
      <c r="GI218">
        <v>0.106565</v>
      </c>
      <c r="GJ218">
        <v>0.106896</v>
      </c>
      <c r="GK218">
        <v>27379.7</v>
      </c>
      <c r="GL218">
        <v>26527.3</v>
      </c>
      <c r="GM218">
        <v>30498.5</v>
      </c>
      <c r="GN218">
        <v>29289.6</v>
      </c>
      <c r="GO218">
        <v>37607.9</v>
      </c>
      <c r="GP218">
        <v>34407.2</v>
      </c>
      <c r="GQ218">
        <v>46660.9</v>
      </c>
      <c r="GR218">
        <v>43513.4</v>
      </c>
      <c r="GS218">
        <v>1.8149</v>
      </c>
      <c r="GT218">
        <v>1.8667</v>
      </c>
      <c r="GU218">
        <v>0.0672117</v>
      </c>
      <c r="GV218">
        <v>0</v>
      </c>
      <c r="GW218">
        <v>28.8976</v>
      </c>
      <c r="GX218">
        <v>999.9</v>
      </c>
      <c r="GY218">
        <v>53</v>
      </c>
      <c r="GZ218">
        <v>30.8</v>
      </c>
      <c r="HA218">
        <v>26.0799</v>
      </c>
      <c r="HB218">
        <v>63.2236</v>
      </c>
      <c r="HC218">
        <v>14.4351</v>
      </c>
      <c r="HD218">
        <v>1</v>
      </c>
      <c r="HE218">
        <v>0.174123</v>
      </c>
      <c r="HF218">
        <v>-1.37035</v>
      </c>
      <c r="HG218">
        <v>20.2142</v>
      </c>
      <c r="HH218">
        <v>5.23541</v>
      </c>
      <c r="HI218">
        <v>11.974</v>
      </c>
      <c r="HJ218">
        <v>4.97185</v>
      </c>
      <c r="HK218">
        <v>3.291</v>
      </c>
      <c r="HL218">
        <v>9999</v>
      </c>
      <c r="HM218">
        <v>9999</v>
      </c>
      <c r="HN218">
        <v>9999</v>
      </c>
      <c r="HO218">
        <v>9.199999999999999</v>
      </c>
      <c r="HP218">
        <v>4.97296</v>
      </c>
      <c r="HQ218">
        <v>1.87729</v>
      </c>
      <c r="HR218">
        <v>1.87536</v>
      </c>
      <c r="HS218">
        <v>1.8782</v>
      </c>
      <c r="HT218">
        <v>1.87488</v>
      </c>
      <c r="HU218">
        <v>1.87847</v>
      </c>
      <c r="HV218">
        <v>1.8756</v>
      </c>
      <c r="HW218">
        <v>1.87669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0.505</v>
      </c>
      <c r="IL218">
        <v>0.2425</v>
      </c>
      <c r="IM218">
        <v>0.01830664842432997</v>
      </c>
      <c r="IN218">
        <v>0.001210377099612479</v>
      </c>
      <c r="IO218">
        <v>-1.737349625446182E-07</v>
      </c>
      <c r="IP218">
        <v>9.602382114479144E-11</v>
      </c>
      <c r="IQ218">
        <v>-0.04669540327090018</v>
      </c>
      <c r="IR218">
        <v>-0.0008754385166424805</v>
      </c>
      <c r="IS218">
        <v>0.0006803932339478627</v>
      </c>
      <c r="IT218">
        <v>-5.255226717913081E-06</v>
      </c>
      <c r="IU218">
        <v>1</v>
      </c>
      <c r="IV218">
        <v>2139</v>
      </c>
      <c r="IW218">
        <v>1</v>
      </c>
      <c r="IX218">
        <v>24</v>
      </c>
      <c r="IY218">
        <v>194851.9</v>
      </c>
      <c r="IZ218">
        <v>194851.8</v>
      </c>
      <c r="JA218">
        <v>1.10962</v>
      </c>
      <c r="JB218">
        <v>2.54883</v>
      </c>
      <c r="JC218">
        <v>1.39893</v>
      </c>
      <c r="JD218">
        <v>2.34985</v>
      </c>
      <c r="JE218">
        <v>1.44897</v>
      </c>
      <c r="JF218">
        <v>2.61597</v>
      </c>
      <c r="JG218">
        <v>37.4338</v>
      </c>
      <c r="JH218">
        <v>24.0175</v>
      </c>
      <c r="JI218">
        <v>18</v>
      </c>
      <c r="JJ218">
        <v>474.995</v>
      </c>
      <c r="JK218">
        <v>477.34</v>
      </c>
      <c r="JL218">
        <v>31.0225</v>
      </c>
      <c r="JM218">
        <v>29.4227</v>
      </c>
      <c r="JN218">
        <v>30.0002</v>
      </c>
      <c r="JO218">
        <v>29.0231</v>
      </c>
      <c r="JP218">
        <v>29.0695</v>
      </c>
      <c r="JQ218">
        <v>22.2493</v>
      </c>
      <c r="JR218">
        <v>17.4272</v>
      </c>
      <c r="JS218">
        <v>100</v>
      </c>
      <c r="JT218">
        <v>31.0215</v>
      </c>
      <c r="JU218">
        <v>420</v>
      </c>
      <c r="JV218">
        <v>23.8043</v>
      </c>
      <c r="JW218">
        <v>100.833</v>
      </c>
      <c r="JX218">
        <v>100.097</v>
      </c>
    </row>
    <row r="219" spans="1:284">
      <c r="A219">
        <v>203</v>
      </c>
      <c r="B219">
        <v>1758839692.5</v>
      </c>
      <c r="C219">
        <v>2556.400000095367</v>
      </c>
      <c r="D219" t="s">
        <v>836</v>
      </c>
      <c r="E219" t="s">
        <v>837</v>
      </c>
      <c r="F219">
        <v>5</v>
      </c>
      <c r="G219" t="s">
        <v>793</v>
      </c>
      <c r="H219" t="s">
        <v>419</v>
      </c>
      <c r="I219">
        <v>1758839689.5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2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2.7</v>
      </c>
      <c r="DA219">
        <v>0.5</v>
      </c>
      <c r="DB219" t="s">
        <v>421</v>
      </c>
      <c r="DC219">
        <v>2</v>
      </c>
      <c r="DD219">
        <v>1758839689.5</v>
      </c>
      <c r="DE219">
        <v>421.3807777777778</v>
      </c>
      <c r="DF219">
        <v>420.0282222222222</v>
      </c>
      <c r="DG219">
        <v>23.84447777777778</v>
      </c>
      <c r="DH219">
        <v>23.76254444444444</v>
      </c>
      <c r="DI219">
        <v>420.8767777777778</v>
      </c>
      <c r="DJ219">
        <v>23.60192222222222</v>
      </c>
      <c r="DK219">
        <v>500.007</v>
      </c>
      <c r="DL219">
        <v>90.63327777777778</v>
      </c>
      <c r="DM219">
        <v>0.05425726666666666</v>
      </c>
      <c r="DN219">
        <v>30.2638</v>
      </c>
      <c r="DO219">
        <v>29.9946</v>
      </c>
      <c r="DP219">
        <v>999.9000000000001</v>
      </c>
      <c r="DQ219">
        <v>0</v>
      </c>
      <c r="DR219">
        <v>0</v>
      </c>
      <c r="DS219">
        <v>10004.16333333333</v>
      </c>
      <c r="DT219">
        <v>0</v>
      </c>
      <c r="DU219">
        <v>1.87558</v>
      </c>
      <c r="DV219">
        <v>1.352793333333333</v>
      </c>
      <c r="DW219">
        <v>431.674</v>
      </c>
      <c r="DX219">
        <v>430.2518888888889</v>
      </c>
      <c r="DY219">
        <v>0.08193906666666667</v>
      </c>
      <c r="DZ219">
        <v>420.0282222222222</v>
      </c>
      <c r="EA219">
        <v>23.76254444444444</v>
      </c>
      <c r="EB219">
        <v>2.161105555555556</v>
      </c>
      <c r="EC219">
        <v>2.153676666666667</v>
      </c>
      <c r="ED219">
        <v>18.67684444444444</v>
      </c>
      <c r="EE219">
        <v>18.62184444444445</v>
      </c>
      <c r="EF219">
        <v>0.00500056</v>
      </c>
      <c r="EG219">
        <v>0</v>
      </c>
      <c r="EH219">
        <v>0</v>
      </c>
      <c r="EI219">
        <v>0</v>
      </c>
      <c r="EJ219">
        <v>317.2333333333333</v>
      </c>
      <c r="EK219">
        <v>0.00500056</v>
      </c>
      <c r="EL219">
        <v>-8.544444444444444</v>
      </c>
      <c r="EM219">
        <v>-2.488888888888889</v>
      </c>
      <c r="EN219">
        <v>35</v>
      </c>
      <c r="EO219">
        <v>38.04133333333333</v>
      </c>
      <c r="EP219">
        <v>36.437</v>
      </c>
      <c r="EQ219">
        <v>37.569</v>
      </c>
      <c r="ER219">
        <v>37.04822222222222</v>
      </c>
      <c r="ES219">
        <v>0</v>
      </c>
      <c r="ET219">
        <v>0</v>
      </c>
      <c r="EU219">
        <v>0</v>
      </c>
      <c r="EV219">
        <v>1758839700</v>
      </c>
      <c r="EW219">
        <v>0</v>
      </c>
      <c r="EX219">
        <v>317.75</v>
      </c>
      <c r="EY219">
        <v>-20.10598305730388</v>
      </c>
      <c r="EZ219">
        <v>14.56752113992324</v>
      </c>
      <c r="FA219">
        <v>-7.796153846153847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1.3783525</v>
      </c>
      <c r="FQ219">
        <v>-0.1115018386491579</v>
      </c>
      <c r="FR219">
        <v>0.03488799103918135</v>
      </c>
      <c r="FS219">
        <v>1</v>
      </c>
      <c r="FT219">
        <v>317.0470588235294</v>
      </c>
      <c r="FU219">
        <v>-3.657754150429859</v>
      </c>
      <c r="FV219">
        <v>6.129832321577608</v>
      </c>
      <c r="FW219">
        <v>0</v>
      </c>
      <c r="FX219">
        <v>0.08320446499999999</v>
      </c>
      <c r="FY219">
        <v>-0.008042483302063872</v>
      </c>
      <c r="FZ219">
        <v>0.0011325781336292</v>
      </c>
      <c r="GA219">
        <v>1</v>
      </c>
      <c r="GB219">
        <v>2</v>
      </c>
      <c r="GC219">
        <v>3</v>
      </c>
      <c r="GD219" t="s">
        <v>429</v>
      </c>
      <c r="GE219">
        <v>3.12707</v>
      </c>
      <c r="GF219">
        <v>2.73191</v>
      </c>
      <c r="GG219">
        <v>0.0859974</v>
      </c>
      <c r="GH219">
        <v>0.0863289</v>
      </c>
      <c r="GI219">
        <v>0.106567</v>
      </c>
      <c r="GJ219">
        <v>0.106902</v>
      </c>
      <c r="GK219">
        <v>27379.6</v>
      </c>
      <c r="GL219">
        <v>26527.5</v>
      </c>
      <c r="GM219">
        <v>30498.3</v>
      </c>
      <c r="GN219">
        <v>29289.8</v>
      </c>
      <c r="GO219">
        <v>37607.7</v>
      </c>
      <c r="GP219">
        <v>34407.3</v>
      </c>
      <c r="GQ219">
        <v>46660.8</v>
      </c>
      <c r="GR219">
        <v>43513.9</v>
      </c>
      <c r="GS219">
        <v>1.81488</v>
      </c>
      <c r="GT219">
        <v>1.8666</v>
      </c>
      <c r="GU219">
        <v>0.0676923</v>
      </c>
      <c r="GV219">
        <v>0</v>
      </c>
      <c r="GW219">
        <v>28.8976</v>
      </c>
      <c r="GX219">
        <v>999.9</v>
      </c>
      <c r="GY219">
        <v>53</v>
      </c>
      <c r="GZ219">
        <v>30.8</v>
      </c>
      <c r="HA219">
        <v>26.082</v>
      </c>
      <c r="HB219">
        <v>63.0836</v>
      </c>
      <c r="HC219">
        <v>14.2869</v>
      </c>
      <c r="HD219">
        <v>1</v>
      </c>
      <c r="HE219">
        <v>0.174108</v>
      </c>
      <c r="HF219">
        <v>-1.36885</v>
      </c>
      <c r="HG219">
        <v>20.2142</v>
      </c>
      <c r="HH219">
        <v>5.23526</v>
      </c>
      <c r="HI219">
        <v>11.974</v>
      </c>
      <c r="HJ219">
        <v>4.9719</v>
      </c>
      <c r="HK219">
        <v>3.291</v>
      </c>
      <c r="HL219">
        <v>9999</v>
      </c>
      <c r="HM219">
        <v>9999</v>
      </c>
      <c r="HN219">
        <v>9999</v>
      </c>
      <c r="HO219">
        <v>9.199999999999999</v>
      </c>
      <c r="HP219">
        <v>4.97297</v>
      </c>
      <c r="HQ219">
        <v>1.87729</v>
      </c>
      <c r="HR219">
        <v>1.87536</v>
      </c>
      <c r="HS219">
        <v>1.8782</v>
      </c>
      <c r="HT219">
        <v>1.87488</v>
      </c>
      <c r="HU219">
        <v>1.87847</v>
      </c>
      <c r="HV219">
        <v>1.8756</v>
      </c>
      <c r="HW219">
        <v>1.8767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0.504</v>
      </c>
      <c r="IL219">
        <v>0.2426</v>
      </c>
      <c r="IM219">
        <v>0.01830664842432997</v>
      </c>
      <c r="IN219">
        <v>0.001210377099612479</v>
      </c>
      <c r="IO219">
        <v>-1.737349625446182E-07</v>
      </c>
      <c r="IP219">
        <v>9.602382114479144E-11</v>
      </c>
      <c r="IQ219">
        <v>-0.04669540327090018</v>
      </c>
      <c r="IR219">
        <v>-0.0008754385166424805</v>
      </c>
      <c r="IS219">
        <v>0.0006803932339478627</v>
      </c>
      <c r="IT219">
        <v>-5.255226717913081E-06</v>
      </c>
      <c r="IU219">
        <v>1</v>
      </c>
      <c r="IV219">
        <v>2139</v>
      </c>
      <c r="IW219">
        <v>1</v>
      </c>
      <c r="IX219">
        <v>24</v>
      </c>
      <c r="IY219">
        <v>194851.9</v>
      </c>
      <c r="IZ219">
        <v>194851.8</v>
      </c>
      <c r="JA219">
        <v>1.10962</v>
      </c>
      <c r="JB219">
        <v>2.54761</v>
      </c>
      <c r="JC219">
        <v>1.39893</v>
      </c>
      <c r="JD219">
        <v>2.34985</v>
      </c>
      <c r="JE219">
        <v>1.44897</v>
      </c>
      <c r="JF219">
        <v>2.61841</v>
      </c>
      <c r="JG219">
        <v>37.4338</v>
      </c>
      <c r="JH219">
        <v>24.0262</v>
      </c>
      <c r="JI219">
        <v>18</v>
      </c>
      <c r="JJ219">
        <v>474.986</v>
      </c>
      <c r="JK219">
        <v>477.283</v>
      </c>
      <c r="JL219">
        <v>31.0233</v>
      </c>
      <c r="JM219">
        <v>29.4227</v>
      </c>
      <c r="JN219">
        <v>30.0002</v>
      </c>
      <c r="JO219">
        <v>29.0238</v>
      </c>
      <c r="JP219">
        <v>29.0707</v>
      </c>
      <c r="JQ219">
        <v>22.2502</v>
      </c>
      <c r="JR219">
        <v>17.4272</v>
      </c>
      <c r="JS219">
        <v>100</v>
      </c>
      <c r="JT219">
        <v>31.0215</v>
      </c>
      <c r="JU219">
        <v>420</v>
      </c>
      <c r="JV219">
        <v>23.8043</v>
      </c>
      <c r="JW219">
        <v>100.833</v>
      </c>
      <c r="JX219">
        <v>100.098</v>
      </c>
    </row>
    <row r="220" spans="1:284">
      <c r="A220">
        <v>204</v>
      </c>
      <c r="B220">
        <v>1758839694.5</v>
      </c>
      <c r="C220">
        <v>2558.400000095367</v>
      </c>
      <c r="D220" t="s">
        <v>838</v>
      </c>
      <c r="E220" t="s">
        <v>839</v>
      </c>
      <c r="F220">
        <v>5</v>
      </c>
      <c r="G220" t="s">
        <v>793</v>
      </c>
      <c r="H220" t="s">
        <v>419</v>
      </c>
      <c r="I220">
        <v>1758839691.5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2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2.7</v>
      </c>
      <c r="DA220">
        <v>0.5</v>
      </c>
      <c r="DB220" t="s">
        <v>421</v>
      </c>
      <c r="DC220">
        <v>2</v>
      </c>
      <c r="DD220">
        <v>1758839691.5</v>
      </c>
      <c r="DE220">
        <v>421.3815555555556</v>
      </c>
      <c r="DF220">
        <v>420.0453333333333</v>
      </c>
      <c r="DG220">
        <v>23.84474444444444</v>
      </c>
      <c r="DH220">
        <v>23.76324444444444</v>
      </c>
      <c r="DI220">
        <v>420.8775555555555</v>
      </c>
      <c r="DJ220">
        <v>23.60217777777778</v>
      </c>
      <c r="DK220">
        <v>500.0297777777778</v>
      </c>
      <c r="DL220">
        <v>90.63472222222222</v>
      </c>
      <c r="DM220">
        <v>0.05421428888888889</v>
      </c>
      <c r="DN220">
        <v>30.26446666666667</v>
      </c>
      <c r="DO220">
        <v>29.99697777777778</v>
      </c>
      <c r="DP220">
        <v>999.9000000000001</v>
      </c>
      <c r="DQ220">
        <v>0</v>
      </c>
      <c r="DR220">
        <v>0</v>
      </c>
      <c r="DS220">
        <v>10008.67444444444</v>
      </c>
      <c r="DT220">
        <v>0</v>
      </c>
      <c r="DU220">
        <v>1.87558</v>
      </c>
      <c r="DV220">
        <v>1.336473333333333</v>
      </c>
      <c r="DW220">
        <v>431.674888888889</v>
      </c>
      <c r="DX220">
        <v>430.2696666666667</v>
      </c>
      <c r="DY220">
        <v>0.08151902222222222</v>
      </c>
      <c r="DZ220">
        <v>420.0453333333333</v>
      </c>
      <c r="EA220">
        <v>23.76324444444444</v>
      </c>
      <c r="EB220">
        <v>2.161164444444444</v>
      </c>
      <c r="EC220">
        <v>2.153773333333333</v>
      </c>
      <c r="ED220">
        <v>18.67727777777777</v>
      </c>
      <c r="EE220">
        <v>18.62256666666666</v>
      </c>
      <c r="EF220">
        <v>0.00500056</v>
      </c>
      <c r="EG220">
        <v>0</v>
      </c>
      <c r="EH220">
        <v>0</v>
      </c>
      <c r="EI220">
        <v>0</v>
      </c>
      <c r="EJ220">
        <v>316.0777777777778</v>
      </c>
      <c r="EK220">
        <v>0.00500056</v>
      </c>
      <c r="EL220">
        <v>-7.422222222222222</v>
      </c>
      <c r="EM220">
        <v>-2.433333333333333</v>
      </c>
      <c r="EN220">
        <v>35</v>
      </c>
      <c r="EO220">
        <v>38.02066666666667</v>
      </c>
      <c r="EP220">
        <v>36.437</v>
      </c>
      <c r="EQ220">
        <v>37.569</v>
      </c>
      <c r="ER220">
        <v>37.03444444444445</v>
      </c>
      <c r="ES220">
        <v>0</v>
      </c>
      <c r="ET220">
        <v>0</v>
      </c>
      <c r="EU220">
        <v>0</v>
      </c>
      <c r="EV220">
        <v>1758839701.8</v>
      </c>
      <c r="EW220">
        <v>0</v>
      </c>
      <c r="EX220">
        <v>316.06</v>
      </c>
      <c r="EY220">
        <v>-14.13076934181931</v>
      </c>
      <c r="EZ220">
        <v>20.93846138605237</v>
      </c>
      <c r="FA220">
        <v>-6.48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1.372375853658537</v>
      </c>
      <c r="FQ220">
        <v>-0.136917282229964</v>
      </c>
      <c r="FR220">
        <v>0.03631893062622083</v>
      </c>
      <c r="FS220">
        <v>1</v>
      </c>
      <c r="FT220">
        <v>316.8411764705883</v>
      </c>
      <c r="FU220">
        <v>-1.595110898104426</v>
      </c>
      <c r="FV220">
        <v>6.143390405528576</v>
      </c>
      <c r="FW220">
        <v>0</v>
      </c>
      <c r="FX220">
        <v>0.08304172926829269</v>
      </c>
      <c r="FY220">
        <v>-0.009812172125435493</v>
      </c>
      <c r="FZ220">
        <v>0.001242323545353017</v>
      </c>
      <c r="GA220">
        <v>1</v>
      </c>
      <c r="GB220">
        <v>2</v>
      </c>
      <c r="GC220">
        <v>3</v>
      </c>
      <c r="GD220" t="s">
        <v>429</v>
      </c>
      <c r="GE220">
        <v>3.1269</v>
      </c>
      <c r="GF220">
        <v>2.73204</v>
      </c>
      <c r="GG220">
        <v>0.0860001</v>
      </c>
      <c r="GH220">
        <v>0.0863216</v>
      </c>
      <c r="GI220">
        <v>0.106569</v>
      </c>
      <c r="GJ220">
        <v>0.106902</v>
      </c>
      <c r="GK220">
        <v>27379.5</v>
      </c>
      <c r="GL220">
        <v>26527.8</v>
      </c>
      <c r="GM220">
        <v>30498.3</v>
      </c>
      <c r="GN220">
        <v>29289.8</v>
      </c>
      <c r="GO220">
        <v>37607.6</v>
      </c>
      <c r="GP220">
        <v>34407.5</v>
      </c>
      <c r="GQ220">
        <v>46660.7</v>
      </c>
      <c r="GR220">
        <v>43514</v>
      </c>
      <c r="GS220">
        <v>1.81455</v>
      </c>
      <c r="GT220">
        <v>1.86672</v>
      </c>
      <c r="GU220">
        <v>0.0677034</v>
      </c>
      <c r="GV220">
        <v>0</v>
      </c>
      <c r="GW220">
        <v>28.8976</v>
      </c>
      <c r="GX220">
        <v>999.9</v>
      </c>
      <c r="GY220">
        <v>53</v>
      </c>
      <c r="GZ220">
        <v>30.8</v>
      </c>
      <c r="HA220">
        <v>26.0813</v>
      </c>
      <c r="HB220">
        <v>63.1236</v>
      </c>
      <c r="HC220">
        <v>14.3309</v>
      </c>
      <c r="HD220">
        <v>1</v>
      </c>
      <c r="HE220">
        <v>0.174116</v>
      </c>
      <c r="HF220">
        <v>-1.36801</v>
      </c>
      <c r="HG220">
        <v>20.2142</v>
      </c>
      <c r="HH220">
        <v>5.23496</v>
      </c>
      <c r="HI220">
        <v>11.974</v>
      </c>
      <c r="HJ220">
        <v>4.9718</v>
      </c>
      <c r="HK220">
        <v>3.291</v>
      </c>
      <c r="HL220">
        <v>9999</v>
      </c>
      <c r="HM220">
        <v>9999</v>
      </c>
      <c r="HN220">
        <v>9999</v>
      </c>
      <c r="HO220">
        <v>9.199999999999999</v>
      </c>
      <c r="HP220">
        <v>4.97294</v>
      </c>
      <c r="HQ220">
        <v>1.87729</v>
      </c>
      <c r="HR220">
        <v>1.87535</v>
      </c>
      <c r="HS220">
        <v>1.87819</v>
      </c>
      <c r="HT220">
        <v>1.87487</v>
      </c>
      <c r="HU220">
        <v>1.87844</v>
      </c>
      <c r="HV220">
        <v>1.87559</v>
      </c>
      <c r="HW220">
        <v>1.8767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0.504</v>
      </c>
      <c r="IL220">
        <v>0.2426</v>
      </c>
      <c r="IM220">
        <v>0.01830664842432997</v>
      </c>
      <c r="IN220">
        <v>0.001210377099612479</v>
      </c>
      <c r="IO220">
        <v>-1.737349625446182E-07</v>
      </c>
      <c r="IP220">
        <v>9.602382114479144E-11</v>
      </c>
      <c r="IQ220">
        <v>-0.04669540327090018</v>
      </c>
      <c r="IR220">
        <v>-0.0008754385166424805</v>
      </c>
      <c r="IS220">
        <v>0.0006803932339478627</v>
      </c>
      <c r="IT220">
        <v>-5.255226717913081E-06</v>
      </c>
      <c r="IU220">
        <v>1</v>
      </c>
      <c r="IV220">
        <v>2139</v>
      </c>
      <c r="IW220">
        <v>1</v>
      </c>
      <c r="IX220">
        <v>24</v>
      </c>
      <c r="IY220">
        <v>194851.9</v>
      </c>
      <c r="IZ220">
        <v>194851.8</v>
      </c>
      <c r="JA220">
        <v>1.10962</v>
      </c>
      <c r="JB220">
        <v>2.55005</v>
      </c>
      <c r="JC220">
        <v>1.39893</v>
      </c>
      <c r="JD220">
        <v>2.34985</v>
      </c>
      <c r="JE220">
        <v>1.44897</v>
      </c>
      <c r="JF220">
        <v>2.50732</v>
      </c>
      <c r="JG220">
        <v>37.4338</v>
      </c>
      <c r="JH220">
        <v>24.0175</v>
      </c>
      <c r="JI220">
        <v>18</v>
      </c>
      <c r="JJ220">
        <v>474.808</v>
      </c>
      <c r="JK220">
        <v>477.373</v>
      </c>
      <c r="JL220">
        <v>31.0239</v>
      </c>
      <c r="JM220">
        <v>29.4227</v>
      </c>
      <c r="JN220">
        <v>30.0002</v>
      </c>
      <c r="JO220">
        <v>29.0238</v>
      </c>
      <c r="JP220">
        <v>29.0715</v>
      </c>
      <c r="JQ220">
        <v>22.2501</v>
      </c>
      <c r="JR220">
        <v>17.4272</v>
      </c>
      <c r="JS220">
        <v>100</v>
      </c>
      <c r="JT220">
        <v>31.0245</v>
      </c>
      <c r="JU220">
        <v>420</v>
      </c>
      <c r="JV220">
        <v>23.8043</v>
      </c>
      <c r="JW220">
        <v>100.833</v>
      </c>
      <c r="JX220">
        <v>100.098</v>
      </c>
    </row>
    <row r="221" spans="1:284">
      <c r="A221">
        <v>205</v>
      </c>
      <c r="B221">
        <v>1758839696.5</v>
      </c>
      <c r="C221">
        <v>2560.400000095367</v>
      </c>
      <c r="D221" t="s">
        <v>840</v>
      </c>
      <c r="E221" t="s">
        <v>841</v>
      </c>
      <c r="F221">
        <v>5</v>
      </c>
      <c r="G221" t="s">
        <v>793</v>
      </c>
      <c r="H221" t="s">
        <v>419</v>
      </c>
      <c r="I221">
        <v>1758839693.5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2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2.7</v>
      </c>
      <c r="DA221">
        <v>0.5</v>
      </c>
      <c r="DB221" t="s">
        <v>421</v>
      </c>
      <c r="DC221">
        <v>2</v>
      </c>
      <c r="DD221">
        <v>1758839693.5</v>
      </c>
      <c r="DE221">
        <v>421.3723333333334</v>
      </c>
      <c r="DF221">
        <v>420.0257777777777</v>
      </c>
      <c r="DG221">
        <v>23.84463333333333</v>
      </c>
      <c r="DH221">
        <v>23.76354444444445</v>
      </c>
      <c r="DI221">
        <v>420.8683333333333</v>
      </c>
      <c r="DJ221">
        <v>23.60206666666667</v>
      </c>
      <c r="DK221">
        <v>500.0478888888888</v>
      </c>
      <c r="DL221">
        <v>90.63647777777777</v>
      </c>
      <c r="DM221">
        <v>0.05417806666666666</v>
      </c>
      <c r="DN221">
        <v>30.2647</v>
      </c>
      <c r="DO221">
        <v>29.9983</v>
      </c>
      <c r="DP221">
        <v>999.9000000000001</v>
      </c>
      <c r="DQ221">
        <v>0</v>
      </c>
      <c r="DR221">
        <v>0</v>
      </c>
      <c r="DS221">
        <v>10006.03666666667</v>
      </c>
      <c r="DT221">
        <v>0</v>
      </c>
      <c r="DU221">
        <v>1.87558</v>
      </c>
      <c r="DV221">
        <v>1.346698888888889</v>
      </c>
      <c r="DW221">
        <v>431.6653333333333</v>
      </c>
      <c r="DX221">
        <v>430.25</v>
      </c>
      <c r="DY221">
        <v>0.08110638888888889</v>
      </c>
      <c r="DZ221">
        <v>420.0257777777777</v>
      </c>
      <c r="EA221">
        <v>23.76354444444445</v>
      </c>
      <c r="EB221">
        <v>2.161196666666667</v>
      </c>
      <c r="EC221">
        <v>2.153842222222222</v>
      </c>
      <c r="ED221">
        <v>18.67752222222222</v>
      </c>
      <c r="EE221">
        <v>18.62307777777778</v>
      </c>
      <c r="EF221">
        <v>0.00500056</v>
      </c>
      <c r="EG221">
        <v>0</v>
      </c>
      <c r="EH221">
        <v>0</v>
      </c>
      <c r="EI221">
        <v>0</v>
      </c>
      <c r="EJ221">
        <v>315.7111111111112</v>
      </c>
      <c r="EK221">
        <v>0.00500056</v>
      </c>
      <c r="EL221">
        <v>-5.744444444444444</v>
      </c>
      <c r="EM221">
        <v>-2.677777777777778</v>
      </c>
      <c r="EN221">
        <v>35</v>
      </c>
      <c r="EO221">
        <v>38.00688888888889</v>
      </c>
      <c r="EP221">
        <v>36.437</v>
      </c>
      <c r="EQ221">
        <v>37.569</v>
      </c>
      <c r="ER221">
        <v>37.01377777777778</v>
      </c>
      <c r="ES221">
        <v>0</v>
      </c>
      <c r="ET221">
        <v>0</v>
      </c>
      <c r="EU221">
        <v>0</v>
      </c>
      <c r="EV221">
        <v>1758839704.2</v>
      </c>
      <c r="EW221">
        <v>0</v>
      </c>
      <c r="EX221">
        <v>315.8079999999999</v>
      </c>
      <c r="EY221">
        <v>-8.784615449415657</v>
      </c>
      <c r="EZ221">
        <v>10.48461538706069</v>
      </c>
      <c r="FA221">
        <v>-6.115999999999999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1.3704105</v>
      </c>
      <c r="FQ221">
        <v>-0.1076134333958686</v>
      </c>
      <c r="FR221">
        <v>0.03544313593278674</v>
      </c>
      <c r="FS221">
        <v>1</v>
      </c>
      <c r="FT221">
        <v>316.5470588235294</v>
      </c>
      <c r="FU221">
        <v>-9.867074153382539</v>
      </c>
      <c r="FV221">
        <v>6.183195218831999</v>
      </c>
      <c r="FW221">
        <v>0</v>
      </c>
      <c r="FX221">
        <v>0.08273554</v>
      </c>
      <c r="FY221">
        <v>-0.01268667242026286</v>
      </c>
      <c r="FZ221">
        <v>0.001373216582298656</v>
      </c>
      <c r="GA221">
        <v>1</v>
      </c>
      <c r="GB221">
        <v>2</v>
      </c>
      <c r="GC221">
        <v>3</v>
      </c>
      <c r="GD221" t="s">
        <v>429</v>
      </c>
      <c r="GE221">
        <v>3.12688</v>
      </c>
      <c r="GF221">
        <v>2.73185</v>
      </c>
      <c r="GG221">
        <v>0.08599569999999999</v>
      </c>
      <c r="GH221">
        <v>0.0863157</v>
      </c>
      <c r="GI221">
        <v>0.106565</v>
      </c>
      <c r="GJ221">
        <v>0.106901</v>
      </c>
      <c r="GK221">
        <v>27379.5</v>
      </c>
      <c r="GL221">
        <v>26527.9</v>
      </c>
      <c r="GM221">
        <v>30498.1</v>
      </c>
      <c r="GN221">
        <v>29289.8</v>
      </c>
      <c r="GO221">
        <v>37607.5</v>
      </c>
      <c r="GP221">
        <v>34407.5</v>
      </c>
      <c r="GQ221">
        <v>46660.3</v>
      </c>
      <c r="GR221">
        <v>43514</v>
      </c>
      <c r="GS221">
        <v>1.81475</v>
      </c>
      <c r="GT221">
        <v>1.8666</v>
      </c>
      <c r="GU221">
        <v>0.06746870000000001</v>
      </c>
      <c r="GV221">
        <v>0</v>
      </c>
      <c r="GW221">
        <v>28.8976</v>
      </c>
      <c r="GX221">
        <v>999.9</v>
      </c>
      <c r="GY221">
        <v>53</v>
      </c>
      <c r="GZ221">
        <v>30.8</v>
      </c>
      <c r="HA221">
        <v>26.0799</v>
      </c>
      <c r="HB221">
        <v>62.9536</v>
      </c>
      <c r="HC221">
        <v>14.4671</v>
      </c>
      <c r="HD221">
        <v>1</v>
      </c>
      <c r="HE221">
        <v>0.174169</v>
      </c>
      <c r="HF221">
        <v>-1.37099</v>
      </c>
      <c r="HG221">
        <v>20.2141</v>
      </c>
      <c r="HH221">
        <v>5.23526</v>
      </c>
      <c r="HI221">
        <v>11.974</v>
      </c>
      <c r="HJ221">
        <v>4.97175</v>
      </c>
      <c r="HK221">
        <v>3.291</v>
      </c>
      <c r="HL221">
        <v>9999</v>
      </c>
      <c r="HM221">
        <v>9999</v>
      </c>
      <c r="HN221">
        <v>9999</v>
      </c>
      <c r="HO221">
        <v>9.199999999999999</v>
      </c>
      <c r="HP221">
        <v>4.97294</v>
      </c>
      <c r="HQ221">
        <v>1.87729</v>
      </c>
      <c r="HR221">
        <v>1.87532</v>
      </c>
      <c r="HS221">
        <v>1.87818</v>
      </c>
      <c r="HT221">
        <v>1.87486</v>
      </c>
      <c r="HU221">
        <v>1.87839</v>
      </c>
      <c r="HV221">
        <v>1.87556</v>
      </c>
      <c r="HW221">
        <v>1.87668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0.504</v>
      </c>
      <c r="IL221">
        <v>0.2425</v>
      </c>
      <c r="IM221">
        <v>0.01830664842432997</v>
      </c>
      <c r="IN221">
        <v>0.001210377099612479</v>
      </c>
      <c r="IO221">
        <v>-1.737349625446182E-07</v>
      </c>
      <c r="IP221">
        <v>9.602382114479144E-11</v>
      </c>
      <c r="IQ221">
        <v>-0.04669540327090018</v>
      </c>
      <c r="IR221">
        <v>-0.0008754385166424805</v>
      </c>
      <c r="IS221">
        <v>0.0006803932339478627</v>
      </c>
      <c r="IT221">
        <v>-5.255226717913081E-06</v>
      </c>
      <c r="IU221">
        <v>1</v>
      </c>
      <c r="IV221">
        <v>2139</v>
      </c>
      <c r="IW221">
        <v>1</v>
      </c>
      <c r="IX221">
        <v>24</v>
      </c>
      <c r="IY221">
        <v>194852</v>
      </c>
      <c r="IZ221">
        <v>194851.9</v>
      </c>
      <c r="JA221">
        <v>1.10962</v>
      </c>
      <c r="JB221">
        <v>2.55859</v>
      </c>
      <c r="JC221">
        <v>1.39893</v>
      </c>
      <c r="JD221">
        <v>2.34985</v>
      </c>
      <c r="JE221">
        <v>1.44897</v>
      </c>
      <c r="JF221">
        <v>2.55615</v>
      </c>
      <c r="JG221">
        <v>37.4338</v>
      </c>
      <c r="JH221">
        <v>24.0175</v>
      </c>
      <c r="JI221">
        <v>18</v>
      </c>
      <c r="JJ221">
        <v>474.917</v>
      </c>
      <c r="JK221">
        <v>477.29</v>
      </c>
      <c r="JL221">
        <v>31.0244</v>
      </c>
      <c r="JM221">
        <v>29.4227</v>
      </c>
      <c r="JN221">
        <v>30.0002</v>
      </c>
      <c r="JO221">
        <v>29.0238</v>
      </c>
      <c r="JP221">
        <v>29.0715</v>
      </c>
      <c r="JQ221">
        <v>22.2512</v>
      </c>
      <c r="JR221">
        <v>17.4272</v>
      </c>
      <c r="JS221">
        <v>100</v>
      </c>
      <c r="JT221">
        <v>31.0245</v>
      </c>
      <c r="JU221">
        <v>420</v>
      </c>
      <c r="JV221">
        <v>23.8043</v>
      </c>
      <c r="JW221">
        <v>100.832</v>
      </c>
      <c r="JX221">
        <v>100.098</v>
      </c>
    </row>
    <row r="222" spans="1:284">
      <c r="A222">
        <v>206</v>
      </c>
      <c r="B222">
        <v>1758839698.5</v>
      </c>
      <c r="C222">
        <v>2562.400000095367</v>
      </c>
      <c r="D222" t="s">
        <v>842</v>
      </c>
      <c r="E222" t="s">
        <v>843</v>
      </c>
      <c r="F222">
        <v>5</v>
      </c>
      <c r="G222" t="s">
        <v>793</v>
      </c>
      <c r="H222" t="s">
        <v>419</v>
      </c>
      <c r="I222">
        <v>1758839695.5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2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2.7</v>
      </c>
      <c r="DA222">
        <v>0.5</v>
      </c>
      <c r="DB222" t="s">
        <v>421</v>
      </c>
      <c r="DC222">
        <v>2</v>
      </c>
      <c r="DD222">
        <v>1758839695.5</v>
      </c>
      <c r="DE222">
        <v>421.353</v>
      </c>
      <c r="DF222">
        <v>419.9868888888889</v>
      </c>
      <c r="DG222">
        <v>23.84427777777778</v>
      </c>
      <c r="DH222">
        <v>23.76344444444445</v>
      </c>
      <c r="DI222">
        <v>420.849</v>
      </c>
      <c r="DJ222">
        <v>23.60171111111111</v>
      </c>
      <c r="DK222">
        <v>500.0221111111111</v>
      </c>
      <c r="DL222">
        <v>90.63761111111111</v>
      </c>
      <c r="DM222">
        <v>0.05414637777777778</v>
      </c>
      <c r="DN222">
        <v>30.2647</v>
      </c>
      <c r="DO222">
        <v>29.99797777777778</v>
      </c>
      <c r="DP222">
        <v>999.9000000000001</v>
      </c>
      <c r="DQ222">
        <v>0</v>
      </c>
      <c r="DR222">
        <v>0</v>
      </c>
      <c r="DS222">
        <v>10000.62333333333</v>
      </c>
      <c r="DT222">
        <v>0</v>
      </c>
      <c r="DU222">
        <v>1.87558</v>
      </c>
      <c r="DV222">
        <v>1.366175555555556</v>
      </c>
      <c r="DW222">
        <v>431.6451111111111</v>
      </c>
      <c r="DX222">
        <v>430.2102222222222</v>
      </c>
      <c r="DY222">
        <v>0.08083277777777778</v>
      </c>
      <c r="DZ222">
        <v>419.9868888888889</v>
      </c>
      <c r="EA222">
        <v>23.76344444444445</v>
      </c>
      <c r="EB222">
        <v>2.161188888888889</v>
      </c>
      <c r="EC222">
        <v>2.15386</v>
      </c>
      <c r="ED222">
        <v>18.67747777777778</v>
      </c>
      <c r="EE222">
        <v>18.62321111111111</v>
      </c>
      <c r="EF222">
        <v>0.00500056</v>
      </c>
      <c r="EG222">
        <v>0</v>
      </c>
      <c r="EH222">
        <v>0</v>
      </c>
      <c r="EI222">
        <v>0</v>
      </c>
      <c r="EJ222">
        <v>313.1222222222222</v>
      </c>
      <c r="EK222">
        <v>0.00500056</v>
      </c>
      <c r="EL222">
        <v>-1.677777777777778</v>
      </c>
      <c r="EM222">
        <v>-1.577777777777778</v>
      </c>
      <c r="EN222">
        <v>35</v>
      </c>
      <c r="EO222">
        <v>38</v>
      </c>
      <c r="EP222">
        <v>36.437</v>
      </c>
      <c r="EQ222">
        <v>37.569</v>
      </c>
      <c r="ER222">
        <v>37.00688888888889</v>
      </c>
      <c r="ES222">
        <v>0</v>
      </c>
      <c r="ET222">
        <v>0</v>
      </c>
      <c r="EU222">
        <v>0</v>
      </c>
      <c r="EV222">
        <v>1758839706</v>
      </c>
      <c r="EW222">
        <v>0</v>
      </c>
      <c r="EX222">
        <v>314.6884615384615</v>
      </c>
      <c r="EY222">
        <v>-4.229060022975687</v>
      </c>
      <c r="EZ222">
        <v>8.294017087240782</v>
      </c>
      <c r="FA222">
        <v>-5.192307692307693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1.373080487804878</v>
      </c>
      <c r="FQ222">
        <v>-0.1134614634146343</v>
      </c>
      <c r="FR222">
        <v>0.03432545460599738</v>
      </c>
      <c r="FS222">
        <v>1</v>
      </c>
      <c r="FT222">
        <v>316.7941176470588</v>
      </c>
      <c r="FU222">
        <v>-21.63483580569578</v>
      </c>
      <c r="FV222">
        <v>5.891017148590111</v>
      </c>
      <c r="FW222">
        <v>0</v>
      </c>
      <c r="FX222">
        <v>0.08251469268292683</v>
      </c>
      <c r="FY222">
        <v>-0.0138555909407667</v>
      </c>
      <c r="FZ222">
        <v>0.001476395099375048</v>
      </c>
      <c r="GA222">
        <v>1</v>
      </c>
      <c r="GB222">
        <v>2</v>
      </c>
      <c r="GC222">
        <v>3</v>
      </c>
      <c r="GD222" t="s">
        <v>429</v>
      </c>
      <c r="GE222">
        <v>3.12689</v>
      </c>
      <c r="GF222">
        <v>2.73192</v>
      </c>
      <c r="GG222">
        <v>0.0859936</v>
      </c>
      <c r="GH222">
        <v>0.0863111</v>
      </c>
      <c r="GI222">
        <v>0.106566</v>
      </c>
      <c r="GJ222">
        <v>0.106903</v>
      </c>
      <c r="GK222">
        <v>27379.2</v>
      </c>
      <c r="GL222">
        <v>26527.9</v>
      </c>
      <c r="GM222">
        <v>30497.8</v>
      </c>
      <c r="GN222">
        <v>29289.6</v>
      </c>
      <c r="GO222">
        <v>37607.1</v>
      </c>
      <c r="GP222">
        <v>34407.4</v>
      </c>
      <c r="GQ222">
        <v>46659.9</v>
      </c>
      <c r="GR222">
        <v>43513.9</v>
      </c>
      <c r="GS222">
        <v>1.81473</v>
      </c>
      <c r="GT222">
        <v>1.86665</v>
      </c>
      <c r="GU222">
        <v>0.0673458</v>
      </c>
      <c r="GV222">
        <v>0</v>
      </c>
      <c r="GW222">
        <v>28.8976</v>
      </c>
      <c r="GX222">
        <v>999.9</v>
      </c>
      <c r="GY222">
        <v>53</v>
      </c>
      <c r="GZ222">
        <v>30.8</v>
      </c>
      <c r="HA222">
        <v>26.0784</v>
      </c>
      <c r="HB222">
        <v>62.9036</v>
      </c>
      <c r="HC222">
        <v>14.375</v>
      </c>
      <c r="HD222">
        <v>1</v>
      </c>
      <c r="HE222">
        <v>0.174162</v>
      </c>
      <c r="HF222">
        <v>-1.36852</v>
      </c>
      <c r="HG222">
        <v>20.2141</v>
      </c>
      <c r="HH222">
        <v>5.23541</v>
      </c>
      <c r="HI222">
        <v>11.974</v>
      </c>
      <c r="HJ222">
        <v>4.97175</v>
      </c>
      <c r="HK222">
        <v>3.291</v>
      </c>
      <c r="HL222">
        <v>9999</v>
      </c>
      <c r="HM222">
        <v>9999</v>
      </c>
      <c r="HN222">
        <v>9999</v>
      </c>
      <c r="HO222">
        <v>9.199999999999999</v>
      </c>
      <c r="HP222">
        <v>4.97295</v>
      </c>
      <c r="HQ222">
        <v>1.87729</v>
      </c>
      <c r="HR222">
        <v>1.87534</v>
      </c>
      <c r="HS222">
        <v>1.87819</v>
      </c>
      <c r="HT222">
        <v>1.87488</v>
      </c>
      <c r="HU222">
        <v>1.87842</v>
      </c>
      <c r="HV222">
        <v>1.87558</v>
      </c>
      <c r="HW222">
        <v>1.87671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0.504</v>
      </c>
      <c r="IL222">
        <v>0.2426</v>
      </c>
      <c r="IM222">
        <v>0.01830664842432997</v>
      </c>
      <c r="IN222">
        <v>0.001210377099612479</v>
      </c>
      <c r="IO222">
        <v>-1.737349625446182E-07</v>
      </c>
      <c r="IP222">
        <v>9.602382114479144E-11</v>
      </c>
      <c r="IQ222">
        <v>-0.04669540327090018</v>
      </c>
      <c r="IR222">
        <v>-0.0008754385166424805</v>
      </c>
      <c r="IS222">
        <v>0.0006803932339478627</v>
      </c>
      <c r="IT222">
        <v>-5.255226717913081E-06</v>
      </c>
      <c r="IU222">
        <v>1</v>
      </c>
      <c r="IV222">
        <v>2139</v>
      </c>
      <c r="IW222">
        <v>1</v>
      </c>
      <c r="IX222">
        <v>24</v>
      </c>
      <c r="IY222">
        <v>194852</v>
      </c>
      <c r="IZ222">
        <v>194851.9</v>
      </c>
      <c r="JA222">
        <v>1.10962</v>
      </c>
      <c r="JB222">
        <v>2.54761</v>
      </c>
      <c r="JC222">
        <v>1.39893</v>
      </c>
      <c r="JD222">
        <v>2.34985</v>
      </c>
      <c r="JE222">
        <v>1.44897</v>
      </c>
      <c r="JF222">
        <v>2.60864</v>
      </c>
      <c r="JG222">
        <v>37.4338</v>
      </c>
      <c r="JH222">
        <v>24.0262</v>
      </c>
      <c r="JI222">
        <v>18</v>
      </c>
      <c r="JJ222">
        <v>474.904</v>
      </c>
      <c r="JK222">
        <v>477.323</v>
      </c>
      <c r="JL222">
        <v>31.0254</v>
      </c>
      <c r="JM222">
        <v>29.4227</v>
      </c>
      <c r="JN222">
        <v>30.0002</v>
      </c>
      <c r="JO222">
        <v>29.0238</v>
      </c>
      <c r="JP222">
        <v>29.0715</v>
      </c>
      <c r="JQ222">
        <v>22.2534</v>
      </c>
      <c r="JR222">
        <v>17.4272</v>
      </c>
      <c r="JS222">
        <v>100</v>
      </c>
      <c r="JT222">
        <v>31.0261</v>
      </c>
      <c r="JU222">
        <v>420</v>
      </c>
      <c r="JV222">
        <v>23.8043</v>
      </c>
      <c r="JW222">
        <v>100.831</v>
      </c>
      <c r="JX222">
        <v>100.098</v>
      </c>
    </row>
    <row r="223" spans="1:284">
      <c r="A223">
        <v>207</v>
      </c>
      <c r="B223">
        <v>1758839700.5</v>
      </c>
      <c r="C223">
        <v>2564.400000095367</v>
      </c>
      <c r="D223" t="s">
        <v>844</v>
      </c>
      <c r="E223" t="s">
        <v>845</v>
      </c>
      <c r="F223">
        <v>5</v>
      </c>
      <c r="G223" t="s">
        <v>793</v>
      </c>
      <c r="H223" t="s">
        <v>419</v>
      </c>
      <c r="I223">
        <v>1758839697.5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2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2.7</v>
      </c>
      <c r="DA223">
        <v>0.5</v>
      </c>
      <c r="DB223" t="s">
        <v>421</v>
      </c>
      <c r="DC223">
        <v>2</v>
      </c>
      <c r="DD223">
        <v>1758839697.5</v>
      </c>
      <c r="DE223">
        <v>421.3461111111112</v>
      </c>
      <c r="DF223">
        <v>419.9664444444444</v>
      </c>
      <c r="DG223">
        <v>23.84396666666667</v>
      </c>
      <c r="DH223">
        <v>23.76345555555556</v>
      </c>
      <c r="DI223">
        <v>420.842</v>
      </c>
      <c r="DJ223">
        <v>23.6014</v>
      </c>
      <c r="DK223">
        <v>500.0051111111111</v>
      </c>
      <c r="DL223">
        <v>90.63763333333334</v>
      </c>
      <c r="DM223">
        <v>0.05419377777777779</v>
      </c>
      <c r="DN223">
        <v>30.2647</v>
      </c>
      <c r="DO223">
        <v>29.99681111111111</v>
      </c>
      <c r="DP223">
        <v>999.9000000000001</v>
      </c>
      <c r="DQ223">
        <v>0</v>
      </c>
      <c r="DR223">
        <v>0</v>
      </c>
      <c r="DS223">
        <v>9996.18</v>
      </c>
      <c r="DT223">
        <v>0</v>
      </c>
      <c r="DU223">
        <v>1.87558</v>
      </c>
      <c r="DV223">
        <v>1.379608888888889</v>
      </c>
      <c r="DW223">
        <v>431.638</v>
      </c>
      <c r="DX223">
        <v>430.1893333333334</v>
      </c>
      <c r="DY223">
        <v>0.08050576666666667</v>
      </c>
      <c r="DZ223">
        <v>419.9664444444444</v>
      </c>
      <c r="EA223">
        <v>23.76345555555556</v>
      </c>
      <c r="EB223">
        <v>2.16116</v>
      </c>
      <c r="EC223">
        <v>2.153862222222222</v>
      </c>
      <c r="ED223">
        <v>18.67725555555556</v>
      </c>
      <c r="EE223">
        <v>18.62321111111111</v>
      </c>
      <c r="EF223">
        <v>0.00500056</v>
      </c>
      <c r="EG223">
        <v>0</v>
      </c>
      <c r="EH223">
        <v>0</v>
      </c>
      <c r="EI223">
        <v>0</v>
      </c>
      <c r="EJ223">
        <v>314.6111111111111</v>
      </c>
      <c r="EK223">
        <v>0.00500056</v>
      </c>
      <c r="EL223">
        <v>-4.555555555555555</v>
      </c>
      <c r="EM223">
        <v>-2.1</v>
      </c>
      <c r="EN223">
        <v>34.97900000000001</v>
      </c>
      <c r="EO223">
        <v>38</v>
      </c>
      <c r="EP223">
        <v>36.437</v>
      </c>
      <c r="EQ223">
        <v>37.562</v>
      </c>
      <c r="ER223">
        <v>37</v>
      </c>
      <c r="ES223">
        <v>0</v>
      </c>
      <c r="ET223">
        <v>0</v>
      </c>
      <c r="EU223">
        <v>0</v>
      </c>
      <c r="EV223">
        <v>1758839707.8</v>
      </c>
      <c r="EW223">
        <v>0</v>
      </c>
      <c r="EX223">
        <v>315.248</v>
      </c>
      <c r="EY223">
        <v>-15.34615407584866</v>
      </c>
      <c r="EZ223">
        <v>6.707692483473092</v>
      </c>
      <c r="FA223">
        <v>-6.015999999999999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1.37696975</v>
      </c>
      <c r="FQ223">
        <v>-0.1524131707317094</v>
      </c>
      <c r="FR223">
        <v>0.0334214061259771</v>
      </c>
      <c r="FS223">
        <v>1</v>
      </c>
      <c r="FT223">
        <v>315.2441176470588</v>
      </c>
      <c r="FU223">
        <v>-7.475935961501891</v>
      </c>
      <c r="FV223">
        <v>5.155476310309182</v>
      </c>
      <c r="FW223">
        <v>0</v>
      </c>
      <c r="FX223">
        <v>0.08190760499999999</v>
      </c>
      <c r="FY223">
        <v>-0.01318178611632304</v>
      </c>
      <c r="FZ223">
        <v>0.001361743680167087</v>
      </c>
      <c r="GA223">
        <v>1</v>
      </c>
      <c r="GB223">
        <v>2</v>
      </c>
      <c r="GC223">
        <v>3</v>
      </c>
      <c r="GD223" t="s">
        <v>429</v>
      </c>
      <c r="GE223">
        <v>3.12682</v>
      </c>
      <c r="GF223">
        <v>2.73219</v>
      </c>
      <c r="GG223">
        <v>0.0859982</v>
      </c>
      <c r="GH223">
        <v>0.0863198</v>
      </c>
      <c r="GI223">
        <v>0.106566</v>
      </c>
      <c r="GJ223">
        <v>0.106903</v>
      </c>
      <c r="GK223">
        <v>27379</v>
      </c>
      <c r="GL223">
        <v>26527.7</v>
      </c>
      <c r="GM223">
        <v>30497.7</v>
      </c>
      <c r="GN223">
        <v>29289.7</v>
      </c>
      <c r="GO223">
        <v>37606.9</v>
      </c>
      <c r="GP223">
        <v>34407.5</v>
      </c>
      <c r="GQ223">
        <v>46659.7</v>
      </c>
      <c r="GR223">
        <v>43514.1</v>
      </c>
      <c r="GS223">
        <v>1.81457</v>
      </c>
      <c r="GT223">
        <v>1.86688</v>
      </c>
      <c r="GU223">
        <v>0.0676177</v>
      </c>
      <c r="GV223">
        <v>0</v>
      </c>
      <c r="GW223">
        <v>28.8976</v>
      </c>
      <c r="GX223">
        <v>999.9</v>
      </c>
      <c r="GY223">
        <v>53</v>
      </c>
      <c r="GZ223">
        <v>30.8</v>
      </c>
      <c r="HA223">
        <v>26.078</v>
      </c>
      <c r="HB223">
        <v>62.9736</v>
      </c>
      <c r="HC223">
        <v>14.2989</v>
      </c>
      <c r="HD223">
        <v>1</v>
      </c>
      <c r="HE223">
        <v>0.174108</v>
      </c>
      <c r="HF223">
        <v>-1.36867</v>
      </c>
      <c r="HG223">
        <v>20.2142</v>
      </c>
      <c r="HH223">
        <v>5.23526</v>
      </c>
      <c r="HI223">
        <v>11.974</v>
      </c>
      <c r="HJ223">
        <v>4.97175</v>
      </c>
      <c r="HK223">
        <v>3.291</v>
      </c>
      <c r="HL223">
        <v>9999</v>
      </c>
      <c r="HM223">
        <v>9999</v>
      </c>
      <c r="HN223">
        <v>9999</v>
      </c>
      <c r="HO223">
        <v>9.199999999999999</v>
      </c>
      <c r="HP223">
        <v>4.97297</v>
      </c>
      <c r="HQ223">
        <v>1.87729</v>
      </c>
      <c r="HR223">
        <v>1.87536</v>
      </c>
      <c r="HS223">
        <v>1.8782</v>
      </c>
      <c r="HT223">
        <v>1.8749</v>
      </c>
      <c r="HU223">
        <v>1.87847</v>
      </c>
      <c r="HV223">
        <v>1.87561</v>
      </c>
      <c r="HW223">
        <v>1.87673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0.505</v>
      </c>
      <c r="IL223">
        <v>0.2425</v>
      </c>
      <c r="IM223">
        <v>0.01830664842432997</v>
      </c>
      <c r="IN223">
        <v>0.001210377099612479</v>
      </c>
      <c r="IO223">
        <v>-1.737349625446182E-07</v>
      </c>
      <c r="IP223">
        <v>9.602382114479144E-11</v>
      </c>
      <c r="IQ223">
        <v>-0.04669540327090018</v>
      </c>
      <c r="IR223">
        <v>-0.0008754385166424805</v>
      </c>
      <c r="IS223">
        <v>0.0006803932339478627</v>
      </c>
      <c r="IT223">
        <v>-5.255226717913081E-06</v>
      </c>
      <c r="IU223">
        <v>1</v>
      </c>
      <c r="IV223">
        <v>2139</v>
      </c>
      <c r="IW223">
        <v>1</v>
      </c>
      <c r="IX223">
        <v>24</v>
      </c>
      <c r="IY223">
        <v>194852</v>
      </c>
      <c r="IZ223">
        <v>194851.9</v>
      </c>
      <c r="JA223">
        <v>1.10962</v>
      </c>
      <c r="JB223">
        <v>2.54395</v>
      </c>
      <c r="JC223">
        <v>1.39893</v>
      </c>
      <c r="JD223">
        <v>2.34985</v>
      </c>
      <c r="JE223">
        <v>1.44897</v>
      </c>
      <c r="JF223">
        <v>2.55981</v>
      </c>
      <c r="JG223">
        <v>37.4338</v>
      </c>
      <c r="JH223">
        <v>24.0175</v>
      </c>
      <c r="JI223">
        <v>18</v>
      </c>
      <c r="JJ223">
        <v>474.829</v>
      </c>
      <c r="JK223">
        <v>477.475</v>
      </c>
      <c r="JL223">
        <v>31.0259</v>
      </c>
      <c r="JM223">
        <v>29.4227</v>
      </c>
      <c r="JN223">
        <v>30.0002</v>
      </c>
      <c r="JO223">
        <v>29.025</v>
      </c>
      <c r="JP223">
        <v>29.0719</v>
      </c>
      <c r="JQ223">
        <v>22.2509</v>
      </c>
      <c r="JR223">
        <v>17.4272</v>
      </c>
      <c r="JS223">
        <v>100</v>
      </c>
      <c r="JT223">
        <v>31.0261</v>
      </c>
      <c r="JU223">
        <v>420</v>
      </c>
      <c r="JV223">
        <v>23.8043</v>
      </c>
      <c r="JW223">
        <v>100.831</v>
      </c>
      <c r="JX223">
        <v>100.098</v>
      </c>
    </row>
    <row r="224" spans="1:284">
      <c r="A224">
        <v>208</v>
      </c>
      <c r="B224">
        <v>1758839702.5</v>
      </c>
      <c r="C224">
        <v>2566.400000095367</v>
      </c>
      <c r="D224" t="s">
        <v>846</v>
      </c>
      <c r="E224" t="s">
        <v>847</v>
      </c>
      <c r="F224">
        <v>5</v>
      </c>
      <c r="G224" t="s">
        <v>793</v>
      </c>
      <c r="H224" t="s">
        <v>419</v>
      </c>
      <c r="I224">
        <v>1758839699.5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2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2.7</v>
      </c>
      <c r="DA224">
        <v>0.5</v>
      </c>
      <c r="DB224" t="s">
        <v>421</v>
      </c>
      <c r="DC224">
        <v>2</v>
      </c>
      <c r="DD224">
        <v>1758839699.5</v>
      </c>
      <c r="DE224">
        <v>421.3575555555556</v>
      </c>
      <c r="DF224">
        <v>419.9795555555556</v>
      </c>
      <c r="DG224">
        <v>23.84384444444444</v>
      </c>
      <c r="DH224">
        <v>23.76407777777778</v>
      </c>
      <c r="DI224">
        <v>420.8533333333333</v>
      </c>
      <c r="DJ224">
        <v>23.60126666666667</v>
      </c>
      <c r="DK224">
        <v>499.9984444444444</v>
      </c>
      <c r="DL224">
        <v>90.63696666666667</v>
      </c>
      <c r="DM224">
        <v>0.05430715555555556</v>
      </c>
      <c r="DN224">
        <v>30.2647</v>
      </c>
      <c r="DO224">
        <v>29.99784444444445</v>
      </c>
      <c r="DP224">
        <v>999.9000000000001</v>
      </c>
      <c r="DQ224">
        <v>0</v>
      </c>
      <c r="DR224">
        <v>0</v>
      </c>
      <c r="DS224">
        <v>9990.55777777778</v>
      </c>
      <c r="DT224">
        <v>0</v>
      </c>
      <c r="DU224">
        <v>1.87558</v>
      </c>
      <c r="DV224">
        <v>1.377765555555556</v>
      </c>
      <c r="DW224">
        <v>431.6495555555555</v>
      </c>
      <c r="DX224">
        <v>430.203</v>
      </c>
      <c r="DY224">
        <v>0.07975322222222223</v>
      </c>
      <c r="DZ224">
        <v>419.9795555555556</v>
      </c>
      <c r="EA224">
        <v>23.76407777777778</v>
      </c>
      <c r="EB224">
        <v>2.161132222222222</v>
      </c>
      <c r="EC224">
        <v>2.153902222222222</v>
      </c>
      <c r="ED224">
        <v>18.67704444444444</v>
      </c>
      <c r="EE224">
        <v>18.62351111111111</v>
      </c>
      <c r="EF224">
        <v>0.00500056</v>
      </c>
      <c r="EG224">
        <v>0</v>
      </c>
      <c r="EH224">
        <v>0</v>
      </c>
      <c r="EI224">
        <v>0</v>
      </c>
      <c r="EJ224">
        <v>316.7111111111111</v>
      </c>
      <c r="EK224">
        <v>0.00500056</v>
      </c>
      <c r="EL224">
        <v>-1.722222222222222</v>
      </c>
      <c r="EM224">
        <v>-1.033333333333333</v>
      </c>
      <c r="EN224">
        <v>34.958</v>
      </c>
      <c r="EO224">
        <v>38</v>
      </c>
      <c r="EP224">
        <v>36.437</v>
      </c>
      <c r="EQ224">
        <v>37.562</v>
      </c>
      <c r="ER224">
        <v>37</v>
      </c>
      <c r="ES224">
        <v>0</v>
      </c>
      <c r="ET224">
        <v>0</v>
      </c>
      <c r="EU224">
        <v>0</v>
      </c>
      <c r="EV224">
        <v>1758839710.2</v>
      </c>
      <c r="EW224">
        <v>0</v>
      </c>
      <c r="EX224">
        <v>316.324</v>
      </c>
      <c r="EY224">
        <v>3.823076942028079</v>
      </c>
      <c r="EZ224">
        <v>19.41538477249636</v>
      </c>
      <c r="FA224">
        <v>-4.956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1.374451951219512</v>
      </c>
      <c r="FQ224">
        <v>-0.1169498257839717</v>
      </c>
      <c r="FR224">
        <v>0.03179759526262048</v>
      </c>
      <c r="FS224">
        <v>1</v>
      </c>
      <c r="FT224">
        <v>315.6441176470587</v>
      </c>
      <c r="FU224">
        <v>7.995416291560129</v>
      </c>
      <c r="FV224">
        <v>5.70578608166207</v>
      </c>
      <c r="FW224">
        <v>0</v>
      </c>
      <c r="FX224">
        <v>0.08158125365853658</v>
      </c>
      <c r="FY224">
        <v>-0.01220526271776998</v>
      </c>
      <c r="FZ224">
        <v>0.001276026178357039</v>
      </c>
      <c r="GA224">
        <v>1</v>
      </c>
      <c r="GB224">
        <v>2</v>
      </c>
      <c r="GC224">
        <v>3</v>
      </c>
      <c r="GD224" t="s">
        <v>429</v>
      </c>
      <c r="GE224">
        <v>3.12686</v>
      </c>
      <c r="GF224">
        <v>2.73217</v>
      </c>
      <c r="GG224">
        <v>0.0860003</v>
      </c>
      <c r="GH224">
        <v>0.0863283</v>
      </c>
      <c r="GI224">
        <v>0.106561</v>
      </c>
      <c r="GJ224">
        <v>0.106904</v>
      </c>
      <c r="GK224">
        <v>27379.2</v>
      </c>
      <c r="GL224">
        <v>26527.4</v>
      </c>
      <c r="GM224">
        <v>30498</v>
      </c>
      <c r="GN224">
        <v>29289.7</v>
      </c>
      <c r="GO224">
        <v>37607.4</v>
      </c>
      <c r="GP224">
        <v>34407.4</v>
      </c>
      <c r="GQ224">
        <v>46660</v>
      </c>
      <c r="GR224">
        <v>43514</v>
      </c>
      <c r="GS224">
        <v>1.81467</v>
      </c>
      <c r="GT224">
        <v>1.86675</v>
      </c>
      <c r="GU224">
        <v>0.0676326</v>
      </c>
      <c r="GV224">
        <v>0</v>
      </c>
      <c r="GW224">
        <v>28.8976</v>
      </c>
      <c r="GX224">
        <v>999.9</v>
      </c>
      <c r="GY224">
        <v>53</v>
      </c>
      <c r="GZ224">
        <v>30.8</v>
      </c>
      <c r="HA224">
        <v>26.0804</v>
      </c>
      <c r="HB224">
        <v>63.1636</v>
      </c>
      <c r="HC224">
        <v>14.4071</v>
      </c>
      <c r="HD224">
        <v>1</v>
      </c>
      <c r="HE224">
        <v>0.174284</v>
      </c>
      <c r="HF224">
        <v>-1.36756</v>
      </c>
      <c r="HG224">
        <v>20.2143</v>
      </c>
      <c r="HH224">
        <v>5.23526</v>
      </c>
      <c r="HI224">
        <v>11.974</v>
      </c>
      <c r="HJ224">
        <v>4.97175</v>
      </c>
      <c r="HK224">
        <v>3.291</v>
      </c>
      <c r="HL224">
        <v>9999</v>
      </c>
      <c r="HM224">
        <v>9999</v>
      </c>
      <c r="HN224">
        <v>9999</v>
      </c>
      <c r="HO224">
        <v>9.199999999999999</v>
      </c>
      <c r="HP224">
        <v>4.97297</v>
      </c>
      <c r="HQ224">
        <v>1.87729</v>
      </c>
      <c r="HR224">
        <v>1.87538</v>
      </c>
      <c r="HS224">
        <v>1.8782</v>
      </c>
      <c r="HT224">
        <v>1.87492</v>
      </c>
      <c r="HU224">
        <v>1.87849</v>
      </c>
      <c r="HV224">
        <v>1.87561</v>
      </c>
      <c r="HW224">
        <v>1.87672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0.504</v>
      </c>
      <c r="IL224">
        <v>0.2426</v>
      </c>
      <c r="IM224">
        <v>0.01830664842432997</v>
      </c>
      <c r="IN224">
        <v>0.001210377099612479</v>
      </c>
      <c r="IO224">
        <v>-1.737349625446182E-07</v>
      </c>
      <c r="IP224">
        <v>9.602382114479144E-11</v>
      </c>
      <c r="IQ224">
        <v>-0.04669540327090018</v>
      </c>
      <c r="IR224">
        <v>-0.0008754385166424805</v>
      </c>
      <c r="IS224">
        <v>0.0006803932339478627</v>
      </c>
      <c r="IT224">
        <v>-5.255226717913081E-06</v>
      </c>
      <c r="IU224">
        <v>1</v>
      </c>
      <c r="IV224">
        <v>2139</v>
      </c>
      <c r="IW224">
        <v>1</v>
      </c>
      <c r="IX224">
        <v>24</v>
      </c>
      <c r="IY224">
        <v>194852</v>
      </c>
      <c r="IZ224">
        <v>194852</v>
      </c>
      <c r="JA224">
        <v>1.10962</v>
      </c>
      <c r="JB224">
        <v>2.56104</v>
      </c>
      <c r="JC224">
        <v>1.39893</v>
      </c>
      <c r="JD224">
        <v>2.34985</v>
      </c>
      <c r="JE224">
        <v>1.44897</v>
      </c>
      <c r="JF224">
        <v>2.49023</v>
      </c>
      <c r="JG224">
        <v>37.4338</v>
      </c>
      <c r="JH224">
        <v>24.0175</v>
      </c>
      <c r="JI224">
        <v>18</v>
      </c>
      <c r="JJ224">
        <v>474.892</v>
      </c>
      <c r="JK224">
        <v>477.403</v>
      </c>
      <c r="JL224">
        <v>31.0266</v>
      </c>
      <c r="JM224">
        <v>29.4227</v>
      </c>
      <c r="JN224">
        <v>30.0001</v>
      </c>
      <c r="JO224">
        <v>29.0263</v>
      </c>
      <c r="JP224">
        <v>29.0732</v>
      </c>
      <c r="JQ224">
        <v>22.2492</v>
      </c>
      <c r="JR224">
        <v>17.4272</v>
      </c>
      <c r="JS224">
        <v>100</v>
      </c>
      <c r="JT224">
        <v>31.0261</v>
      </c>
      <c r="JU224">
        <v>420</v>
      </c>
      <c r="JV224">
        <v>23.8043</v>
      </c>
      <c r="JW224">
        <v>100.831</v>
      </c>
      <c r="JX224">
        <v>100.098</v>
      </c>
    </row>
    <row r="225" spans="1:284">
      <c r="A225">
        <v>209</v>
      </c>
      <c r="B225">
        <v>1758839704.5</v>
      </c>
      <c r="C225">
        <v>2568.400000095367</v>
      </c>
      <c r="D225" t="s">
        <v>848</v>
      </c>
      <c r="E225" t="s">
        <v>849</v>
      </c>
      <c r="F225">
        <v>5</v>
      </c>
      <c r="G225" t="s">
        <v>793</v>
      </c>
      <c r="H225" t="s">
        <v>419</v>
      </c>
      <c r="I225">
        <v>1758839701.5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2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2.7</v>
      </c>
      <c r="DA225">
        <v>0.5</v>
      </c>
      <c r="DB225" t="s">
        <v>421</v>
      </c>
      <c r="DC225">
        <v>2</v>
      </c>
      <c r="DD225">
        <v>1758839701.5</v>
      </c>
      <c r="DE225">
        <v>421.3718888888889</v>
      </c>
      <c r="DF225">
        <v>420.0068888888889</v>
      </c>
      <c r="DG225">
        <v>23.84387777777778</v>
      </c>
      <c r="DH225">
        <v>23.76432222222222</v>
      </c>
      <c r="DI225">
        <v>420.8676666666667</v>
      </c>
      <c r="DJ225">
        <v>23.60132222222222</v>
      </c>
      <c r="DK225">
        <v>499.9748888888889</v>
      </c>
      <c r="DL225">
        <v>90.63613333333333</v>
      </c>
      <c r="DM225">
        <v>0.05441417777777777</v>
      </c>
      <c r="DN225">
        <v>30.2647</v>
      </c>
      <c r="DO225">
        <v>29.99905555555555</v>
      </c>
      <c r="DP225">
        <v>999.9000000000001</v>
      </c>
      <c r="DQ225">
        <v>0</v>
      </c>
      <c r="DR225">
        <v>0</v>
      </c>
      <c r="DS225">
        <v>9992.215555555556</v>
      </c>
      <c r="DT225">
        <v>0</v>
      </c>
      <c r="DU225">
        <v>1.87558</v>
      </c>
      <c r="DV225">
        <v>1.364858888888889</v>
      </c>
      <c r="DW225">
        <v>431.6645555555556</v>
      </c>
      <c r="DX225">
        <v>430.2311111111111</v>
      </c>
      <c r="DY225">
        <v>0.07955042222222224</v>
      </c>
      <c r="DZ225">
        <v>420.0068888888889</v>
      </c>
      <c r="EA225">
        <v>23.76432222222222</v>
      </c>
      <c r="EB225">
        <v>2.161116666666667</v>
      </c>
      <c r="EC225">
        <v>2.153905555555555</v>
      </c>
      <c r="ED225">
        <v>18.67692222222222</v>
      </c>
      <c r="EE225">
        <v>18.62354444444444</v>
      </c>
      <c r="EF225">
        <v>0.00500056</v>
      </c>
      <c r="EG225">
        <v>0</v>
      </c>
      <c r="EH225">
        <v>0</v>
      </c>
      <c r="EI225">
        <v>0</v>
      </c>
      <c r="EJ225">
        <v>315.8111111111111</v>
      </c>
      <c r="EK225">
        <v>0.00500056</v>
      </c>
      <c r="EL225">
        <v>-5.611111111111112</v>
      </c>
      <c r="EM225">
        <v>-2.377777777777778</v>
      </c>
      <c r="EN225">
        <v>34.937</v>
      </c>
      <c r="EO225">
        <v>38</v>
      </c>
      <c r="EP225">
        <v>36.437</v>
      </c>
      <c r="EQ225">
        <v>37.55511111111111</v>
      </c>
      <c r="ER225">
        <v>37</v>
      </c>
      <c r="ES225">
        <v>0</v>
      </c>
      <c r="ET225">
        <v>0</v>
      </c>
      <c r="EU225">
        <v>0</v>
      </c>
      <c r="EV225">
        <v>1758839712</v>
      </c>
      <c r="EW225">
        <v>0</v>
      </c>
      <c r="EX225">
        <v>316.2923076923076</v>
      </c>
      <c r="EY225">
        <v>4.184615506923795</v>
      </c>
      <c r="EZ225">
        <v>14.34871809340275</v>
      </c>
      <c r="FA225">
        <v>-4.711538461538462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1.36499875</v>
      </c>
      <c r="FQ225">
        <v>-0.05254232645403355</v>
      </c>
      <c r="FR225">
        <v>0.02793784173728348</v>
      </c>
      <c r="FS225">
        <v>1</v>
      </c>
      <c r="FT225">
        <v>315.5352941176471</v>
      </c>
      <c r="FU225">
        <v>4.158899908765107</v>
      </c>
      <c r="FV225">
        <v>5.352782803087028</v>
      </c>
      <c r="FW225">
        <v>0</v>
      </c>
      <c r="FX225">
        <v>0.08096809499999999</v>
      </c>
      <c r="FY225">
        <v>-0.0115319752345217</v>
      </c>
      <c r="FZ225">
        <v>0.001224632503437255</v>
      </c>
      <c r="GA225">
        <v>1</v>
      </c>
      <c r="GB225">
        <v>2</v>
      </c>
      <c r="GC225">
        <v>3</v>
      </c>
      <c r="GD225" t="s">
        <v>429</v>
      </c>
      <c r="GE225">
        <v>3.12691</v>
      </c>
      <c r="GF225">
        <v>2.73219</v>
      </c>
      <c r="GG225">
        <v>0.0859973</v>
      </c>
      <c r="GH225">
        <v>0.08632339999999999</v>
      </c>
      <c r="GI225">
        <v>0.106565</v>
      </c>
      <c r="GJ225">
        <v>0.1069</v>
      </c>
      <c r="GK225">
        <v>27379.4</v>
      </c>
      <c r="GL225">
        <v>26527.4</v>
      </c>
      <c r="GM225">
        <v>30498.1</v>
      </c>
      <c r="GN225">
        <v>29289.5</v>
      </c>
      <c r="GO225">
        <v>37607.6</v>
      </c>
      <c r="GP225">
        <v>34407.2</v>
      </c>
      <c r="GQ225">
        <v>46660.5</v>
      </c>
      <c r="GR225">
        <v>43513.6</v>
      </c>
      <c r="GS225">
        <v>1.81485</v>
      </c>
      <c r="GT225">
        <v>1.86658</v>
      </c>
      <c r="GU225">
        <v>0.06757299999999999</v>
      </c>
      <c r="GV225">
        <v>0</v>
      </c>
      <c r="GW225">
        <v>28.8972</v>
      </c>
      <c r="GX225">
        <v>999.9</v>
      </c>
      <c r="GY225">
        <v>53</v>
      </c>
      <c r="GZ225">
        <v>30.8</v>
      </c>
      <c r="HA225">
        <v>26.0802</v>
      </c>
      <c r="HB225">
        <v>62.9036</v>
      </c>
      <c r="HC225">
        <v>14.4712</v>
      </c>
      <c r="HD225">
        <v>1</v>
      </c>
      <c r="HE225">
        <v>0.174225</v>
      </c>
      <c r="HF225">
        <v>-1.36524</v>
      </c>
      <c r="HG225">
        <v>20.2144</v>
      </c>
      <c r="HH225">
        <v>5.23526</v>
      </c>
      <c r="HI225">
        <v>11.974</v>
      </c>
      <c r="HJ225">
        <v>4.9718</v>
      </c>
      <c r="HK225">
        <v>3.291</v>
      </c>
      <c r="HL225">
        <v>9999</v>
      </c>
      <c r="HM225">
        <v>9999</v>
      </c>
      <c r="HN225">
        <v>9999</v>
      </c>
      <c r="HO225">
        <v>9.199999999999999</v>
      </c>
      <c r="HP225">
        <v>4.97295</v>
      </c>
      <c r="HQ225">
        <v>1.87729</v>
      </c>
      <c r="HR225">
        <v>1.87537</v>
      </c>
      <c r="HS225">
        <v>1.8782</v>
      </c>
      <c r="HT225">
        <v>1.87491</v>
      </c>
      <c r="HU225">
        <v>1.87849</v>
      </c>
      <c r="HV225">
        <v>1.87561</v>
      </c>
      <c r="HW225">
        <v>1.87671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0.505</v>
      </c>
      <c r="IL225">
        <v>0.2425</v>
      </c>
      <c r="IM225">
        <v>0.01830664842432997</v>
      </c>
      <c r="IN225">
        <v>0.001210377099612479</v>
      </c>
      <c r="IO225">
        <v>-1.737349625446182E-07</v>
      </c>
      <c r="IP225">
        <v>9.602382114479144E-11</v>
      </c>
      <c r="IQ225">
        <v>-0.04669540327090018</v>
      </c>
      <c r="IR225">
        <v>-0.0008754385166424805</v>
      </c>
      <c r="IS225">
        <v>0.0006803932339478627</v>
      </c>
      <c r="IT225">
        <v>-5.255226717913081E-06</v>
      </c>
      <c r="IU225">
        <v>1</v>
      </c>
      <c r="IV225">
        <v>2139</v>
      </c>
      <c r="IW225">
        <v>1</v>
      </c>
      <c r="IX225">
        <v>24</v>
      </c>
      <c r="IY225">
        <v>194852.1</v>
      </c>
      <c r="IZ225">
        <v>194852</v>
      </c>
      <c r="JA225">
        <v>1.10962</v>
      </c>
      <c r="JB225">
        <v>2.55493</v>
      </c>
      <c r="JC225">
        <v>1.39893</v>
      </c>
      <c r="JD225">
        <v>2.34985</v>
      </c>
      <c r="JE225">
        <v>1.44897</v>
      </c>
      <c r="JF225">
        <v>2.57446</v>
      </c>
      <c r="JG225">
        <v>37.4098</v>
      </c>
      <c r="JH225">
        <v>24.0175</v>
      </c>
      <c r="JI225">
        <v>18</v>
      </c>
      <c r="JJ225">
        <v>474.988</v>
      </c>
      <c r="JK225">
        <v>477.294</v>
      </c>
      <c r="JL225">
        <v>31.0271</v>
      </c>
      <c r="JM225">
        <v>29.4227</v>
      </c>
      <c r="JN225">
        <v>30.0001</v>
      </c>
      <c r="JO225">
        <v>29.0264</v>
      </c>
      <c r="JP225">
        <v>29.074</v>
      </c>
      <c r="JQ225">
        <v>22.2496</v>
      </c>
      <c r="JR225">
        <v>17.4272</v>
      </c>
      <c r="JS225">
        <v>100</v>
      </c>
      <c r="JT225">
        <v>31.0269</v>
      </c>
      <c r="JU225">
        <v>420</v>
      </c>
      <c r="JV225">
        <v>23.8043</v>
      </c>
      <c r="JW225">
        <v>100.832</v>
      </c>
      <c r="JX225">
        <v>100.097</v>
      </c>
    </row>
    <row r="226" spans="1:284">
      <c r="A226">
        <v>210</v>
      </c>
      <c r="B226">
        <v>1758839706.5</v>
      </c>
      <c r="C226">
        <v>2570.400000095367</v>
      </c>
      <c r="D226" t="s">
        <v>850</v>
      </c>
      <c r="E226" t="s">
        <v>851</v>
      </c>
      <c r="F226">
        <v>5</v>
      </c>
      <c r="G226" t="s">
        <v>793</v>
      </c>
      <c r="H226" t="s">
        <v>419</v>
      </c>
      <c r="I226">
        <v>1758839703.5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2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2.7</v>
      </c>
      <c r="DA226">
        <v>0.5</v>
      </c>
      <c r="DB226" t="s">
        <v>421</v>
      </c>
      <c r="DC226">
        <v>2</v>
      </c>
      <c r="DD226">
        <v>1758839703.5</v>
      </c>
      <c r="DE226">
        <v>421.3792222222222</v>
      </c>
      <c r="DF226">
        <v>420.0256666666667</v>
      </c>
      <c r="DG226">
        <v>23.84414444444444</v>
      </c>
      <c r="DH226">
        <v>23.76408888888889</v>
      </c>
      <c r="DI226">
        <v>420.8751111111111</v>
      </c>
      <c r="DJ226">
        <v>23.60157777777778</v>
      </c>
      <c r="DK226">
        <v>499.9753333333334</v>
      </c>
      <c r="DL226">
        <v>90.63554444444445</v>
      </c>
      <c r="DM226">
        <v>0.05443526666666666</v>
      </c>
      <c r="DN226">
        <v>30.2647</v>
      </c>
      <c r="DO226">
        <v>29.99943333333333</v>
      </c>
      <c r="DP226">
        <v>999.9000000000001</v>
      </c>
      <c r="DQ226">
        <v>0</v>
      </c>
      <c r="DR226">
        <v>0</v>
      </c>
      <c r="DS226">
        <v>9995.547777777778</v>
      </c>
      <c r="DT226">
        <v>0</v>
      </c>
      <c r="DU226">
        <v>1.87558</v>
      </c>
      <c r="DV226">
        <v>1.353486666666667</v>
      </c>
      <c r="DW226">
        <v>431.6721111111112</v>
      </c>
      <c r="DX226">
        <v>430.2503333333333</v>
      </c>
      <c r="DY226">
        <v>0.0800404</v>
      </c>
      <c r="DZ226">
        <v>420.0256666666667</v>
      </c>
      <c r="EA226">
        <v>23.76408888888889</v>
      </c>
      <c r="EB226">
        <v>2.161127777777778</v>
      </c>
      <c r="EC226">
        <v>2.153871111111111</v>
      </c>
      <c r="ED226">
        <v>18.677</v>
      </c>
      <c r="EE226">
        <v>18.62328888888889</v>
      </c>
      <c r="EF226">
        <v>0.00500056</v>
      </c>
      <c r="EG226">
        <v>0</v>
      </c>
      <c r="EH226">
        <v>0</v>
      </c>
      <c r="EI226">
        <v>0</v>
      </c>
      <c r="EJ226">
        <v>315.9111111111111</v>
      </c>
      <c r="EK226">
        <v>0.00500056</v>
      </c>
      <c r="EL226">
        <v>-5.333333333333333</v>
      </c>
      <c r="EM226">
        <v>-2.066666666666667</v>
      </c>
      <c r="EN226">
        <v>34.937</v>
      </c>
      <c r="EO226">
        <v>38</v>
      </c>
      <c r="EP226">
        <v>36.437</v>
      </c>
      <c r="EQ226">
        <v>37.54822222222222</v>
      </c>
      <c r="ER226">
        <v>37</v>
      </c>
      <c r="ES226">
        <v>0</v>
      </c>
      <c r="ET226">
        <v>0</v>
      </c>
      <c r="EU226">
        <v>0</v>
      </c>
      <c r="EV226">
        <v>1758839713.8</v>
      </c>
      <c r="EW226">
        <v>0</v>
      </c>
      <c r="EX226">
        <v>315.912</v>
      </c>
      <c r="EY226">
        <v>12.60000023597351</v>
      </c>
      <c r="EZ226">
        <v>-5.25384604091475</v>
      </c>
      <c r="FA226">
        <v>-4.82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1.361554634146342</v>
      </c>
      <c r="FQ226">
        <v>-0.03567219512194959</v>
      </c>
      <c r="FR226">
        <v>0.02635615104746673</v>
      </c>
      <c r="FS226">
        <v>1</v>
      </c>
      <c r="FT226">
        <v>316.0529411764706</v>
      </c>
      <c r="FU226">
        <v>2.432391159640605</v>
      </c>
      <c r="FV226">
        <v>5.203858031144248</v>
      </c>
      <c r="FW226">
        <v>0</v>
      </c>
      <c r="FX226">
        <v>0.08089837804878047</v>
      </c>
      <c r="FY226">
        <v>-0.008969230662020936</v>
      </c>
      <c r="FZ226">
        <v>0.001151502495578286</v>
      </c>
      <c r="GA226">
        <v>1</v>
      </c>
      <c r="GB226">
        <v>2</v>
      </c>
      <c r="GC226">
        <v>3</v>
      </c>
      <c r="GD226" t="s">
        <v>429</v>
      </c>
      <c r="GE226">
        <v>3.12693</v>
      </c>
      <c r="GF226">
        <v>2.73205</v>
      </c>
      <c r="GG226">
        <v>0.0859975</v>
      </c>
      <c r="GH226">
        <v>0.08631949999999999</v>
      </c>
      <c r="GI226">
        <v>0.106567</v>
      </c>
      <c r="GJ226">
        <v>0.106898</v>
      </c>
      <c r="GK226">
        <v>27379.2</v>
      </c>
      <c r="GL226">
        <v>26527.5</v>
      </c>
      <c r="GM226">
        <v>30497.9</v>
      </c>
      <c r="GN226">
        <v>29289.5</v>
      </c>
      <c r="GO226">
        <v>37607.3</v>
      </c>
      <c r="GP226">
        <v>34407.3</v>
      </c>
      <c r="GQ226">
        <v>46660.2</v>
      </c>
      <c r="GR226">
        <v>43513.6</v>
      </c>
      <c r="GS226">
        <v>1.8148</v>
      </c>
      <c r="GT226">
        <v>1.86668</v>
      </c>
      <c r="GU226">
        <v>0.0680238</v>
      </c>
      <c r="GV226">
        <v>0</v>
      </c>
      <c r="GW226">
        <v>28.8959</v>
      </c>
      <c r="GX226">
        <v>999.9</v>
      </c>
      <c r="GY226">
        <v>53</v>
      </c>
      <c r="GZ226">
        <v>30.8</v>
      </c>
      <c r="HA226">
        <v>26.08</v>
      </c>
      <c r="HB226">
        <v>63.1536</v>
      </c>
      <c r="HC226">
        <v>14.3109</v>
      </c>
      <c r="HD226">
        <v>1</v>
      </c>
      <c r="HE226">
        <v>0.174235</v>
      </c>
      <c r="HF226">
        <v>-1.36554</v>
      </c>
      <c r="HG226">
        <v>20.2143</v>
      </c>
      <c r="HH226">
        <v>5.23541</v>
      </c>
      <c r="HI226">
        <v>11.974</v>
      </c>
      <c r="HJ226">
        <v>4.97175</v>
      </c>
      <c r="HK226">
        <v>3.291</v>
      </c>
      <c r="HL226">
        <v>9999</v>
      </c>
      <c r="HM226">
        <v>9999</v>
      </c>
      <c r="HN226">
        <v>9999</v>
      </c>
      <c r="HO226">
        <v>9.199999999999999</v>
      </c>
      <c r="HP226">
        <v>4.97296</v>
      </c>
      <c r="HQ226">
        <v>1.87729</v>
      </c>
      <c r="HR226">
        <v>1.87536</v>
      </c>
      <c r="HS226">
        <v>1.8782</v>
      </c>
      <c r="HT226">
        <v>1.87491</v>
      </c>
      <c r="HU226">
        <v>1.87847</v>
      </c>
      <c r="HV226">
        <v>1.87561</v>
      </c>
      <c r="HW226">
        <v>1.87671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0.504</v>
      </c>
      <c r="IL226">
        <v>0.2426</v>
      </c>
      <c r="IM226">
        <v>0.01830664842432997</v>
      </c>
      <c r="IN226">
        <v>0.001210377099612479</v>
      </c>
      <c r="IO226">
        <v>-1.737349625446182E-07</v>
      </c>
      <c r="IP226">
        <v>9.602382114479144E-11</v>
      </c>
      <c r="IQ226">
        <v>-0.04669540327090018</v>
      </c>
      <c r="IR226">
        <v>-0.0008754385166424805</v>
      </c>
      <c r="IS226">
        <v>0.0006803932339478627</v>
      </c>
      <c r="IT226">
        <v>-5.255226717913081E-06</v>
      </c>
      <c r="IU226">
        <v>1</v>
      </c>
      <c r="IV226">
        <v>2139</v>
      </c>
      <c r="IW226">
        <v>1</v>
      </c>
      <c r="IX226">
        <v>24</v>
      </c>
      <c r="IY226">
        <v>194852.1</v>
      </c>
      <c r="IZ226">
        <v>194852</v>
      </c>
      <c r="JA226">
        <v>1.10962</v>
      </c>
      <c r="JB226">
        <v>2.54272</v>
      </c>
      <c r="JC226">
        <v>1.39893</v>
      </c>
      <c r="JD226">
        <v>2.34985</v>
      </c>
      <c r="JE226">
        <v>1.44897</v>
      </c>
      <c r="JF226">
        <v>2.62085</v>
      </c>
      <c r="JG226">
        <v>37.4338</v>
      </c>
      <c r="JH226">
        <v>24.0262</v>
      </c>
      <c r="JI226">
        <v>18</v>
      </c>
      <c r="JJ226">
        <v>474.961</v>
      </c>
      <c r="JK226">
        <v>477.36</v>
      </c>
      <c r="JL226">
        <v>31.0272</v>
      </c>
      <c r="JM226">
        <v>29.4227</v>
      </c>
      <c r="JN226">
        <v>30.0002</v>
      </c>
      <c r="JO226">
        <v>29.0264</v>
      </c>
      <c r="JP226">
        <v>29.074</v>
      </c>
      <c r="JQ226">
        <v>22.2503</v>
      </c>
      <c r="JR226">
        <v>17.4272</v>
      </c>
      <c r="JS226">
        <v>100</v>
      </c>
      <c r="JT226">
        <v>31.0269</v>
      </c>
      <c r="JU226">
        <v>420</v>
      </c>
      <c r="JV226">
        <v>23.8043</v>
      </c>
      <c r="JW226">
        <v>100.832</v>
      </c>
      <c r="JX226">
        <v>100.097</v>
      </c>
    </row>
    <row r="227" spans="1:284">
      <c r="A227">
        <v>211</v>
      </c>
      <c r="B227">
        <v>1758839820</v>
      </c>
      <c r="C227">
        <v>2683.900000095367</v>
      </c>
      <c r="D227" t="s">
        <v>852</v>
      </c>
      <c r="E227" t="s">
        <v>853</v>
      </c>
      <c r="F227">
        <v>5</v>
      </c>
      <c r="G227" t="s">
        <v>793</v>
      </c>
      <c r="H227" t="s">
        <v>419</v>
      </c>
      <c r="I227">
        <v>1758839817.25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2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2.7</v>
      </c>
      <c r="DA227">
        <v>0.5</v>
      </c>
      <c r="DB227" t="s">
        <v>421</v>
      </c>
      <c r="DC227">
        <v>2</v>
      </c>
      <c r="DD227">
        <v>1758839817.25</v>
      </c>
      <c r="DE227">
        <v>421.3955</v>
      </c>
      <c r="DF227">
        <v>419.9907999999999</v>
      </c>
      <c r="DG227">
        <v>23.84392</v>
      </c>
      <c r="DH227">
        <v>23.75968</v>
      </c>
      <c r="DI227">
        <v>420.8915</v>
      </c>
      <c r="DJ227">
        <v>23.60136</v>
      </c>
      <c r="DK227">
        <v>500.0333000000001</v>
      </c>
      <c r="DL227">
        <v>90.6328</v>
      </c>
      <c r="DM227">
        <v>0.05408768000000001</v>
      </c>
      <c r="DN227">
        <v>30.28261</v>
      </c>
      <c r="DO227">
        <v>29.98607</v>
      </c>
      <c r="DP227">
        <v>999.9</v>
      </c>
      <c r="DQ227">
        <v>0</v>
      </c>
      <c r="DR227">
        <v>0</v>
      </c>
      <c r="DS227">
        <v>10008.68</v>
      </c>
      <c r="DT227">
        <v>0</v>
      </c>
      <c r="DU227">
        <v>1.87558</v>
      </c>
      <c r="DV227">
        <v>1.404675</v>
      </c>
      <c r="DW227">
        <v>431.6888</v>
      </c>
      <c r="DX227">
        <v>430.2125</v>
      </c>
      <c r="DY227">
        <v>0.08422794</v>
      </c>
      <c r="DZ227">
        <v>419.9907999999999</v>
      </c>
      <c r="EA227">
        <v>23.75968</v>
      </c>
      <c r="EB227">
        <v>2.161040000000001</v>
      </c>
      <c r="EC227">
        <v>2.153407</v>
      </c>
      <c r="ED227">
        <v>18.67639</v>
      </c>
      <c r="EE227">
        <v>18.61985</v>
      </c>
      <c r="EF227">
        <v>0.00500056</v>
      </c>
      <c r="EG227">
        <v>0</v>
      </c>
      <c r="EH227">
        <v>0</v>
      </c>
      <c r="EI227">
        <v>0</v>
      </c>
      <c r="EJ227">
        <v>313.03</v>
      </c>
      <c r="EK227">
        <v>0.00500056</v>
      </c>
      <c r="EL227">
        <v>-6.419999999999999</v>
      </c>
      <c r="EM227">
        <v>-2.41</v>
      </c>
      <c r="EN227">
        <v>35.362</v>
      </c>
      <c r="EO227">
        <v>40.2248</v>
      </c>
      <c r="EP227">
        <v>37.5124</v>
      </c>
      <c r="EQ227">
        <v>40.3248</v>
      </c>
      <c r="ER227">
        <v>38.3498</v>
      </c>
      <c r="ES227">
        <v>0</v>
      </c>
      <c r="ET227">
        <v>0</v>
      </c>
      <c r="EU227">
        <v>0</v>
      </c>
      <c r="EV227">
        <v>1758839827.8</v>
      </c>
      <c r="EW227">
        <v>0</v>
      </c>
      <c r="EX227">
        <v>315.812</v>
      </c>
      <c r="EY227">
        <v>-20.93846184516079</v>
      </c>
      <c r="EZ227">
        <v>-34.01538427186434</v>
      </c>
      <c r="FA227">
        <v>-4.376</v>
      </c>
      <c r="FB227">
        <v>15</v>
      </c>
      <c r="FC227">
        <v>0</v>
      </c>
      <c r="FD227" t="s">
        <v>422</v>
      </c>
      <c r="FE227">
        <v>1747148579.5</v>
      </c>
      <c r="FF227">
        <v>1747148584.5</v>
      </c>
      <c r="FG227">
        <v>0</v>
      </c>
      <c r="FH227">
        <v>0.162</v>
      </c>
      <c r="FI227">
        <v>-0.001</v>
      </c>
      <c r="FJ227">
        <v>0.139</v>
      </c>
      <c r="FK227">
        <v>0.058</v>
      </c>
      <c r="FL227">
        <v>420</v>
      </c>
      <c r="FM227">
        <v>16</v>
      </c>
      <c r="FN227">
        <v>0.19</v>
      </c>
      <c r="FO227">
        <v>0.02</v>
      </c>
      <c r="FP227">
        <v>1.388671463414634</v>
      </c>
      <c r="FQ227">
        <v>0.1257740069686439</v>
      </c>
      <c r="FR227">
        <v>0.03051870786199399</v>
      </c>
      <c r="FS227">
        <v>1</v>
      </c>
      <c r="FT227">
        <v>315.3588235294118</v>
      </c>
      <c r="FU227">
        <v>0.4247516115042433</v>
      </c>
      <c r="FV227">
        <v>5.90847435503889</v>
      </c>
      <c r="FW227">
        <v>1</v>
      </c>
      <c r="FX227">
        <v>0.08429388048780488</v>
      </c>
      <c r="FY227">
        <v>0.002650409059233445</v>
      </c>
      <c r="FZ227">
        <v>0.001151583917749494</v>
      </c>
      <c r="GA227">
        <v>1</v>
      </c>
      <c r="GB227">
        <v>3</v>
      </c>
      <c r="GC227">
        <v>3</v>
      </c>
      <c r="GD227" t="s">
        <v>423</v>
      </c>
      <c r="GE227">
        <v>3.12703</v>
      </c>
      <c r="GF227">
        <v>2.73177</v>
      </c>
      <c r="GG227">
        <v>0.08599809999999999</v>
      </c>
      <c r="GH227">
        <v>0.0863086</v>
      </c>
      <c r="GI227">
        <v>0.10656</v>
      </c>
      <c r="GJ227">
        <v>0.106875</v>
      </c>
      <c r="GK227">
        <v>27379</v>
      </c>
      <c r="GL227">
        <v>26526.7</v>
      </c>
      <c r="GM227">
        <v>30497.6</v>
      </c>
      <c r="GN227">
        <v>29288.3</v>
      </c>
      <c r="GO227">
        <v>37607.2</v>
      </c>
      <c r="GP227">
        <v>34406.7</v>
      </c>
      <c r="GQ227">
        <v>46659.6</v>
      </c>
      <c r="GR227">
        <v>43511.8</v>
      </c>
      <c r="GS227">
        <v>1.8149</v>
      </c>
      <c r="GT227">
        <v>1.8662</v>
      </c>
      <c r="GU227">
        <v>0.0737384</v>
      </c>
      <c r="GV227">
        <v>0</v>
      </c>
      <c r="GW227">
        <v>28.793</v>
      </c>
      <c r="GX227">
        <v>999.9</v>
      </c>
      <c r="GY227">
        <v>53</v>
      </c>
      <c r="GZ227">
        <v>30.8</v>
      </c>
      <c r="HA227">
        <v>26.0849</v>
      </c>
      <c r="HB227">
        <v>63.1837</v>
      </c>
      <c r="HC227">
        <v>14.4311</v>
      </c>
      <c r="HD227">
        <v>1</v>
      </c>
      <c r="HE227">
        <v>0.17498</v>
      </c>
      <c r="HF227">
        <v>-1.53087</v>
      </c>
      <c r="HG227">
        <v>20.2148</v>
      </c>
      <c r="HH227">
        <v>5.23766</v>
      </c>
      <c r="HI227">
        <v>11.974</v>
      </c>
      <c r="HJ227">
        <v>4.9726</v>
      </c>
      <c r="HK227">
        <v>3.291</v>
      </c>
      <c r="HL227">
        <v>9999</v>
      </c>
      <c r="HM227">
        <v>9999</v>
      </c>
      <c r="HN227">
        <v>9999</v>
      </c>
      <c r="HO227">
        <v>9.199999999999999</v>
      </c>
      <c r="HP227">
        <v>4.97299</v>
      </c>
      <c r="HQ227">
        <v>1.87729</v>
      </c>
      <c r="HR227">
        <v>1.87537</v>
      </c>
      <c r="HS227">
        <v>1.8782</v>
      </c>
      <c r="HT227">
        <v>1.87488</v>
      </c>
      <c r="HU227">
        <v>1.87849</v>
      </c>
      <c r="HV227">
        <v>1.87561</v>
      </c>
      <c r="HW227">
        <v>1.87673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0.504</v>
      </c>
      <c r="IL227">
        <v>0.2426</v>
      </c>
      <c r="IM227">
        <v>0.01830664842432997</v>
      </c>
      <c r="IN227">
        <v>0.001210377099612479</v>
      </c>
      <c r="IO227">
        <v>-1.737349625446182E-07</v>
      </c>
      <c r="IP227">
        <v>9.602382114479144E-11</v>
      </c>
      <c r="IQ227">
        <v>-0.04669540327090018</v>
      </c>
      <c r="IR227">
        <v>-0.0008754385166424805</v>
      </c>
      <c r="IS227">
        <v>0.0006803932339478627</v>
      </c>
      <c r="IT227">
        <v>-5.255226717913081E-06</v>
      </c>
      <c r="IU227">
        <v>1</v>
      </c>
      <c r="IV227">
        <v>2139</v>
      </c>
      <c r="IW227">
        <v>1</v>
      </c>
      <c r="IX227">
        <v>24</v>
      </c>
      <c r="IY227">
        <v>194854</v>
      </c>
      <c r="IZ227">
        <v>194853.9</v>
      </c>
      <c r="JA227">
        <v>1.10962</v>
      </c>
      <c r="JB227">
        <v>2.56348</v>
      </c>
      <c r="JC227">
        <v>1.39893</v>
      </c>
      <c r="JD227">
        <v>2.34863</v>
      </c>
      <c r="JE227">
        <v>1.44897</v>
      </c>
      <c r="JF227">
        <v>2.52197</v>
      </c>
      <c r="JG227">
        <v>37.4819</v>
      </c>
      <c r="JH227">
        <v>24.0175</v>
      </c>
      <c r="JI227">
        <v>18</v>
      </c>
      <c r="JJ227">
        <v>475.143</v>
      </c>
      <c r="JK227">
        <v>477.226</v>
      </c>
      <c r="JL227">
        <v>31.2297</v>
      </c>
      <c r="JM227">
        <v>29.4278</v>
      </c>
      <c r="JN227">
        <v>30.0002</v>
      </c>
      <c r="JO227">
        <v>29.0463</v>
      </c>
      <c r="JP227">
        <v>29.0964</v>
      </c>
      <c r="JQ227">
        <v>22.2517</v>
      </c>
      <c r="JR227">
        <v>17.4272</v>
      </c>
      <c r="JS227">
        <v>100</v>
      </c>
      <c r="JT227">
        <v>31.2338</v>
      </c>
      <c r="JU227">
        <v>420</v>
      </c>
      <c r="JV227">
        <v>23.8043</v>
      </c>
      <c r="JW227">
        <v>100.83</v>
      </c>
      <c r="JX227">
        <v>100.093</v>
      </c>
    </row>
    <row r="228" spans="1:284">
      <c r="A228">
        <v>212</v>
      </c>
      <c r="B228">
        <v>1758839822</v>
      </c>
      <c r="C228">
        <v>2685.900000095367</v>
      </c>
      <c r="D228" t="s">
        <v>854</v>
      </c>
      <c r="E228" t="s">
        <v>855</v>
      </c>
      <c r="F228">
        <v>5</v>
      </c>
      <c r="G228" t="s">
        <v>793</v>
      </c>
      <c r="H228" t="s">
        <v>419</v>
      </c>
      <c r="I228">
        <v>1758839819.166667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2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2.7</v>
      </c>
      <c r="DA228">
        <v>0.5</v>
      </c>
      <c r="DB228" t="s">
        <v>421</v>
      </c>
      <c r="DC228">
        <v>2</v>
      </c>
      <c r="DD228">
        <v>1758839819.166667</v>
      </c>
      <c r="DE228">
        <v>421.4096666666667</v>
      </c>
      <c r="DF228">
        <v>420.0014444444444</v>
      </c>
      <c r="DG228">
        <v>23.84478888888889</v>
      </c>
      <c r="DH228">
        <v>23.75916666666667</v>
      </c>
      <c r="DI228">
        <v>420.9056666666667</v>
      </c>
      <c r="DJ228">
        <v>23.60221111111111</v>
      </c>
      <c r="DK228">
        <v>500.0373333333333</v>
      </c>
      <c r="DL228">
        <v>90.6323</v>
      </c>
      <c r="DM228">
        <v>0.05413764444444445</v>
      </c>
      <c r="DN228">
        <v>30.28542222222222</v>
      </c>
      <c r="DO228">
        <v>29.99034444444444</v>
      </c>
      <c r="DP228">
        <v>999.9000000000001</v>
      </c>
      <c r="DQ228">
        <v>0</v>
      </c>
      <c r="DR228">
        <v>0</v>
      </c>
      <c r="DS228">
        <v>10001.38555555556</v>
      </c>
      <c r="DT228">
        <v>0</v>
      </c>
      <c r="DU228">
        <v>1.87558</v>
      </c>
      <c r="DV228">
        <v>1.408028888888889</v>
      </c>
      <c r="DW228">
        <v>431.7036666666667</v>
      </c>
      <c r="DX228">
        <v>430.2233333333333</v>
      </c>
      <c r="DY228">
        <v>0.08561812222222222</v>
      </c>
      <c r="DZ228">
        <v>420.0014444444444</v>
      </c>
      <c r="EA228">
        <v>23.75916666666667</v>
      </c>
      <c r="EB228">
        <v>2.161107777777778</v>
      </c>
      <c r="EC228">
        <v>2.15335</v>
      </c>
      <c r="ED228">
        <v>18.67688888888889</v>
      </c>
      <c r="EE228">
        <v>18.61941111111111</v>
      </c>
      <c r="EF228">
        <v>0.00500056</v>
      </c>
      <c r="EG228">
        <v>0</v>
      </c>
      <c r="EH228">
        <v>0</v>
      </c>
      <c r="EI228">
        <v>0</v>
      </c>
      <c r="EJ228">
        <v>312.4777777777778</v>
      </c>
      <c r="EK228">
        <v>0.00500056</v>
      </c>
      <c r="EL228">
        <v>-5.533333333333333</v>
      </c>
      <c r="EM228">
        <v>-2.422222222222222</v>
      </c>
      <c r="EN228">
        <v>35.38855555555555</v>
      </c>
      <c r="EO228">
        <v>40.26377777777778</v>
      </c>
      <c r="EP228">
        <v>37.50688888888889</v>
      </c>
      <c r="EQ228">
        <v>40.36788888888889</v>
      </c>
      <c r="ER228">
        <v>38.35400000000001</v>
      </c>
      <c r="ES228">
        <v>0</v>
      </c>
      <c r="ET228">
        <v>0</v>
      </c>
      <c r="EU228">
        <v>0</v>
      </c>
      <c r="EV228">
        <v>1758839829.6</v>
      </c>
      <c r="EW228">
        <v>0</v>
      </c>
      <c r="EX228">
        <v>315.5692307692307</v>
      </c>
      <c r="EY228">
        <v>-21.5863249197938</v>
      </c>
      <c r="EZ228">
        <v>-5.083760742657308</v>
      </c>
      <c r="FA228">
        <v>-5.01923076923077</v>
      </c>
      <c r="FB228">
        <v>15</v>
      </c>
      <c r="FC228">
        <v>0</v>
      </c>
      <c r="FD228" t="s">
        <v>422</v>
      </c>
      <c r="FE228">
        <v>1747148579.5</v>
      </c>
      <c r="FF228">
        <v>1747148584.5</v>
      </c>
      <c r="FG228">
        <v>0</v>
      </c>
      <c r="FH228">
        <v>0.162</v>
      </c>
      <c r="FI228">
        <v>-0.001</v>
      </c>
      <c r="FJ228">
        <v>0.139</v>
      </c>
      <c r="FK228">
        <v>0.058</v>
      </c>
      <c r="FL228">
        <v>420</v>
      </c>
      <c r="FM228">
        <v>16</v>
      </c>
      <c r="FN228">
        <v>0.19</v>
      </c>
      <c r="FO228">
        <v>0.02</v>
      </c>
      <c r="FP228">
        <v>1.3912555</v>
      </c>
      <c r="FQ228">
        <v>0.2057329080675404</v>
      </c>
      <c r="FR228">
        <v>0.03294099223991286</v>
      </c>
      <c r="FS228">
        <v>1</v>
      </c>
      <c r="FT228">
        <v>315.2176470588234</v>
      </c>
      <c r="FU228">
        <v>-3.092437059629977</v>
      </c>
      <c r="FV228">
        <v>5.995658752416827</v>
      </c>
      <c r="FW228">
        <v>0</v>
      </c>
      <c r="FX228">
        <v>0.08472748000000001</v>
      </c>
      <c r="FY228">
        <v>0.002890532082551266</v>
      </c>
      <c r="FZ228">
        <v>0.001239209283615968</v>
      </c>
      <c r="GA228">
        <v>1</v>
      </c>
      <c r="GB228">
        <v>2</v>
      </c>
      <c r="GC228">
        <v>3</v>
      </c>
      <c r="GD228" t="s">
        <v>429</v>
      </c>
      <c r="GE228">
        <v>3.12674</v>
      </c>
      <c r="GF228">
        <v>2.73196</v>
      </c>
      <c r="GG228">
        <v>0.085998</v>
      </c>
      <c r="GH228">
        <v>0.0863056</v>
      </c>
      <c r="GI228">
        <v>0.106563</v>
      </c>
      <c r="GJ228">
        <v>0.106878</v>
      </c>
      <c r="GK228">
        <v>27379</v>
      </c>
      <c r="GL228">
        <v>26526.8</v>
      </c>
      <c r="GM228">
        <v>30497.7</v>
      </c>
      <c r="GN228">
        <v>29288.3</v>
      </c>
      <c r="GO228">
        <v>37607.3</v>
      </c>
      <c r="GP228">
        <v>34406.7</v>
      </c>
      <c r="GQ228">
        <v>46660</v>
      </c>
      <c r="GR228">
        <v>43511.9</v>
      </c>
      <c r="GS228">
        <v>1.81435</v>
      </c>
      <c r="GT228">
        <v>1.86658</v>
      </c>
      <c r="GU228">
        <v>0.0739098</v>
      </c>
      <c r="GV228">
        <v>0</v>
      </c>
      <c r="GW228">
        <v>28.7917</v>
      </c>
      <c r="GX228">
        <v>999.9</v>
      </c>
      <c r="GY228">
        <v>53</v>
      </c>
      <c r="GZ228">
        <v>30.8</v>
      </c>
      <c r="HA228">
        <v>26.082</v>
      </c>
      <c r="HB228">
        <v>63.0137</v>
      </c>
      <c r="HC228">
        <v>14.395</v>
      </c>
      <c r="HD228">
        <v>1</v>
      </c>
      <c r="HE228">
        <v>0.17503</v>
      </c>
      <c r="HF228">
        <v>-1.53408</v>
      </c>
      <c r="HG228">
        <v>20.2148</v>
      </c>
      <c r="HH228">
        <v>5.23766</v>
      </c>
      <c r="HI228">
        <v>11.974</v>
      </c>
      <c r="HJ228">
        <v>4.97255</v>
      </c>
      <c r="HK228">
        <v>3.291</v>
      </c>
      <c r="HL228">
        <v>9999</v>
      </c>
      <c r="HM228">
        <v>9999</v>
      </c>
      <c r="HN228">
        <v>9999</v>
      </c>
      <c r="HO228">
        <v>9.199999999999999</v>
      </c>
      <c r="HP228">
        <v>4.97299</v>
      </c>
      <c r="HQ228">
        <v>1.87729</v>
      </c>
      <c r="HR228">
        <v>1.87536</v>
      </c>
      <c r="HS228">
        <v>1.8782</v>
      </c>
      <c r="HT228">
        <v>1.87491</v>
      </c>
      <c r="HU228">
        <v>1.87848</v>
      </c>
      <c r="HV228">
        <v>1.87561</v>
      </c>
      <c r="HW228">
        <v>1.87672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0.504</v>
      </c>
      <c r="IL228">
        <v>0.2426</v>
      </c>
      <c r="IM228">
        <v>0.01830664842432997</v>
      </c>
      <c r="IN228">
        <v>0.001210377099612479</v>
      </c>
      <c r="IO228">
        <v>-1.737349625446182E-07</v>
      </c>
      <c r="IP228">
        <v>9.602382114479144E-11</v>
      </c>
      <c r="IQ228">
        <v>-0.04669540327090018</v>
      </c>
      <c r="IR228">
        <v>-0.0008754385166424805</v>
      </c>
      <c r="IS228">
        <v>0.0006803932339478627</v>
      </c>
      <c r="IT228">
        <v>-5.255226717913081E-06</v>
      </c>
      <c r="IU228">
        <v>1</v>
      </c>
      <c r="IV228">
        <v>2139</v>
      </c>
      <c r="IW228">
        <v>1</v>
      </c>
      <c r="IX228">
        <v>24</v>
      </c>
      <c r="IY228">
        <v>194854</v>
      </c>
      <c r="IZ228">
        <v>194854</v>
      </c>
      <c r="JA228">
        <v>1.10962</v>
      </c>
      <c r="JB228">
        <v>2.54517</v>
      </c>
      <c r="JC228">
        <v>1.39893</v>
      </c>
      <c r="JD228">
        <v>2.34863</v>
      </c>
      <c r="JE228">
        <v>1.44897</v>
      </c>
      <c r="JF228">
        <v>2.61108</v>
      </c>
      <c r="JG228">
        <v>37.4578</v>
      </c>
      <c r="JH228">
        <v>24.035</v>
      </c>
      <c r="JI228">
        <v>18</v>
      </c>
      <c r="JJ228">
        <v>474.843</v>
      </c>
      <c r="JK228">
        <v>477.48</v>
      </c>
      <c r="JL228">
        <v>31.2339</v>
      </c>
      <c r="JM228">
        <v>29.4278</v>
      </c>
      <c r="JN228">
        <v>30.0001</v>
      </c>
      <c r="JO228">
        <v>29.0463</v>
      </c>
      <c r="JP228">
        <v>29.0972</v>
      </c>
      <c r="JQ228">
        <v>22.2533</v>
      </c>
      <c r="JR228">
        <v>17.4272</v>
      </c>
      <c r="JS228">
        <v>100</v>
      </c>
      <c r="JT228">
        <v>31.2338</v>
      </c>
      <c r="JU228">
        <v>420</v>
      </c>
      <c r="JV228">
        <v>23.8043</v>
      </c>
      <c r="JW228">
        <v>100.831</v>
      </c>
      <c r="JX228">
        <v>100.093</v>
      </c>
    </row>
    <row r="229" spans="1:284">
      <c r="A229">
        <v>213</v>
      </c>
      <c r="B229">
        <v>1758839824</v>
      </c>
      <c r="C229">
        <v>2687.900000095367</v>
      </c>
      <c r="D229" t="s">
        <v>856</v>
      </c>
      <c r="E229" t="s">
        <v>857</v>
      </c>
      <c r="F229">
        <v>5</v>
      </c>
      <c r="G229" t="s">
        <v>793</v>
      </c>
      <c r="H229" t="s">
        <v>419</v>
      </c>
      <c r="I229">
        <v>1758839821.3125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2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2.7</v>
      </c>
      <c r="DA229">
        <v>0.5</v>
      </c>
      <c r="DB229" t="s">
        <v>421</v>
      </c>
      <c r="DC229">
        <v>2</v>
      </c>
      <c r="DD229">
        <v>1758839821.3125</v>
      </c>
      <c r="DE229">
        <v>421.417375</v>
      </c>
      <c r="DF229">
        <v>420.00125</v>
      </c>
      <c r="DG229">
        <v>23.8459625</v>
      </c>
      <c r="DH229">
        <v>23.759375</v>
      </c>
      <c r="DI229">
        <v>420.91325</v>
      </c>
      <c r="DJ229">
        <v>23.6033625</v>
      </c>
      <c r="DK229">
        <v>499.976625</v>
      </c>
      <c r="DL229">
        <v>90.6315</v>
      </c>
      <c r="DM229">
        <v>0.05423335</v>
      </c>
      <c r="DN229">
        <v>30.289125</v>
      </c>
      <c r="DO229">
        <v>29.9952125</v>
      </c>
      <c r="DP229">
        <v>999.9</v>
      </c>
      <c r="DQ229">
        <v>0</v>
      </c>
      <c r="DR229">
        <v>0</v>
      </c>
      <c r="DS229">
        <v>9991.008750000001</v>
      </c>
      <c r="DT229">
        <v>0</v>
      </c>
      <c r="DU229">
        <v>1.87558</v>
      </c>
      <c r="DV229">
        <v>1.41606125</v>
      </c>
      <c r="DW229">
        <v>431.712125</v>
      </c>
      <c r="DX229">
        <v>430.22325</v>
      </c>
      <c r="DY229">
        <v>0.08657216249999999</v>
      </c>
      <c r="DZ229">
        <v>420.00125</v>
      </c>
      <c r="EA229">
        <v>23.759375</v>
      </c>
      <c r="EB229">
        <v>2.161195</v>
      </c>
      <c r="EC229">
        <v>2.15335</v>
      </c>
      <c r="ED229">
        <v>18.67755</v>
      </c>
      <c r="EE229">
        <v>18.6194125</v>
      </c>
      <c r="EF229">
        <v>0.00500056</v>
      </c>
      <c r="EG229">
        <v>0</v>
      </c>
      <c r="EH229">
        <v>0</v>
      </c>
      <c r="EI229">
        <v>0</v>
      </c>
      <c r="EJ229">
        <v>315.45</v>
      </c>
      <c r="EK229">
        <v>0.00500056</v>
      </c>
      <c r="EL229">
        <v>-4.425</v>
      </c>
      <c r="EM229">
        <v>-2.5875</v>
      </c>
      <c r="EN229">
        <v>35.43725</v>
      </c>
      <c r="EO229">
        <v>40.28875</v>
      </c>
      <c r="EP229">
        <v>37.531</v>
      </c>
      <c r="EQ229">
        <v>40.42175</v>
      </c>
      <c r="ER229">
        <v>38.367125</v>
      </c>
      <c r="ES229">
        <v>0</v>
      </c>
      <c r="ET229">
        <v>0</v>
      </c>
      <c r="EU229">
        <v>0</v>
      </c>
      <c r="EV229">
        <v>1758839831.4</v>
      </c>
      <c r="EW229">
        <v>0</v>
      </c>
      <c r="EX229">
        <v>316.004</v>
      </c>
      <c r="EY229">
        <v>-15.5384616248462</v>
      </c>
      <c r="EZ229">
        <v>-2.461538806140295</v>
      </c>
      <c r="FA229">
        <v>-5.244000000000001</v>
      </c>
      <c r="FB229">
        <v>15</v>
      </c>
      <c r="FC229">
        <v>0</v>
      </c>
      <c r="FD229" t="s">
        <v>422</v>
      </c>
      <c r="FE229">
        <v>1747148579.5</v>
      </c>
      <c r="FF229">
        <v>1747148584.5</v>
      </c>
      <c r="FG229">
        <v>0</v>
      </c>
      <c r="FH229">
        <v>0.162</v>
      </c>
      <c r="FI229">
        <v>-0.001</v>
      </c>
      <c r="FJ229">
        <v>0.139</v>
      </c>
      <c r="FK229">
        <v>0.058</v>
      </c>
      <c r="FL229">
        <v>420</v>
      </c>
      <c r="FM229">
        <v>16</v>
      </c>
      <c r="FN229">
        <v>0.19</v>
      </c>
      <c r="FO229">
        <v>0.02</v>
      </c>
      <c r="FP229">
        <v>1.394497804878049</v>
      </c>
      <c r="FQ229">
        <v>0.2694221602787437</v>
      </c>
      <c r="FR229">
        <v>0.03506779236044232</v>
      </c>
      <c r="FS229">
        <v>1</v>
      </c>
      <c r="FT229">
        <v>314.7294117647058</v>
      </c>
      <c r="FU229">
        <v>4.40030550527671</v>
      </c>
      <c r="FV229">
        <v>5.974087644435002</v>
      </c>
      <c r="FW229">
        <v>0</v>
      </c>
      <c r="FX229">
        <v>0.08506486829268295</v>
      </c>
      <c r="FY229">
        <v>0.002942949825784089</v>
      </c>
      <c r="FZ229">
        <v>0.00125718745317048</v>
      </c>
      <c r="GA229">
        <v>1</v>
      </c>
      <c r="GB229">
        <v>2</v>
      </c>
      <c r="GC229">
        <v>3</v>
      </c>
      <c r="GD229" t="s">
        <v>429</v>
      </c>
      <c r="GE229">
        <v>3.12685</v>
      </c>
      <c r="GF229">
        <v>2.73194</v>
      </c>
      <c r="GG229">
        <v>0.0859943</v>
      </c>
      <c r="GH229">
        <v>0.086313</v>
      </c>
      <c r="GI229">
        <v>0.10656</v>
      </c>
      <c r="GJ229">
        <v>0.106879</v>
      </c>
      <c r="GK229">
        <v>27379.1</v>
      </c>
      <c r="GL229">
        <v>26526.9</v>
      </c>
      <c r="GM229">
        <v>30497.7</v>
      </c>
      <c r="GN229">
        <v>29288.7</v>
      </c>
      <c r="GO229">
        <v>37607.4</v>
      </c>
      <c r="GP229">
        <v>34407</v>
      </c>
      <c r="GQ229">
        <v>46659.9</v>
      </c>
      <c r="GR229">
        <v>43512.3</v>
      </c>
      <c r="GS229">
        <v>1.81455</v>
      </c>
      <c r="GT229">
        <v>1.86645</v>
      </c>
      <c r="GU229">
        <v>0.0741631</v>
      </c>
      <c r="GV229">
        <v>0</v>
      </c>
      <c r="GW229">
        <v>28.7912</v>
      </c>
      <c r="GX229">
        <v>999.9</v>
      </c>
      <c r="GY229">
        <v>52.9</v>
      </c>
      <c r="GZ229">
        <v>30.8</v>
      </c>
      <c r="HA229">
        <v>26.0348</v>
      </c>
      <c r="HB229">
        <v>63.0837</v>
      </c>
      <c r="HC229">
        <v>14.3149</v>
      </c>
      <c r="HD229">
        <v>1</v>
      </c>
      <c r="HE229">
        <v>0.174715</v>
      </c>
      <c r="HF229">
        <v>-1.51822</v>
      </c>
      <c r="HG229">
        <v>20.2149</v>
      </c>
      <c r="HH229">
        <v>5.23781</v>
      </c>
      <c r="HI229">
        <v>11.974</v>
      </c>
      <c r="HJ229">
        <v>4.97225</v>
      </c>
      <c r="HK229">
        <v>3.291</v>
      </c>
      <c r="HL229">
        <v>9999</v>
      </c>
      <c r="HM229">
        <v>9999</v>
      </c>
      <c r="HN229">
        <v>9999</v>
      </c>
      <c r="HO229">
        <v>9.199999999999999</v>
      </c>
      <c r="HP229">
        <v>4.97301</v>
      </c>
      <c r="HQ229">
        <v>1.87729</v>
      </c>
      <c r="HR229">
        <v>1.87538</v>
      </c>
      <c r="HS229">
        <v>1.8782</v>
      </c>
      <c r="HT229">
        <v>1.87493</v>
      </c>
      <c r="HU229">
        <v>1.87848</v>
      </c>
      <c r="HV229">
        <v>1.8756</v>
      </c>
      <c r="HW229">
        <v>1.87671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0.504</v>
      </c>
      <c r="IL229">
        <v>0.2426</v>
      </c>
      <c r="IM229">
        <v>0.01830664842432997</v>
      </c>
      <c r="IN229">
        <v>0.001210377099612479</v>
      </c>
      <c r="IO229">
        <v>-1.737349625446182E-07</v>
      </c>
      <c r="IP229">
        <v>9.602382114479144E-11</v>
      </c>
      <c r="IQ229">
        <v>-0.04669540327090018</v>
      </c>
      <c r="IR229">
        <v>-0.0008754385166424805</v>
      </c>
      <c r="IS229">
        <v>0.0006803932339478627</v>
      </c>
      <c r="IT229">
        <v>-5.255226717913081E-06</v>
      </c>
      <c r="IU229">
        <v>1</v>
      </c>
      <c r="IV229">
        <v>2139</v>
      </c>
      <c r="IW229">
        <v>1</v>
      </c>
      <c r="IX229">
        <v>24</v>
      </c>
      <c r="IY229">
        <v>194854.1</v>
      </c>
      <c r="IZ229">
        <v>194854</v>
      </c>
      <c r="JA229">
        <v>1.10962</v>
      </c>
      <c r="JB229">
        <v>2.55249</v>
      </c>
      <c r="JC229">
        <v>1.39893</v>
      </c>
      <c r="JD229">
        <v>2.34863</v>
      </c>
      <c r="JE229">
        <v>1.44897</v>
      </c>
      <c r="JF229">
        <v>2.52808</v>
      </c>
      <c r="JG229">
        <v>37.4819</v>
      </c>
      <c r="JH229">
        <v>24.0262</v>
      </c>
      <c r="JI229">
        <v>18</v>
      </c>
      <c r="JJ229">
        <v>474.952</v>
      </c>
      <c r="JK229">
        <v>477.407</v>
      </c>
      <c r="JL229">
        <v>31.2378</v>
      </c>
      <c r="JM229">
        <v>29.4278</v>
      </c>
      <c r="JN229">
        <v>30</v>
      </c>
      <c r="JO229">
        <v>29.0463</v>
      </c>
      <c r="JP229">
        <v>29.0984</v>
      </c>
      <c r="JQ229">
        <v>22.2513</v>
      </c>
      <c r="JR229">
        <v>17.4272</v>
      </c>
      <c r="JS229">
        <v>100</v>
      </c>
      <c r="JT229">
        <v>31.238</v>
      </c>
      <c r="JU229">
        <v>420</v>
      </c>
      <c r="JV229">
        <v>23.8043</v>
      </c>
      <c r="JW229">
        <v>100.831</v>
      </c>
      <c r="JX229">
        <v>100.094</v>
      </c>
    </row>
    <row r="230" spans="1:284">
      <c r="A230">
        <v>214</v>
      </c>
      <c r="B230">
        <v>1758839826</v>
      </c>
      <c r="C230">
        <v>2689.900000095367</v>
      </c>
      <c r="D230" t="s">
        <v>858</v>
      </c>
      <c r="E230" t="s">
        <v>859</v>
      </c>
      <c r="F230">
        <v>5</v>
      </c>
      <c r="G230" t="s">
        <v>793</v>
      </c>
      <c r="H230" t="s">
        <v>419</v>
      </c>
      <c r="I230">
        <v>1758839823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2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2.7</v>
      </c>
      <c r="DA230">
        <v>0.5</v>
      </c>
      <c r="DB230" t="s">
        <v>421</v>
      </c>
      <c r="DC230">
        <v>2</v>
      </c>
      <c r="DD230">
        <v>1758839823</v>
      </c>
      <c r="DE230">
        <v>421.4156666666667</v>
      </c>
      <c r="DF230">
        <v>420.0063333333333</v>
      </c>
      <c r="DG230">
        <v>23.84641111111111</v>
      </c>
      <c r="DH230">
        <v>23.7597</v>
      </c>
      <c r="DI230">
        <v>420.9115555555555</v>
      </c>
      <c r="DJ230">
        <v>23.6038</v>
      </c>
      <c r="DK230">
        <v>499.9574444444445</v>
      </c>
      <c r="DL230">
        <v>90.6314888888889</v>
      </c>
      <c r="DM230">
        <v>0.05418411111111111</v>
      </c>
      <c r="DN230">
        <v>30.29228888888889</v>
      </c>
      <c r="DO230">
        <v>29.99756666666666</v>
      </c>
      <c r="DP230">
        <v>999.9000000000001</v>
      </c>
      <c r="DQ230">
        <v>0</v>
      </c>
      <c r="DR230">
        <v>0</v>
      </c>
      <c r="DS230">
        <v>9991.86888888889</v>
      </c>
      <c r="DT230">
        <v>0</v>
      </c>
      <c r="DU230">
        <v>1.87558</v>
      </c>
      <c r="DV230">
        <v>1.409224444444444</v>
      </c>
      <c r="DW230">
        <v>431.7102222222222</v>
      </c>
      <c r="DX230">
        <v>430.2284444444444</v>
      </c>
      <c r="DY230">
        <v>0.08669196666666666</v>
      </c>
      <c r="DZ230">
        <v>420.0063333333333</v>
      </c>
      <c r="EA230">
        <v>23.7597</v>
      </c>
      <c r="EB230">
        <v>2.161236666666667</v>
      </c>
      <c r="EC230">
        <v>2.153378888888889</v>
      </c>
      <c r="ED230">
        <v>18.67783333333334</v>
      </c>
      <c r="EE230">
        <v>18.61962222222222</v>
      </c>
      <c r="EF230">
        <v>0.00500056</v>
      </c>
      <c r="EG230">
        <v>0</v>
      </c>
      <c r="EH230">
        <v>0</v>
      </c>
      <c r="EI230">
        <v>0</v>
      </c>
      <c r="EJ230">
        <v>315.6222222222223</v>
      </c>
      <c r="EK230">
        <v>0.00500056</v>
      </c>
      <c r="EL230">
        <v>-4.288888888888888</v>
      </c>
      <c r="EM230">
        <v>-2.511111111111111</v>
      </c>
      <c r="EN230">
        <v>35.45811111111111</v>
      </c>
      <c r="EO230">
        <v>40.31911111111111</v>
      </c>
      <c r="EP230">
        <v>37.54822222222222</v>
      </c>
      <c r="EQ230">
        <v>40.46511111111111</v>
      </c>
      <c r="ER230">
        <v>38.38177777777778</v>
      </c>
      <c r="ES230">
        <v>0</v>
      </c>
      <c r="ET230">
        <v>0</v>
      </c>
      <c r="EU230">
        <v>0</v>
      </c>
      <c r="EV230">
        <v>1758839833.8</v>
      </c>
      <c r="EW230">
        <v>0</v>
      </c>
      <c r="EX230">
        <v>315.4440000000001</v>
      </c>
      <c r="EY230">
        <v>-16.49999991410748</v>
      </c>
      <c r="EZ230">
        <v>23.21538408968811</v>
      </c>
      <c r="FA230">
        <v>-4.959999999999999</v>
      </c>
      <c r="FB230">
        <v>15</v>
      </c>
      <c r="FC230">
        <v>0</v>
      </c>
      <c r="FD230" t="s">
        <v>422</v>
      </c>
      <c r="FE230">
        <v>1747148579.5</v>
      </c>
      <c r="FF230">
        <v>1747148584.5</v>
      </c>
      <c r="FG230">
        <v>0</v>
      </c>
      <c r="FH230">
        <v>0.162</v>
      </c>
      <c r="FI230">
        <v>-0.001</v>
      </c>
      <c r="FJ230">
        <v>0.139</v>
      </c>
      <c r="FK230">
        <v>0.058</v>
      </c>
      <c r="FL230">
        <v>420</v>
      </c>
      <c r="FM230">
        <v>16</v>
      </c>
      <c r="FN230">
        <v>0.19</v>
      </c>
      <c r="FO230">
        <v>0.02</v>
      </c>
      <c r="FP230">
        <v>1.40012675</v>
      </c>
      <c r="FQ230">
        <v>0.170430506566606</v>
      </c>
      <c r="FR230">
        <v>0.02961610089018302</v>
      </c>
      <c r="FS230">
        <v>1</v>
      </c>
      <c r="FT230">
        <v>315.65</v>
      </c>
      <c r="FU230">
        <v>-4.197097029173246</v>
      </c>
      <c r="FV230">
        <v>5.634152684351764</v>
      </c>
      <c r="FW230">
        <v>0</v>
      </c>
      <c r="FX230">
        <v>0.08515158250000002</v>
      </c>
      <c r="FY230">
        <v>0.004587389493433375</v>
      </c>
      <c r="FZ230">
        <v>0.001286790704793809</v>
      </c>
      <c r="GA230">
        <v>1</v>
      </c>
      <c r="GB230">
        <v>2</v>
      </c>
      <c r="GC230">
        <v>3</v>
      </c>
      <c r="GD230" t="s">
        <v>429</v>
      </c>
      <c r="GE230">
        <v>3.1269</v>
      </c>
      <c r="GF230">
        <v>2.73169</v>
      </c>
      <c r="GG230">
        <v>0.0859944</v>
      </c>
      <c r="GH230">
        <v>0.0863189</v>
      </c>
      <c r="GI230">
        <v>0.106564</v>
      </c>
      <c r="GJ230">
        <v>0.106877</v>
      </c>
      <c r="GK230">
        <v>27379.1</v>
      </c>
      <c r="GL230">
        <v>26526.8</v>
      </c>
      <c r="GM230">
        <v>30497.6</v>
      </c>
      <c r="GN230">
        <v>29288.7</v>
      </c>
      <c r="GO230">
        <v>37607.2</v>
      </c>
      <c r="GP230">
        <v>34407.2</v>
      </c>
      <c r="GQ230">
        <v>46659.9</v>
      </c>
      <c r="GR230">
        <v>43512.4</v>
      </c>
      <c r="GS230">
        <v>1.8147</v>
      </c>
      <c r="GT230">
        <v>1.8662</v>
      </c>
      <c r="GU230">
        <v>0.07434929999999999</v>
      </c>
      <c r="GV230">
        <v>0</v>
      </c>
      <c r="GW230">
        <v>28.7905</v>
      </c>
      <c r="GX230">
        <v>999.9</v>
      </c>
      <c r="GY230">
        <v>53</v>
      </c>
      <c r="GZ230">
        <v>30.9</v>
      </c>
      <c r="HA230">
        <v>26.2332</v>
      </c>
      <c r="HB230">
        <v>62.9437</v>
      </c>
      <c r="HC230">
        <v>14.5192</v>
      </c>
      <c r="HD230">
        <v>1</v>
      </c>
      <c r="HE230">
        <v>0.174588</v>
      </c>
      <c r="HF230">
        <v>-1.51305</v>
      </c>
      <c r="HG230">
        <v>20.2149</v>
      </c>
      <c r="HH230">
        <v>5.23811</v>
      </c>
      <c r="HI230">
        <v>11.974</v>
      </c>
      <c r="HJ230">
        <v>4.9724</v>
      </c>
      <c r="HK230">
        <v>3.291</v>
      </c>
      <c r="HL230">
        <v>9999</v>
      </c>
      <c r="HM230">
        <v>9999</v>
      </c>
      <c r="HN230">
        <v>9999</v>
      </c>
      <c r="HO230">
        <v>9.199999999999999</v>
      </c>
      <c r="HP230">
        <v>4.97302</v>
      </c>
      <c r="HQ230">
        <v>1.87729</v>
      </c>
      <c r="HR230">
        <v>1.8754</v>
      </c>
      <c r="HS230">
        <v>1.8782</v>
      </c>
      <c r="HT230">
        <v>1.87491</v>
      </c>
      <c r="HU230">
        <v>1.87849</v>
      </c>
      <c r="HV230">
        <v>1.87561</v>
      </c>
      <c r="HW230">
        <v>1.87671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0.504</v>
      </c>
      <c r="IL230">
        <v>0.2426</v>
      </c>
      <c r="IM230">
        <v>0.01830664842432997</v>
      </c>
      <c r="IN230">
        <v>0.001210377099612479</v>
      </c>
      <c r="IO230">
        <v>-1.737349625446182E-07</v>
      </c>
      <c r="IP230">
        <v>9.602382114479144E-11</v>
      </c>
      <c r="IQ230">
        <v>-0.04669540327090018</v>
      </c>
      <c r="IR230">
        <v>-0.0008754385166424805</v>
      </c>
      <c r="IS230">
        <v>0.0006803932339478627</v>
      </c>
      <c r="IT230">
        <v>-5.255226717913081E-06</v>
      </c>
      <c r="IU230">
        <v>1</v>
      </c>
      <c r="IV230">
        <v>2139</v>
      </c>
      <c r="IW230">
        <v>1</v>
      </c>
      <c r="IX230">
        <v>24</v>
      </c>
      <c r="IY230">
        <v>194854.1</v>
      </c>
      <c r="IZ230">
        <v>194854</v>
      </c>
      <c r="JA230">
        <v>1.10962</v>
      </c>
      <c r="JB230">
        <v>2.55859</v>
      </c>
      <c r="JC230">
        <v>1.39893</v>
      </c>
      <c r="JD230">
        <v>2.34863</v>
      </c>
      <c r="JE230">
        <v>1.44897</v>
      </c>
      <c r="JF230">
        <v>2.5708</v>
      </c>
      <c r="JG230">
        <v>37.4578</v>
      </c>
      <c r="JH230">
        <v>24.0175</v>
      </c>
      <c r="JI230">
        <v>18</v>
      </c>
      <c r="JJ230">
        <v>475.035</v>
      </c>
      <c r="JK230">
        <v>477.246</v>
      </c>
      <c r="JL230">
        <v>31.2398</v>
      </c>
      <c r="JM230">
        <v>29.4278</v>
      </c>
      <c r="JN230">
        <v>30.0001</v>
      </c>
      <c r="JO230">
        <v>29.0466</v>
      </c>
      <c r="JP230">
        <v>29.0989</v>
      </c>
      <c r="JQ230">
        <v>22.2505</v>
      </c>
      <c r="JR230">
        <v>17.4272</v>
      </c>
      <c r="JS230">
        <v>100</v>
      </c>
      <c r="JT230">
        <v>31.238</v>
      </c>
      <c r="JU230">
        <v>420</v>
      </c>
      <c r="JV230">
        <v>23.8043</v>
      </c>
      <c r="JW230">
        <v>100.831</v>
      </c>
      <c r="JX230">
        <v>100.094</v>
      </c>
    </row>
    <row r="231" spans="1:284">
      <c r="A231">
        <v>215</v>
      </c>
      <c r="B231">
        <v>1758839828</v>
      </c>
      <c r="C231">
        <v>2691.900000095367</v>
      </c>
      <c r="D231" t="s">
        <v>860</v>
      </c>
      <c r="E231" t="s">
        <v>861</v>
      </c>
      <c r="F231">
        <v>5</v>
      </c>
      <c r="G231" t="s">
        <v>793</v>
      </c>
      <c r="H231" t="s">
        <v>419</v>
      </c>
      <c r="I231">
        <v>1758839825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2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2.7</v>
      </c>
      <c r="DA231">
        <v>0.5</v>
      </c>
      <c r="DB231" t="s">
        <v>421</v>
      </c>
      <c r="DC231">
        <v>2</v>
      </c>
      <c r="DD231">
        <v>1758839825</v>
      </c>
      <c r="DE231">
        <v>421.4214444444444</v>
      </c>
      <c r="DF231">
        <v>420.0255555555556</v>
      </c>
      <c r="DG231">
        <v>23.84686666666666</v>
      </c>
      <c r="DH231">
        <v>23.75995555555556</v>
      </c>
      <c r="DI231">
        <v>420.9173333333333</v>
      </c>
      <c r="DJ231">
        <v>23.60425555555555</v>
      </c>
      <c r="DK231">
        <v>499.9734444444444</v>
      </c>
      <c r="DL231">
        <v>90.63157777777776</v>
      </c>
      <c r="DM231">
        <v>0.05402805555555556</v>
      </c>
      <c r="DN231">
        <v>30.29601111111111</v>
      </c>
      <c r="DO231">
        <v>30.00038888888889</v>
      </c>
      <c r="DP231">
        <v>999.9000000000001</v>
      </c>
      <c r="DQ231">
        <v>0</v>
      </c>
      <c r="DR231">
        <v>0</v>
      </c>
      <c r="DS231">
        <v>10000.40555555556</v>
      </c>
      <c r="DT231">
        <v>0</v>
      </c>
      <c r="DU231">
        <v>1.87558</v>
      </c>
      <c r="DV231">
        <v>1.395783333333333</v>
      </c>
      <c r="DW231">
        <v>431.7164444444444</v>
      </c>
      <c r="DX231">
        <v>430.2482222222222</v>
      </c>
      <c r="DY231">
        <v>0.08689265555555555</v>
      </c>
      <c r="DZ231">
        <v>420.0255555555556</v>
      </c>
      <c r="EA231">
        <v>23.75995555555556</v>
      </c>
      <c r="EB231">
        <v>2.161278888888889</v>
      </c>
      <c r="EC231">
        <v>2.153403333333334</v>
      </c>
      <c r="ED231">
        <v>18.67815555555556</v>
      </c>
      <c r="EE231">
        <v>18.61981111111111</v>
      </c>
      <c r="EF231">
        <v>0.00500056</v>
      </c>
      <c r="EG231">
        <v>0</v>
      </c>
      <c r="EH231">
        <v>0</v>
      </c>
      <c r="EI231">
        <v>0</v>
      </c>
      <c r="EJ231">
        <v>315.0777777777778</v>
      </c>
      <c r="EK231">
        <v>0.00500056</v>
      </c>
      <c r="EL231">
        <v>-0.4888888888888888</v>
      </c>
      <c r="EM231">
        <v>-1.722222222222222</v>
      </c>
      <c r="EN231">
        <v>35.47877777777777</v>
      </c>
      <c r="EO231">
        <v>40.34</v>
      </c>
      <c r="EP231">
        <v>37.583</v>
      </c>
      <c r="EQ231">
        <v>40.53455555555556</v>
      </c>
      <c r="ER231">
        <v>38.40944444444445</v>
      </c>
      <c r="ES231">
        <v>0</v>
      </c>
      <c r="ET231">
        <v>0</v>
      </c>
      <c r="EU231">
        <v>0</v>
      </c>
      <c r="EV231">
        <v>1758839835.6</v>
      </c>
      <c r="EW231">
        <v>0</v>
      </c>
      <c r="EX231">
        <v>315.7961538461539</v>
      </c>
      <c r="EY231">
        <v>-15.6957264995715</v>
      </c>
      <c r="EZ231">
        <v>24.30427318128244</v>
      </c>
      <c r="FA231">
        <v>-5.419230769230769</v>
      </c>
      <c r="FB231">
        <v>15</v>
      </c>
      <c r="FC231">
        <v>0</v>
      </c>
      <c r="FD231" t="s">
        <v>422</v>
      </c>
      <c r="FE231">
        <v>1747148579.5</v>
      </c>
      <c r="FF231">
        <v>1747148584.5</v>
      </c>
      <c r="FG231">
        <v>0</v>
      </c>
      <c r="FH231">
        <v>0.162</v>
      </c>
      <c r="FI231">
        <v>-0.001</v>
      </c>
      <c r="FJ231">
        <v>0.139</v>
      </c>
      <c r="FK231">
        <v>0.058</v>
      </c>
      <c r="FL231">
        <v>420</v>
      </c>
      <c r="FM231">
        <v>16</v>
      </c>
      <c r="FN231">
        <v>0.19</v>
      </c>
      <c r="FO231">
        <v>0.02</v>
      </c>
      <c r="FP231">
        <v>1.401817317073171</v>
      </c>
      <c r="FQ231">
        <v>0.02789163763065884</v>
      </c>
      <c r="FR231">
        <v>0.02765318559026624</v>
      </c>
      <c r="FS231">
        <v>1</v>
      </c>
      <c r="FT231">
        <v>315.6058823529412</v>
      </c>
      <c r="FU231">
        <v>-8.999236059058688</v>
      </c>
      <c r="FV231">
        <v>5.754177059599221</v>
      </c>
      <c r="FW231">
        <v>0</v>
      </c>
      <c r="FX231">
        <v>0.08541391219512194</v>
      </c>
      <c r="FY231">
        <v>0.01065316515679444</v>
      </c>
      <c r="FZ231">
        <v>0.001551998818863505</v>
      </c>
      <c r="GA231">
        <v>1</v>
      </c>
      <c r="GB231">
        <v>2</v>
      </c>
      <c r="GC231">
        <v>3</v>
      </c>
      <c r="GD231" t="s">
        <v>429</v>
      </c>
      <c r="GE231">
        <v>3.12688</v>
      </c>
      <c r="GF231">
        <v>2.73174</v>
      </c>
      <c r="GG231">
        <v>0.08599999999999999</v>
      </c>
      <c r="GH231">
        <v>0.0863165</v>
      </c>
      <c r="GI231">
        <v>0.10657</v>
      </c>
      <c r="GJ231">
        <v>0.106877</v>
      </c>
      <c r="GK231">
        <v>27379</v>
      </c>
      <c r="GL231">
        <v>26526.8</v>
      </c>
      <c r="GM231">
        <v>30497.7</v>
      </c>
      <c r="GN231">
        <v>29288.7</v>
      </c>
      <c r="GO231">
        <v>37607.1</v>
      </c>
      <c r="GP231">
        <v>34407.1</v>
      </c>
      <c r="GQ231">
        <v>46660</v>
      </c>
      <c r="GR231">
        <v>43512.3</v>
      </c>
      <c r="GS231">
        <v>1.8146</v>
      </c>
      <c r="GT231">
        <v>1.86633</v>
      </c>
      <c r="GU231">
        <v>0.0744015</v>
      </c>
      <c r="GV231">
        <v>0</v>
      </c>
      <c r="GW231">
        <v>28.7893</v>
      </c>
      <c r="GX231">
        <v>999.9</v>
      </c>
      <c r="GY231">
        <v>53</v>
      </c>
      <c r="GZ231">
        <v>30.9</v>
      </c>
      <c r="HA231">
        <v>26.2326</v>
      </c>
      <c r="HB231">
        <v>63.1337</v>
      </c>
      <c r="HC231">
        <v>14.3149</v>
      </c>
      <c r="HD231">
        <v>1</v>
      </c>
      <c r="HE231">
        <v>0.174705</v>
      </c>
      <c r="HF231">
        <v>-1.50499</v>
      </c>
      <c r="HG231">
        <v>20.2149</v>
      </c>
      <c r="HH231">
        <v>5.23766</v>
      </c>
      <c r="HI231">
        <v>11.974</v>
      </c>
      <c r="HJ231">
        <v>4.97265</v>
      </c>
      <c r="HK231">
        <v>3.291</v>
      </c>
      <c r="HL231">
        <v>9999</v>
      </c>
      <c r="HM231">
        <v>9999</v>
      </c>
      <c r="HN231">
        <v>9999</v>
      </c>
      <c r="HO231">
        <v>9.199999999999999</v>
      </c>
      <c r="HP231">
        <v>4.97302</v>
      </c>
      <c r="HQ231">
        <v>1.87729</v>
      </c>
      <c r="HR231">
        <v>1.87536</v>
      </c>
      <c r="HS231">
        <v>1.8782</v>
      </c>
      <c r="HT231">
        <v>1.87489</v>
      </c>
      <c r="HU231">
        <v>1.87848</v>
      </c>
      <c r="HV231">
        <v>1.87561</v>
      </c>
      <c r="HW231">
        <v>1.8767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0.504</v>
      </c>
      <c r="IL231">
        <v>0.2426</v>
      </c>
      <c r="IM231">
        <v>0.01830664842432997</v>
      </c>
      <c r="IN231">
        <v>0.001210377099612479</v>
      </c>
      <c r="IO231">
        <v>-1.737349625446182E-07</v>
      </c>
      <c r="IP231">
        <v>9.602382114479144E-11</v>
      </c>
      <c r="IQ231">
        <v>-0.04669540327090018</v>
      </c>
      <c r="IR231">
        <v>-0.0008754385166424805</v>
      </c>
      <c r="IS231">
        <v>0.0006803932339478627</v>
      </c>
      <c r="IT231">
        <v>-5.255226717913081E-06</v>
      </c>
      <c r="IU231">
        <v>1</v>
      </c>
      <c r="IV231">
        <v>2139</v>
      </c>
      <c r="IW231">
        <v>1</v>
      </c>
      <c r="IX231">
        <v>24</v>
      </c>
      <c r="IY231">
        <v>194854.1</v>
      </c>
      <c r="IZ231">
        <v>194854.1</v>
      </c>
      <c r="JA231">
        <v>1.10962</v>
      </c>
      <c r="JB231">
        <v>2.54639</v>
      </c>
      <c r="JC231">
        <v>1.39893</v>
      </c>
      <c r="JD231">
        <v>2.34863</v>
      </c>
      <c r="JE231">
        <v>1.44897</v>
      </c>
      <c r="JF231">
        <v>2.60986</v>
      </c>
      <c r="JG231">
        <v>37.4819</v>
      </c>
      <c r="JH231">
        <v>24.035</v>
      </c>
      <c r="JI231">
        <v>18</v>
      </c>
      <c r="JJ231">
        <v>474.988</v>
      </c>
      <c r="JK231">
        <v>477.329</v>
      </c>
      <c r="JL231">
        <v>31.2415</v>
      </c>
      <c r="JM231">
        <v>29.4278</v>
      </c>
      <c r="JN231">
        <v>30.0002</v>
      </c>
      <c r="JO231">
        <v>29.0478</v>
      </c>
      <c r="JP231">
        <v>29.0989</v>
      </c>
      <c r="JQ231">
        <v>22.2501</v>
      </c>
      <c r="JR231">
        <v>17.4272</v>
      </c>
      <c r="JS231">
        <v>100</v>
      </c>
      <c r="JT231">
        <v>31.0564</v>
      </c>
      <c r="JU231">
        <v>420</v>
      </c>
      <c r="JV231">
        <v>23.8043</v>
      </c>
      <c r="JW231">
        <v>100.831</v>
      </c>
      <c r="JX231">
        <v>100.094</v>
      </c>
    </row>
    <row r="232" spans="1:284">
      <c r="A232">
        <v>216</v>
      </c>
      <c r="B232">
        <v>1758839830</v>
      </c>
      <c r="C232">
        <v>2693.900000095367</v>
      </c>
      <c r="D232" t="s">
        <v>862</v>
      </c>
      <c r="E232" t="s">
        <v>863</v>
      </c>
      <c r="F232">
        <v>5</v>
      </c>
      <c r="G232" t="s">
        <v>793</v>
      </c>
      <c r="H232" t="s">
        <v>419</v>
      </c>
      <c r="I232">
        <v>1758839827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2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2.7</v>
      </c>
      <c r="DA232">
        <v>0.5</v>
      </c>
      <c r="DB232" t="s">
        <v>421</v>
      </c>
      <c r="DC232">
        <v>2</v>
      </c>
      <c r="DD232">
        <v>1758839827</v>
      </c>
      <c r="DE232">
        <v>421.4207777777778</v>
      </c>
      <c r="DF232">
        <v>420.0343333333333</v>
      </c>
      <c r="DG232">
        <v>23.84785555555555</v>
      </c>
      <c r="DH232">
        <v>23.75952222222222</v>
      </c>
      <c r="DI232">
        <v>420.9167777777778</v>
      </c>
      <c r="DJ232">
        <v>23.60521111111111</v>
      </c>
      <c r="DK232">
        <v>500.0126666666667</v>
      </c>
      <c r="DL232">
        <v>90.6315</v>
      </c>
      <c r="DM232">
        <v>0.05392040000000001</v>
      </c>
      <c r="DN232">
        <v>30.29952222222222</v>
      </c>
      <c r="DO232">
        <v>30.00223333333334</v>
      </c>
      <c r="DP232">
        <v>999.9000000000001</v>
      </c>
      <c r="DQ232">
        <v>0</v>
      </c>
      <c r="DR232">
        <v>0</v>
      </c>
      <c r="DS232">
        <v>10002.91666666667</v>
      </c>
      <c r="DT232">
        <v>0</v>
      </c>
      <c r="DU232">
        <v>1.87558</v>
      </c>
      <c r="DV232">
        <v>1.38635</v>
      </c>
      <c r="DW232">
        <v>431.7162222222222</v>
      </c>
      <c r="DX232">
        <v>430.2570000000001</v>
      </c>
      <c r="DY232">
        <v>0.0883147</v>
      </c>
      <c r="DZ232">
        <v>420.0343333333333</v>
      </c>
      <c r="EA232">
        <v>23.75952222222222</v>
      </c>
      <c r="EB232">
        <v>2.161365555555555</v>
      </c>
      <c r="EC232">
        <v>2.153361111111111</v>
      </c>
      <c r="ED232">
        <v>18.6788</v>
      </c>
      <c r="EE232">
        <v>18.61948888888889</v>
      </c>
      <c r="EF232">
        <v>0.00500056</v>
      </c>
      <c r="EG232">
        <v>0</v>
      </c>
      <c r="EH232">
        <v>0</v>
      </c>
      <c r="EI232">
        <v>0</v>
      </c>
      <c r="EJ232">
        <v>314.3333333333333</v>
      </c>
      <c r="EK232">
        <v>0.00500056</v>
      </c>
      <c r="EL232">
        <v>-0.7888888888888889</v>
      </c>
      <c r="EM232">
        <v>-1.711111111111111</v>
      </c>
      <c r="EN232">
        <v>35.52733333333333</v>
      </c>
      <c r="EO232">
        <v>40.37477777777778</v>
      </c>
      <c r="EP232">
        <v>37.62466666666666</v>
      </c>
      <c r="EQ232">
        <v>40.57622222222223</v>
      </c>
      <c r="ER232">
        <v>38.43011111111111</v>
      </c>
      <c r="ES232">
        <v>0</v>
      </c>
      <c r="ET232">
        <v>0</v>
      </c>
      <c r="EU232">
        <v>0</v>
      </c>
      <c r="EV232">
        <v>1758839837.4</v>
      </c>
      <c r="EW232">
        <v>0</v>
      </c>
      <c r="EX232">
        <v>314.4999999999999</v>
      </c>
      <c r="EY232">
        <v>12.85384622643066</v>
      </c>
      <c r="EZ232">
        <v>18.36153811564339</v>
      </c>
      <c r="FA232">
        <v>-4.84</v>
      </c>
      <c r="FB232">
        <v>15</v>
      </c>
      <c r="FC232">
        <v>0</v>
      </c>
      <c r="FD232" t="s">
        <v>422</v>
      </c>
      <c r="FE232">
        <v>1747148579.5</v>
      </c>
      <c r="FF232">
        <v>1747148584.5</v>
      </c>
      <c r="FG232">
        <v>0</v>
      </c>
      <c r="FH232">
        <v>0.162</v>
      </c>
      <c r="FI232">
        <v>-0.001</v>
      </c>
      <c r="FJ232">
        <v>0.139</v>
      </c>
      <c r="FK232">
        <v>0.058</v>
      </c>
      <c r="FL232">
        <v>420</v>
      </c>
      <c r="FM232">
        <v>16</v>
      </c>
      <c r="FN232">
        <v>0.19</v>
      </c>
      <c r="FO232">
        <v>0.02</v>
      </c>
      <c r="FP232">
        <v>1.402170975609756</v>
      </c>
      <c r="FQ232">
        <v>-0.00393010452961727</v>
      </c>
      <c r="FR232">
        <v>0.02752706294122453</v>
      </c>
      <c r="FS232">
        <v>1</v>
      </c>
      <c r="FT232">
        <v>315.9617647058823</v>
      </c>
      <c r="FU232">
        <v>-5.584415629625172</v>
      </c>
      <c r="FV232">
        <v>5.640557685500623</v>
      </c>
      <c r="FW232">
        <v>0</v>
      </c>
      <c r="FX232">
        <v>0.08560180975609756</v>
      </c>
      <c r="FY232">
        <v>0.01441034216027887</v>
      </c>
      <c r="FZ232">
        <v>0.001797823907761672</v>
      </c>
      <c r="GA232">
        <v>1</v>
      </c>
      <c r="GB232">
        <v>2</v>
      </c>
      <c r="GC232">
        <v>3</v>
      </c>
      <c r="GD232" t="s">
        <v>429</v>
      </c>
      <c r="GE232">
        <v>3.12694</v>
      </c>
      <c r="GF232">
        <v>2.73177</v>
      </c>
      <c r="GG232">
        <v>0.0859963</v>
      </c>
      <c r="GH232">
        <v>0.08630690000000001</v>
      </c>
      <c r="GI232">
        <v>0.106569</v>
      </c>
      <c r="GJ232">
        <v>0.106874</v>
      </c>
      <c r="GK232">
        <v>27379</v>
      </c>
      <c r="GL232">
        <v>26526.7</v>
      </c>
      <c r="GM232">
        <v>30497.6</v>
      </c>
      <c r="GN232">
        <v>29288.2</v>
      </c>
      <c r="GO232">
        <v>37607</v>
      </c>
      <c r="GP232">
        <v>34406.7</v>
      </c>
      <c r="GQ232">
        <v>46659.9</v>
      </c>
      <c r="GR232">
        <v>43511.6</v>
      </c>
      <c r="GS232">
        <v>1.81463</v>
      </c>
      <c r="GT232">
        <v>1.8663</v>
      </c>
      <c r="GU232">
        <v>0.07466970000000001</v>
      </c>
      <c r="GV232">
        <v>0</v>
      </c>
      <c r="GW232">
        <v>28.7888</v>
      </c>
      <c r="GX232">
        <v>999.9</v>
      </c>
      <c r="GY232">
        <v>53</v>
      </c>
      <c r="GZ232">
        <v>30.9</v>
      </c>
      <c r="HA232">
        <v>26.2331</v>
      </c>
      <c r="HB232">
        <v>62.9937</v>
      </c>
      <c r="HC232">
        <v>14.4191</v>
      </c>
      <c r="HD232">
        <v>1</v>
      </c>
      <c r="HE232">
        <v>0.174896</v>
      </c>
      <c r="HF232">
        <v>-1.07896</v>
      </c>
      <c r="HG232">
        <v>20.2174</v>
      </c>
      <c r="HH232">
        <v>5.23721</v>
      </c>
      <c r="HI232">
        <v>11.974</v>
      </c>
      <c r="HJ232">
        <v>4.9726</v>
      </c>
      <c r="HK232">
        <v>3.291</v>
      </c>
      <c r="HL232">
        <v>9999</v>
      </c>
      <c r="HM232">
        <v>9999</v>
      </c>
      <c r="HN232">
        <v>9999</v>
      </c>
      <c r="HO232">
        <v>9.199999999999999</v>
      </c>
      <c r="HP232">
        <v>4.97298</v>
      </c>
      <c r="HQ232">
        <v>1.87729</v>
      </c>
      <c r="HR232">
        <v>1.87536</v>
      </c>
      <c r="HS232">
        <v>1.8782</v>
      </c>
      <c r="HT232">
        <v>1.87488</v>
      </c>
      <c r="HU232">
        <v>1.87846</v>
      </c>
      <c r="HV232">
        <v>1.87561</v>
      </c>
      <c r="HW232">
        <v>1.87671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0.504</v>
      </c>
      <c r="IL232">
        <v>0.2426</v>
      </c>
      <c r="IM232">
        <v>0.01830664842432997</v>
      </c>
      <c r="IN232">
        <v>0.001210377099612479</v>
      </c>
      <c r="IO232">
        <v>-1.737349625446182E-07</v>
      </c>
      <c r="IP232">
        <v>9.602382114479144E-11</v>
      </c>
      <c r="IQ232">
        <v>-0.04669540327090018</v>
      </c>
      <c r="IR232">
        <v>-0.0008754385166424805</v>
      </c>
      <c r="IS232">
        <v>0.0006803932339478627</v>
      </c>
      <c r="IT232">
        <v>-5.255226717913081E-06</v>
      </c>
      <c r="IU232">
        <v>1</v>
      </c>
      <c r="IV232">
        <v>2139</v>
      </c>
      <c r="IW232">
        <v>1</v>
      </c>
      <c r="IX232">
        <v>24</v>
      </c>
      <c r="IY232">
        <v>194854.2</v>
      </c>
      <c r="IZ232">
        <v>194854.1</v>
      </c>
      <c r="JA232">
        <v>1.10962</v>
      </c>
      <c r="JB232">
        <v>2.56104</v>
      </c>
      <c r="JC232">
        <v>1.39893</v>
      </c>
      <c r="JD232">
        <v>2.34863</v>
      </c>
      <c r="JE232">
        <v>1.44897</v>
      </c>
      <c r="JF232">
        <v>2.48047</v>
      </c>
      <c r="JG232">
        <v>37.4578</v>
      </c>
      <c r="JH232">
        <v>24.0175</v>
      </c>
      <c r="JI232">
        <v>18</v>
      </c>
      <c r="JJ232">
        <v>475.009</v>
      </c>
      <c r="JK232">
        <v>477.312</v>
      </c>
      <c r="JL232">
        <v>31.2288</v>
      </c>
      <c r="JM232">
        <v>29.4278</v>
      </c>
      <c r="JN232">
        <v>30.0001</v>
      </c>
      <c r="JO232">
        <v>29.0488</v>
      </c>
      <c r="JP232">
        <v>29.0989</v>
      </c>
      <c r="JQ232">
        <v>22.2526</v>
      </c>
      <c r="JR232">
        <v>17.4272</v>
      </c>
      <c r="JS232">
        <v>100</v>
      </c>
      <c r="JT232">
        <v>31.0564</v>
      </c>
      <c r="JU232">
        <v>420</v>
      </c>
      <c r="JV232">
        <v>23.8043</v>
      </c>
      <c r="JW232">
        <v>100.831</v>
      </c>
      <c r="JX232">
        <v>100.093</v>
      </c>
    </row>
    <row r="233" spans="1:284">
      <c r="A233">
        <v>217</v>
      </c>
      <c r="B233">
        <v>1758839832</v>
      </c>
      <c r="C233">
        <v>2695.900000095367</v>
      </c>
      <c r="D233" t="s">
        <v>864</v>
      </c>
      <c r="E233" t="s">
        <v>865</v>
      </c>
      <c r="F233">
        <v>5</v>
      </c>
      <c r="G233" t="s">
        <v>793</v>
      </c>
      <c r="H233" t="s">
        <v>419</v>
      </c>
      <c r="I233">
        <v>1758839829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2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2.7</v>
      </c>
      <c r="DA233">
        <v>0.5</v>
      </c>
      <c r="DB233" t="s">
        <v>421</v>
      </c>
      <c r="DC233">
        <v>2</v>
      </c>
      <c r="DD233">
        <v>1758839829</v>
      </c>
      <c r="DE233">
        <v>421.4132222222222</v>
      </c>
      <c r="DF233">
        <v>420.0113333333333</v>
      </c>
      <c r="DG233">
        <v>23.84874444444445</v>
      </c>
      <c r="DH233">
        <v>23.75884444444445</v>
      </c>
      <c r="DI233">
        <v>420.9092222222223</v>
      </c>
      <c r="DJ233">
        <v>23.60607777777778</v>
      </c>
      <c r="DK233">
        <v>500.0145555555556</v>
      </c>
      <c r="DL233">
        <v>90.63156666666666</v>
      </c>
      <c r="DM233">
        <v>0.0538884</v>
      </c>
      <c r="DN233">
        <v>30.30311111111111</v>
      </c>
      <c r="DO233">
        <v>30.0034</v>
      </c>
      <c r="DP233">
        <v>999.9000000000001</v>
      </c>
      <c r="DQ233">
        <v>0</v>
      </c>
      <c r="DR233">
        <v>0</v>
      </c>
      <c r="DS233">
        <v>10004.16111111111</v>
      </c>
      <c r="DT233">
        <v>0</v>
      </c>
      <c r="DU233">
        <v>1.87558</v>
      </c>
      <c r="DV233">
        <v>1.401787777777778</v>
      </c>
      <c r="DW233">
        <v>431.7091111111111</v>
      </c>
      <c r="DX233">
        <v>430.2332222222222</v>
      </c>
      <c r="DY233">
        <v>0.08987256666666667</v>
      </c>
      <c r="DZ233">
        <v>420.0113333333333</v>
      </c>
      <c r="EA233">
        <v>23.75884444444445</v>
      </c>
      <c r="EB233">
        <v>2.161447777777778</v>
      </c>
      <c r="EC233">
        <v>2.153302222222222</v>
      </c>
      <c r="ED233">
        <v>18.67941111111111</v>
      </c>
      <c r="EE233">
        <v>18.61904444444444</v>
      </c>
      <c r="EF233">
        <v>0.00500056</v>
      </c>
      <c r="EG233">
        <v>0</v>
      </c>
      <c r="EH233">
        <v>0</v>
      </c>
      <c r="EI233">
        <v>0</v>
      </c>
      <c r="EJ233">
        <v>314.3</v>
      </c>
      <c r="EK233">
        <v>0.00500056</v>
      </c>
      <c r="EL233">
        <v>-1.333333333333333</v>
      </c>
      <c r="EM233">
        <v>-2.144444444444444</v>
      </c>
      <c r="EN233">
        <v>35.50644444444444</v>
      </c>
      <c r="EO233">
        <v>40.40244444444445</v>
      </c>
      <c r="EP233">
        <v>37.65244444444445</v>
      </c>
      <c r="EQ233">
        <v>40.611</v>
      </c>
      <c r="ER233">
        <v>38.45099999999999</v>
      </c>
      <c r="ES233">
        <v>0</v>
      </c>
      <c r="ET233">
        <v>0</v>
      </c>
      <c r="EU233">
        <v>0</v>
      </c>
      <c r="EV233">
        <v>1758839839.8</v>
      </c>
      <c r="EW233">
        <v>0</v>
      </c>
      <c r="EX233">
        <v>314.896</v>
      </c>
      <c r="EY233">
        <v>14.38461567739429</v>
      </c>
      <c r="EZ233">
        <v>-9.092308074670896</v>
      </c>
      <c r="FA233">
        <v>-4.572</v>
      </c>
      <c r="FB233">
        <v>15</v>
      </c>
      <c r="FC233">
        <v>0</v>
      </c>
      <c r="FD233" t="s">
        <v>422</v>
      </c>
      <c r="FE233">
        <v>1747148579.5</v>
      </c>
      <c r="FF233">
        <v>1747148584.5</v>
      </c>
      <c r="FG233">
        <v>0</v>
      </c>
      <c r="FH233">
        <v>0.162</v>
      </c>
      <c r="FI233">
        <v>-0.001</v>
      </c>
      <c r="FJ233">
        <v>0.139</v>
      </c>
      <c r="FK233">
        <v>0.058</v>
      </c>
      <c r="FL233">
        <v>420</v>
      </c>
      <c r="FM233">
        <v>16</v>
      </c>
      <c r="FN233">
        <v>0.19</v>
      </c>
      <c r="FO233">
        <v>0.02</v>
      </c>
      <c r="FP233">
        <v>1.409056585365854</v>
      </c>
      <c r="FQ233">
        <v>-0.06340536585365797</v>
      </c>
      <c r="FR233">
        <v>0.02595306143976795</v>
      </c>
      <c r="FS233">
        <v>1</v>
      </c>
      <c r="FT233">
        <v>315.5264705882353</v>
      </c>
      <c r="FU233">
        <v>-5.700534679998542</v>
      </c>
      <c r="FV233">
        <v>5.727709162408205</v>
      </c>
      <c r="FW233">
        <v>0</v>
      </c>
      <c r="FX233">
        <v>0.08651305365853658</v>
      </c>
      <c r="FY233">
        <v>0.0231623979094077</v>
      </c>
      <c r="FZ233">
        <v>0.002504559636294354</v>
      </c>
      <c r="GA233">
        <v>1</v>
      </c>
      <c r="GB233">
        <v>2</v>
      </c>
      <c r="GC233">
        <v>3</v>
      </c>
      <c r="GD233" t="s">
        <v>429</v>
      </c>
      <c r="GE233">
        <v>3.12693</v>
      </c>
      <c r="GF233">
        <v>2.73161</v>
      </c>
      <c r="GG233">
        <v>0.085992</v>
      </c>
      <c r="GH233">
        <v>0.08630309999999999</v>
      </c>
      <c r="GI233">
        <v>0.106569</v>
      </c>
      <c r="GJ233">
        <v>0.106874</v>
      </c>
      <c r="GK233">
        <v>27379.2</v>
      </c>
      <c r="GL233">
        <v>26526.8</v>
      </c>
      <c r="GM233">
        <v>30497.7</v>
      </c>
      <c r="GN233">
        <v>29288.2</v>
      </c>
      <c r="GO233">
        <v>37607.2</v>
      </c>
      <c r="GP233">
        <v>34406.7</v>
      </c>
      <c r="GQ233">
        <v>46660.2</v>
      </c>
      <c r="GR233">
        <v>43511.6</v>
      </c>
      <c r="GS233">
        <v>1.8146</v>
      </c>
      <c r="GT233">
        <v>1.86623</v>
      </c>
      <c r="GU233">
        <v>0.0746474</v>
      </c>
      <c r="GV233">
        <v>0</v>
      </c>
      <c r="GW233">
        <v>28.7888</v>
      </c>
      <c r="GX233">
        <v>999.9</v>
      </c>
      <c r="GY233">
        <v>52.9</v>
      </c>
      <c r="GZ233">
        <v>30.9</v>
      </c>
      <c r="HA233">
        <v>26.1821</v>
      </c>
      <c r="HB233">
        <v>62.7337</v>
      </c>
      <c r="HC233">
        <v>14.4111</v>
      </c>
      <c r="HD233">
        <v>1</v>
      </c>
      <c r="HE233">
        <v>0.174718</v>
      </c>
      <c r="HF233">
        <v>-0.784491</v>
      </c>
      <c r="HG233">
        <v>20.2195</v>
      </c>
      <c r="HH233">
        <v>5.23721</v>
      </c>
      <c r="HI233">
        <v>11.974</v>
      </c>
      <c r="HJ233">
        <v>4.97215</v>
      </c>
      <c r="HK233">
        <v>3.291</v>
      </c>
      <c r="HL233">
        <v>9999</v>
      </c>
      <c r="HM233">
        <v>9999</v>
      </c>
      <c r="HN233">
        <v>9999</v>
      </c>
      <c r="HO233">
        <v>9.199999999999999</v>
      </c>
      <c r="HP233">
        <v>4.97299</v>
      </c>
      <c r="HQ233">
        <v>1.87729</v>
      </c>
      <c r="HR233">
        <v>1.87537</v>
      </c>
      <c r="HS233">
        <v>1.8782</v>
      </c>
      <c r="HT233">
        <v>1.87489</v>
      </c>
      <c r="HU233">
        <v>1.87848</v>
      </c>
      <c r="HV233">
        <v>1.87561</v>
      </c>
      <c r="HW233">
        <v>1.87673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0.504</v>
      </c>
      <c r="IL233">
        <v>0.2427</v>
      </c>
      <c r="IM233">
        <v>0.01830664842432997</v>
      </c>
      <c r="IN233">
        <v>0.001210377099612479</v>
      </c>
      <c r="IO233">
        <v>-1.737349625446182E-07</v>
      </c>
      <c r="IP233">
        <v>9.602382114479144E-11</v>
      </c>
      <c r="IQ233">
        <v>-0.04669540327090018</v>
      </c>
      <c r="IR233">
        <v>-0.0008754385166424805</v>
      </c>
      <c r="IS233">
        <v>0.0006803932339478627</v>
      </c>
      <c r="IT233">
        <v>-5.255226717913081E-06</v>
      </c>
      <c r="IU233">
        <v>1</v>
      </c>
      <c r="IV233">
        <v>2139</v>
      </c>
      <c r="IW233">
        <v>1</v>
      </c>
      <c r="IX233">
        <v>24</v>
      </c>
      <c r="IY233">
        <v>194854.2</v>
      </c>
      <c r="IZ233">
        <v>194854.1</v>
      </c>
      <c r="JA233">
        <v>1.10962</v>
      </c>
      <c r="JB233">
        <v>2.54761</v>
      </c>
      <c r="JC233">
        <v>1.39893</v>
      </c>
      <c r="JD233">
        <v>2.34863</v>
      </c>
      <c r="JE233">
        <v>1.44897</v>
      </c>
      <c r="JF233">
        <v>2.59888</v>
      </c>
      <c r="JG233">
        <v>37.4819</v>
      </c>
      <c r="JH233">
        <v>24.0262</v>
      </c>
      <c r="JI233">
        <v>18</v>
      </c>
      <c r="JJ233">
        <v>474.995</v>
      </c>
      <c r="JK233">
        <v>477.262</v>
      </c>
      <c r="JL233">
        <v>31.1649</v>
      </c>
      <c r="JM233">
        <v>29.4278</v>
      </c>
      <c r="JN233">
        <v>30</v>
      </c>
      <c r="JO233">
        <v>29.0488</v>
      </c>
      <c r="JP233">
        <v>29.0989</v>
      </c>
      <c r="JQ233">
        <v>22.2513</v>
      </c>
      <c r="JR233">
        <v>17.4272</v>
      </c>
      <c r="JS233">
        <v>100</v>
      </c>
      <c r="JT233">
        <v>31.0564</v>
      </c>
      <c r="JU233">
        <v>420</v>
      </c>
      <c r="JV233">
        <v>23.8043</v>
      </c>
      <c r="JW233">
        <v>100.831</v>
      </c>
      <c r="JX233">
        <v>100.092</v>
      </c>
    </row>
    <row r="234" spans="1:284">
      <c r="A234">
        <v>218</v>
      </c>
      <c r="B234">
        <v>1758839834</v>
      </c>
      <c r="C234">
        <v>2697.900000095367</v>
      </c>
      <c r="D234" t="s">
        <v>866</v>
      </c>
      <c r="E234" t="s">
        <v>867</v>
      </c>
      <c r="F234">
        <v>5</v>
      </c>
      <c r="G234" t="s">
        <v>793</v>
      </c>
      <c r="H234" t="s">
        <v>419</v>
      </c>
      <c r="I234">
        <v>1758839831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2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2.7</v>
      </c>
      <c r="DA234">
        <v>0.5</v>
      </c>
      <c r="DB234" t="s">
        <v>421</v>
      </c>
      <c r="DC234">
        <v>2</v>
      </c>
      <c r="DD234">
        <v>1758839831</v>
      </c>
      <c r="DE234">
        <v>421.4005555555556</v>
      </c>
      <c r="DF234">
        <v>419.9748888888889</v>
      </c>
      <c r="DG234">
        <v>23.84854444444444</v>
      </c>
      <c r="DH234">
        <v>23.75843333333334</v>
      </c>
      <c r="DI234">
        <v>420.8965555555556</v>
      </c>
      <c r="DJ234">
        <v>23.60587777777778</v>
      </c>
      <c r="DK234">
        <v>500.0635555555556</v>
      </c>
      <c r="DL234">
        <v>90.63219999999998</v>
      </c>
      <c r="DM234">
        <v>0.05380532222222222</v>
      </c>
      <c r="DN234">
        <v>30.30643333333333</v>
      </c>
      <c r="DO234">
        <v>30.00333333333333</v>
      </c>
      <c r="DP234">
        <v>999.9000000000001</v>
      </c>
      <c r="DQ234">
        <v>0</v>
      </c>
      <c r="DR234">
        <v>0</v>
      </c>
      <c r="DS234">
        <v>10009.65555555556</v>
      </c>
      <c r="DT234">
        <v>0</v>
      </c>
      <c r="DU234">
        <v>1.87558</v>
      </c>
      <c r="DV234">
        <v>1.425692222222222</v>
      </c>
      <c r="DW234">
        <v>431.6960000000001</v>
      </c>
      <c r="DX234">
        <v>430.1956666666667</v>
      </c>
      <c r="DY234">
        <v>0.09008492222222222</v>
      </c>
      <c r="DZ234">
        <v>419.9748888888889</v>
      </c>
      <c r="EA234">
        <v>23.75843333333334</v>
      </c>
      <c r="EB234">
        <v>2.161445555555555</v>
      </c>
      <c r="EC234">
        <v>2.153278888888889</v>
      </c>
      <c r="ED234">
        <v>18.67938888888889</v>
      </c>
      <c r="EE234">
        <v>18.61887777777778</v>
      </c>
      <c r="EF234">
        <v>0.00500056</v>
      </c>
      <c r="EG234">
        <v>0</v>
      </c>
      <c r="EH234">
        <v>0</v>
      </c>
      <c r="EI234">
        <v>0</v>
      </c>
      <c r="EJ234">
        <v>315.7111111111111</v>
      </c>
      <c r="EK234">
        <v>0.00500056</v>
      </c>
      <c r="EL234">
        <v>-4.711111111111111</v>
      </c>
      <c r="EM234">
        <v>-2.755555555555556</v>
      </c>
      <c r="EN234">
        <v>35.49966666666666</v>
      </c>
      <c r="EO234">
        <v>40.43011111111111</v>
      </c>
      <c r="EP234">
        <v>37.67311111111111</v>
      </c>
      <c r="EQ234">
        <v>40.63866666666667</v>
      </c>
      <c r="ER234">
        <v>38.472</v>
      </c>
      <c r="ES234">
        <v>0</v>
      </c>
      <c r="ET234">
        <v>0</v>
      </c>
      <c r="EU234">
        <v>0</v>
      </c>
      <c r="EV234">
        <v>1758839841.6</v>
      </c>
      <c r="EW234">
        <v>0</v>
      </c>
      <c r="EX234">
        <v>315.7653846153846</v>
      </c>
      <c r="EY234">
        <v>12.94700872649848</v>
      </c>
      <c r="EZ234">
        <v>-5.76752174326443</v>
      </c>
      <c r="FA234">
        <v>-4.373076923076924</v>
      </c>
      <c r="FB234">
        <v>15</v>
      </c>
      <c r="FC234">
        <v>0</v>
      </c>
      <c r="FD234" t="s">
        <v>422</v>
      </c>
      <c r="FE234">
        <v>1747148579.5</v>
      </c>
      <c r="FF234">
        <v>1747148584.5</v>
      </c>
      <c r="FG234">
        <v>0</v>
      </c>
      <c r="FH234">
        <v>0.162</v>
      </c>
      <c r="FI234">
        <v>-0.001</v>
      </c>
      <c r="FJ234">
        <v>0.139</v>
      </c>
      <c r="FK234">
        <v>0.058</v>
      </c>
      <c r="FL234">
        <v>420</v>
      </c>
      <c r="FM234">
        <v>16</v>
      </c>
      <c r="FN234">
        <v>0.19</v>
      </c>
      <c r="FO234">
        <v>0.02</v>
      </c>
      <c r="FP234">
        <v>1.41095512195122</v>
      </c>
      <c r="FQ234">
        <v>-0.04114494773518963</v>
      </c>
      <c r="FR234">
        <v>0.02692389301770881</v>
      </c>
      <c r="FS234">
        <v>1</v>
      </c>
      <c r="FT234">
        <v>315.4470588235295</v>
      </c>
      <c r="FU234">
        <v>-3.141329196093362</v>
      </c>
      <c r="FV234">
        <v>5.69345523614189</v>
      </c>
      <c r="FW234">
        <v>0</v>
      </c>
      <c r="FX234">
        <v>0.08681655365853659</v>
      </c>
      <c r="FY234">
        <v>0.02359390662020904</v>
      </c>
      <c r="FZ234">
        <v>0.002533295544475091</v>
      </c>
      <c r="GA234">
        <v>1</v>
      </c>
      <c r="GB234">
        <v>2</v>
      </c>
      <c r="GC234">
        <v>3</v>
      </c>
      <c r="GD234" t="s">
        <v>429</v>
      </c>
      <c r="GE234">
        <v>3.12703</v>
      </c>
      <c r="GF234">
        <v>2.73151</v>
      </c>
      <c r="GG234">
        <v>0.08599710000000001</v>
      </c>
      <c r="GH234">
        <v>0.0863075</v>
      </c>
      <c r="GI234">
        <v>0.10656</v>
      </c>
      <c r="GJ234">
        <v>0.106877</v>
      </c>
      <c r="GK234">
        <v>27379.3</v>
      </c>
      <c r="GL234">
        <v>26527</v>
      </c>
      <c r="GM234">
        <v>30498</v>
      </c>
      <c r="GN234">
        <v>29288.6</v>
      </c>
      <c r="GO234">
        <v>37607.8</v>
      </c>
      <c r="GP234">
        <v>34407.1</v>
      </c>
      <c r="GQ234">
        <v>46660.4</v>
      </c>
      <c r="GR234">
        <v>43512.3</v>
      </c>
      <c r="GS234">
        <v>1.81478</v>
      </c>
      <c r="GT234">
        <v>1.8662</v>
      </c>
      <c r="GU234">
        <v>0.074476</v>
      </c>
      <c r="GV234">
        <v>0</v>
      </c>
      <c r="GW234">
        <v>28.7888</v>
      </c>
      <c r="GX234">
        <v>999.9</v>
      </c>
      <c r="GY234">
        <v>52.9</v>
      </c>
      <c r="GZ234">
        <v>30.9</v>
      </c>
      <c r="HA234">
        <v>26.1829</v>
      </c>
      <c r="HB234">
        <v>63.1037</v>
      </c>
      <c r="HC234">
        <v>14.2388</v>
      </c>
      <c r="HD234">
        <v>1</v>
      </c>
      <c r="HE234">
        <v>0.174367</v>
      </c>
      <c r="HF234">
        <v>-0.992293</v>
      </c>
      <c r="HG234">
        <v>20.2186</v>
      </c>
      <c r="HH234">
        <v>5.23736</v>
      </c>
      <c r="HI234">
        <v>11.974</v>
      </c>
      <c r="HJ234">
        <v>4.9722</v>
      </c>
      <c r="HK234">
        <v>3.291</v>
      </c>
      <c r="HL234">
        <v>9999</v>
      </c>
      <c r="HM234">
        <v>9999</v>
      </c>
      <c r="HN234">
        <v>9999</v>
      </c>
      <c r="HO234">
        <v>9.199999999999999</v>
      </c>
      <c r="HP234">
        <v>4.97299</v>
      </c>
      <c r="HQ234">
        <v>1.87729</v>
      </c>
      <c r="HR234">
        <v>1.87537</v>
      </c>
      <c r="HS234">
        <v>1.8782</v>
      </c>
      <c r="HT234">
        <v>1.8749</v>
      </c>
      <c r="HU234">
        <v>1.87849</v>
      </c>
      <c r="HV234">
        <v>1.87561</v>
      </c>
      <c r="HW234">
        <v>1.87672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0.504</v>
      </c>
      <c r="IL234">
        <v>0.2426</v>
      </c>
      <c r="IM234">
        <v>0.01830664842432997</v>
      </c>
      <c r="IN234">
        <v>0.001210377099612479</v>
      </c>
      <c r="IO234">
        <v>-1.737349625446182E-07</v>
      </c>
      <c r="IP234">
        <v>9.602382114479144E-11</v>
      </c>
      <c r="IQ234">
        <v>-0.04669540327090018</v>
      </c>
      <c r="IR234">
        <v>-0.0008754385166424805</v>
      </c>
      <c r="IS234">
        <v>0.0006803932339478627</v>
      </c>
      <c r="IT234">
        <v>-5.255226717913081E-06</v>
      </c>
      <c r="IU234">
        <v>1</v>
      </c>
      <c r="IV234">
        <v>2139</v>
      </c>
      <c r="IW234">
        <v>1</v>
      </c>
      <c r="IX234">
        <v>24</v>
      </c>
      <c r="IY234">
        <v>194854.2</v>
      </c>
      <c r="IZ234">
        <v>194854.2</v>
      </c>
      <c r="JA234">
        <v>1.10962</v>
      </c>
      <c r="JB234">
        <v>2.55005</v>
      </c>
      <c r="JC234">
        <v>1.39893</v>
      </c>
      <c r="JD234">
        <v>2.34985</v>
      </c>
      <c r="JE234">
        <v>1.44897</v>
      </c>
      <c r="JF234">
        <v>2.54883</v>
      </c>
      <c r="JG234">
        <v>37.4578</v>
      </c>
      <c r="JH234">
        <v>24.035</v>
      </c>
      <c r="JI234">
        <v>18</v>
      </c>
      <c r="JJ234">
        <v>475.09</v>
      </c>
      <c r="JK234">
        <v>477.246</v>
      </c>
      <c r="JL234">
        <v>31.0893</v>
      </c>
      <c r="JM234">
        <v>29.4278</v>
      </c>
      <c r="JN234">
        <v>29.9998</v>
      </c>
      <c r="JO234">
        <v>29.0488</v>
      </c>
      <c r="JP234">
        <v>29.0989</v>
      </c>
      <c r="JQ234">
        <v>22.2517</v>
      </c>
      <c r="JR234">
        <v>17.4272</v>
      </c>
      <c r="JS234">
        <v>100</v>
      </c>
      <c r="JT234">
        <v>31.0526</v>
      </c>
      <c r="JU234">
        <v>420</v>
      </c>
      <c r="JV234">
        <v>23.8043</v>
      </c>
      <c r="JW234">
        <v>100.832</v>
      </c>
      <c r="JX234">
        <v>100.094</v>
      </c>
    </row>
    <row r="235" spans="1:284">
      <c r="A235">
        <v>219</v>
      </c>
      <c r="B235">
        <v>1758839836</v>
      </c>
      <c r="C235">
        <v>2699.900000095367</v>
      </c>
      <c r="D235" t="s">
        <v>868</v>
      </c>
      <c r="E235" t="s">
        <v>869</v>
      </c>
      <c r="F235">
        <v>5</v>
      </c>
      <c r="G235" t="s">
        <v>793</v>
      </c>
      <c r="H235" t="s">
        <v>419</v>
      </c>
      <c r="I235">
        <v>1758839833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2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2.7</v>
      </c>
      <c r="DA235">
        <v>0.5</v>
      </c>
      <c r="DB235" t="s">
        <v>421</v>
      </c>
      <c r="DC235">
        <v>2</v>
      </c>
      <c r="DD235">
        <v>1758839833</v>
      </c>
      <c r="DE235">
        <v>421.3992222222222</v>
      </c>
      <c r="DF235">
        <v>419.9652222222222</v>
      </c>
      <c r="DG235">
        <v>23.84706666666666</v>
      </c>
      <c r="DH235">
        <v>23.75853333333333</v>
      </c>
      <c r="DI235">
        <v>420.8952222222222</v>
      </c>
      <c r="DJ235">
        <v>23.60443333333334</v>
      </c>
      <c r="DK235">
        <v>500.0746666666667</v>
      </c>
      <c r="DL235">
        <v>90.63272222222223</v>
      </c>
      <c r="DM235">
        <v>0.05380422222222223</v>
      </c>
      <c r="DN235">
        <v>30.3086</v>
      </c>
      <c r="DO235">
        <v>30.00342222222222</v>
      </c>
      <c r="DP235">
        <v>999.9000000000001</v>
      </c>
      <c r="DQ235">
        <v>0</v>
      </c>
      <c r="DR235">
        <v>0</v>
      </c>
      <c r="DS235">
        <v>10004.85555555556</v>
      </c>
      <c r="DT235">
        <v>0</v>
      </c>
      <c r="DU235">
        <v>1.87558</v>
      </c>
      <c r="DV235">
        <v>1.433972222222222</v>
      </c>
      <c r="DW235">
        <v>431.6938888888889</v>
      </c>
      <c r="DX235">
        <v>430.1858888888889</v>
      </c>
      <c r="DY235">
        <v>0.08850118888888889</v>
      </c>
      <c r="DZ235">
        <v>419.9652222222222</v>
      </c>
      <c r="EA235">
        <v>23.75853333333333</v>
      </c>
      <c r="EB235">
        <v>2.161324444444444</v>
      </c>
      <c r="EC235">
        <v>2.153302222222222</v>
      </c>
      <c r="ED235">
        <v>18.67847777777778</v>
      </c>
      <c r="EE235">
        <v>18.61904444444444</v>
      </c>
      <c r="EF235">
        <v>0.00500056</v>
      </c>
      <c r="EG235">
        <v>0</v>
      </c>
      <c r="EH235">
        <v>0</v>
      </c>
      <c r="EI235">
        <v>0</v>
      </c>
      <c r="EJ235">
        <v>314.2444444444444</v>
      </c>
      <c r="EK235">
        <v>0.00500056</v>
      </c>
      <c r="EL235">
        <v>-5.677777777777778</v>
      </c>
      <c r="EM235">
        <v>-2.8</v>
      </c>
      <c r="EN235">
        <v>35.479</v>
      </c>
      <c r="EO235">
        <v>40.458</v>
      </c>
      <c r="EP235">
        <v>37.67311111111111</v>
      </c>
      <c r="EQ235">
        <v>40.68033333333333</v>
      </c>
      <c r="ER235">
        <v>38.493</v>
      </c>
      <c r="ES235">
        <v>0</v>
      </c>
      <c r="ET235">
        <v>0</v>
      </c>
      <c r="EU235">
        <v>0</v>
      </c>
      <c r="EV235">
        <v>1758839843.4</v>
      </c>
      <c r="EW235">
        <v>0</v>
      </c>
      <c r="EX235">
        <v>315.84</v>
      </c>
      <c r="EY235">
        <v>3.000000314835455</v>
      </c>
      <c r="EZ235">
        <v>-37.13076990650016</v>
      </c>
      <c r="FA235">
        <v>-4.98</v>
      </c>
      <c r="FB235">
        <v>15</v>
      </c>
      <c r="FC235">
        <v>0</v>
      </c>
      <c r="FD235" t="s">
        <v>422</v>
      </c>
      <c r="FE235">
        <v>1747148579.5</v>
      </c>
      <c r="FF235">
        <v>1747148584.5</v>
      </c>
      <c r="FG235">
        <v>0</v>
      </c>
      <c r="FH235">
        <v>0.162</v>
      </c>
      <c r="FI235">
        <v>-0.001</v>
      </c>
      <c r="FJ235">
        <v>0.139</v>
      </c>
      <c r="FK235">
        <v>0.058</v>
      </c>
      <c r="FL235">
        <v>420</v>
      </c>
      <c r="FM235">
        <v>16</v>
      </c>
      <c r="FN235">
        <v>0.19</v>
      </c>
      <c r="FO235">
        <v>0.02</v>
      </c>
      <c r="FP235">
        <v>1.410931951219512</v>
      </c>
      <c r="FQ235">
        <v>0.06857811846689663</v>
      </c>
      <c r="FR235">
        <v>0.02880904847858606</v>
      </c>
      <c r="FS235">
        <v>1</v>
      </c>
      <c r="FT235">
        <v>314.7558823529412</v>
      </c>
      <c r="FU235">
        <v>7.592055063345926</v>
      </c>
      <c r="FV235">
        <v>4.991887016565893</v>
      </c>
      <c r="FW235">
        <v>0</v>
      </c>
      <c r="FX235">
        <v>0.08717174390243904</v>
      </c>
      <c r="FY235">
        <v>0.01482239372822313</v>
      </c>
      <c r="FZ235">
        <v>0.00235495600891529</v>
      </c>
      <c r="GA235">
        <v>1</v>
      </c>
      <c r="GB235">
        <v>2</v>
      </c>
      <c r="GC235">
        <v>3</v>
      </c>
      <c r="GD235" t="s">
        <v>429</v>
      </c>
      <c r="GE235">
        <v>3.12681</v>
      </c>
      <c r="GF235">
        <v>2.73179</v>
      </c>
      <c r="GG235">
        <v>0.085996</v>
      </c>
      <c r="GH235">
        <v>0.0863116</v>
      </c>
      <c r="GI235">
        <v>0.10655</v>
      </c>
      <c r="GJ235">
        <v>0.106875</v>
      </c>
      <c r="GK235">
        <v>27379.5</v>
      </c>
      <c r="GL235">
        <v>26526.9</v>
      </c>
      <c r="GM235">
        <v>30498.1</v>
      </c>
      <c r="GN235">
        <v>29288.6</v>
      </c>
      <c r="GO235">
        <v>37608.3</v>
      </c>
      <c r="GP235">
        <v>34407.2</v>
      </c>
      <c r="GQ235">
        <v>46660.5</v>
      </c>
      <c r="GR235">
        <v>43512.4</v>
      </c>
      <c r="GS235">
        <v>1.81448</v>
      </c>
      <c r="GT235">
        <v>1.86655</v>
      </c>
      <c r="GU235">
        <v>0.0746623</v>
      </c>
      <c r="GV235">
        <v>0</v>
      </c>
      <c r="GW235">
        <v>28.7888</v>
      </c>
      <c r="GX235">
        <v>999.9</v>
      </c>
      <c r="GY235">
        <v>52.9</v>
      </c>
      <c r="GZ235">
        <v>30.9</v>
      </c>
      <c r="HA235">
        <v>26.1808</v>
      </c>
      <c r="HB235">
        <v>63.2937</v>
      </c>
      <c r="HC235">
        <v>14.4832</v>
      </c>
      <c r="HD235">
        <v>1</v>
      </c>
      <c r="HE235">
        <v>0.174372</v>
      </c>
      <c r="HF235">
        <v>-1.11021</v>
      </c>
      <c r="HG235">
        <v>20.218</v>
      </c>
      <c r="HH235">
        <v>5.23796</v>
      </c>
      <c r="HI235">
        <v>11.974</v>
      </c>
      <c r="HJ235">
        <v>4.9726</v>
      </c>
      <c r="HK235">
        <v>3.291</v>
      </c>
      <c r="HL235">
        <v>9999</v>
      </c>
      <c r="HM235">
        <v>9999</v>
      </c>
      <c r="HN235">
        <v>9999</v>
      </c>
      <c r="HO235">
        <v>9.199999999999999</v>
      </c>
      <c r="HP235">
        <v>4.97297</v>
      </c>
      <c r="HQ235">
        <v>1.87729</v>
      </c>
      <c r="HR235">
        <v>1.87538</v>
      </c>
      <c r="HS235">
        <v>1.8782</v>
      </c>
      <c r="HT235">
        <v>1.87489</v>
      </c>
      <c r="HU235">
        <v>1.87849</v>
      </c>
      <c r="HV235">
        <v>1.87561</v>
      </c>
      <c r="HW235">
        <v>1.87671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0.505</v>
      </c>
      <c r="IL235">
        <v>0.2425</v>
      </c>
      <c r="IM235">
        <v>0.01830664842432997</v>
      </c>
      <c r="IN235">
        <v>0.001210377099612479</v>
      </c>
      <c r="IO235">
        <v>-1.737349625446182E-07</v>
      </c>
      <c r="IP235">
        <v>9.602382114479144E-11</v>
      </c>
      <c r="IQ235">
        <v>-0.04669540327090018</v>
      </c>
      <c r="IR235">
        <v>-0.0008754385166424805</v>
      </c>
      <c r="IS235">
        <v>0.0006803932339478627</v>
      </c>
      <c r="IT235">
        <v>-5.255226717913081E-06</v>
      </c>
      <c r="IU235">
        <v>1</v>
      </c>
      <c r="IV235">
        <v>2139</v>
      </c>
      <c r="IW235">
        <v>1</v>
      </c>
      <c r="IX235">
        <v>24</v>
      </c>
      <c r="IY235">
        <v>194854.3</v>
      </c>
      <c r="IZ235">
        <v>194854.2</v>
      </c>
      <c r="JA235">
        <v>1.10962</v>
      </c>
      <c r="JB235">
        <v>2.55981</v>
      </c>
      <c r="JC235">
        <v>1.39893</v>
      </c>
      <c r="JD235">
        <v>2.34863</v>
      </c>
      <c r="JE235">
        <v>1.44897</v>
      </c>
      <c r="JF235">
        <v>2.55005</v>
      </c>
      <c r="JG235">
        <v>37.4819</v>
      </c>
      <c r="JH235">
        <v>24.0175</v>
      </c>
      <c r="JI235">
        <v>18</v>
      </c>
      <c r="JJ235">
        <v>474.927</v>
      </c>
      <c r="JK235">
        <v>477.478</v>
      </c>
      <c r="JL235">
        <v>31.0551</v>
      </c>
      <c r="JM235">
        <v>29.4278</v>
      </c>
      <c r="JN235">
        <v>29.9999</v>
      </c>
      <c r="JO235">
        <v>29.0488</v>
      </c>
      <c r="JP235">
        <v>29.0989</v>
      </c>
      <c r="JQ235">
        <v>22.251</v>
      </c>
      <c r="JR235">
        <v>17.4272</v>
      </c>
      <c r="JS235">
        <v>100</v>
      </c>
      <c r="JT235">
        <v>31.0526</v>
      </c>
      <c r="JU235">
        <v>420</v>
      </c>
      <c r="JV235">
        <v>23.8043</v>
      </c>
      <c r="JW235">
        <v>100.832</v>
      </c>
      <c r="JX235">
        <v>100.094</v>
      </c>
    </row>
    <row r="236" spans="1:284">
      <c r="A236">
        <v>220</v>
      </c>
      <c r="B236">
        <v>1758839838</v>
      </c>
      <c r="C236">
        <v>2701.900000095367</v>
      </c>
      <c r="D236" t="s">
        <v>870</v>
      </c>
      <c r="E236" t="s">
        <v>871</v>
      </c>
      <c r="F236">
        <v>5</v>
      </c>
      <c r="G236" t="s">
        <v>793</v>
      </c>
      <c r="H236" t="s">
        <v>419</v>
      </c>
      <c r="I236">
        <v>1758839835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2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2.7</v>
      </c>
      <c r="DA236">
        <v>0.5</v>
      </c>
      <c r="DB236" t="s">
        <v>421</v>
      </c>
      <c r="DC236">
        <v>2</v>
      </c>
      <c r="DD236">
        <v>1758839835</v>
      </c>
      <c r="DE236">
        <v>421.4053333333334</v>
      </c>
      <c r="DF236">
        <v>419.9836666666667</v>
      </c>
      <c r="DG236">
        <v>23.84446666666667</v>
      </c>
      <c r="DH236">
        <v>23.75895555555556</v>
      </c>
      <c r="DI236">
        <v>420.9013333333334</v>
      </c>
      <c r="DJ236">
        <v>23.60188888888889</v>
      </c>
      <c r="DK236">
        <v>499.998</v>
      </c>
      <c r="DL236">
        <v>90.63283333333334</v>
      </c>
      <c r="DM236">
        <v>0.05398471111111111</v>
      </c>
      <c r="DN236">
        <v>30.30892222222222</v>
      </c>
      <c r="DO236">
        <v>30.00415555555556</v>
      </c>
      <c r="DP236">
        <v>999.9000000000001</v>
      </c>
      <c r="DQ236">
        <v>0</v>
      </c>
      <c r="DR236">
        <v>0</v>
      </c>
      <c r="DS236">
        <v>9992.985555555555</v>
      </c>
      <c r="DT236">
        <v>0</v>
      </c>
      <c r="DU236">
        <v>1.87558</v>
      </c>
      <c r="DV236">
        <v>1.421836666666667</v>
      </c>
      <c r="DW236">
        <v>431.699</v>
      </c>
      <c r="DX236">
        <v>430.2048888888889</v>
      </c>
      <c r="DY236">
        <v>0.08548886666666668</v>
      </c>
      <c r="DZ236">
        <v>419.9836666666667</v>
      </c>
      <c r="EA236">
        <v>23.75895555555556</v>
      </c>
      <c r="EB236">
        <v>2.161091111111111</v>
      </c>
      <c r="EC236">
        <v>2.153341111111112</v>
      </c>
      <c r="ED236">
        <v>18.67676666666667</v>
      </c>
      <c r="EE236">
        <v>18.61934444444445</v>
      </c>
      <c r="EF236">
        <v>0.00500056</v>
      </c>
      <c r="EG236">
        <v>0</v>
      </c>
      <c r="EH236">
        <v>0</v>
      </c>
      <c r="EI236">
        <v>0</v>
      </c>
      <c r="EJ236">
        <v>313.9666666666666</v>
      </c>
      <c r="EK236">
        <v>0.00500056</v>
      </c>
      <c r="EL236">
        <v>-7.744444444444444</v>
      </c>
      <c r="EM236">
        <v>-3.088888888888889</v>
      </c>
      <c r="EN236">
        <v>35.493</v>
      </c>
      <c r="EO236">
        <v>40.49277777777777</v>
      </c>
      <c r="EP236">
        <v>37.687</v>
      </c>
      <c r="EQ236">
        <v>40.722</v>
      </c>
      <c r="ER236">
        <v>38.5</v>
      </c>
      <c r="ES236">
        <v>0</v>
      </c>
      <c r="ET236">
        <v>0</v>
      </c>
      <c r="EU236">
        <v>0</v>
      </c>
      <c r="EV236">
        <v>1758839845.8</v>
      </c>
      <c r="EW236">
        <v>0</v>
      </c>
      <c r="EX236">
        <v>316.092</v>
      </c>
      <c r="EY236">
        <v>0.4230771316109926</v>
      </c>
      <c r="EZ236">
        <v>-27.05384670665279</v>
      </c>
      <c r="FA236">
        <v>-6.483999999999998</v>
      </c>
      <c r="FB236">
        <v>15</v>
      </c>
      <c r="FC236">
        <v>0</v>
      </c>
      <c r="FD236" t="s">
        <v>422</v>
      </c>
      <c r="FE236">
        <v>1747148579.5</v>
      </c>
      <c r="FF236">
        <v>1747148584.5</v>
      </c>
      <c r="FG236">
        <v>0</v>
      </c>
      <c r="FH236">
        <v>0.162</v>
      </c>
      <c r="FI236">
        <v>-0.001</v>
      </c>
      <c r="FJ236">
        <v>0.139</v>
      </c>
      <c r="FK236">
        <v>0.058</v>
      </c>
      <c r="FL236">
        <v>420</v>
      </c>
      <c r="FM236">
        <v>16</v>
      </c>
      <c r="FN236">
        <v>0.19</v>
      </c>
      <c r="FO236">
        <v>0.02</v>
      </c>
      <c r="FP236">
        <v>1.41031125</v>
      </c>
      <c r="FQ236">
        <v>0.06203335834896617</v>
      </c>
      <c r="FR236">
        <v>0.02923118045747553</v>
      </c>
      <c r="FS236">
        <v>1</v>
      </c>
      <c r="FT236">
        <v>314.9441176470588</v>
      </c>
      <c r="FU236">
        <v>10.81894586025061</v>
      </c>
      <c r="FV236">
        <v>5.333533823365392</v>
      </c>
      <c r="FW236">
        <v>0</v>
      </c>
      <c r="FX236">
        <v>0.0872244375</v>
      </c>
      <c r="FY236">
        <v>0.003120433395872375</v>
      </c>
      <c r="FZ236">
        <v>0.002389431062479884</v>
      </c>
      <c r="GA236">
        <v>1</v>
      </c>
      <c r="GB236">
        <v>2</v>
      </c>
      <c r="GC236">
        <v>3</v>
      </c>
      <c r="GD236" t="s">
        <v>429</v>
      </c>
      <c r="GE236">
        <v>3.12666</v>
      </c>
      <c r="GF236">
        <v>2.73212</v>
      </c>
      <c r="GG236">
        <v>0.08599279999999999</v>
      </c>
      <c r="GH236">
        <v>0.0863144</v>
      </c>
      <c r="GI236">
        <v>0.106547</v>
      </c>
      <c r="GJ236">
        <v>0.106876</v>
      </c>
      <c r="GK236">
        <v>27379.7</v>
      </c>
      <c r="GL236">
        <v>26526.7</v>
      </c>
      <c r="GM236">
        <v>30498.2</v>
      </c>
      <c r="GN236">
        <v>29288.4</v>
      </c>
      <c r="GO236">
        <v>37608.7</v>
      </c>
      <c r="GP236">
        <v>34407</v>
      </c>
      <c r="GQ236">
        <v>46660.8</v>
      </c>
      <c r="GR236">
        <v>43512.2</v>
      </c>
      <c r="GS236">
        <v>1.81422</v>
      </c>
      <c r="GT236">
        <v>1.86688</v>
      </c>
      <c r="GU236">
        <v>0.0745282</v>
      </c>
      <c r="GV236">
        <v>0</v>
      </c>
      <c r="GW236">
        <v>28.7888</v>
      </c>
      <c r="GX236">
        <v>999.9</v>
      </c>
      <c r="GY236">
        <v>52.9</v>
      </c>
      <c r="GZ236">
        <v>30.9</v>
      </c>
      <c r="HA236">
        <v>26.1802</v>
      </c>
      <c r="HB236">
        <v>63.0637</v>
      </c>
      <c r="HC236">
        <v>14.383</v>
      </c>
      <c r="HD236">
        <v>1</v>
      </c>
      <c r="HE236">
        <v>0.17438</v>
      </c>
      <c r="HF236">
        <v>-1.1827</v>
      </c>
      <c r="HG236">
        <v>20.2177</v>
      </c>
      <c r="HH236">
        <v>5.23826</v>
      </c>
      <c r="HI236">
        <v>11.974</v>
      </c>
      <c r="HJ236">
        <v>4.97245</v>
      </c>
      <c r="HK236">
        <v>3.291</v>
      </c>
      <c r="HL236">
        <v>9999</v>
      </c>
      <c r="HM236">
        <v>9999</v>
      </c>
      <c r="HN236">
        <v>9999</v>
      </c>
      <c r="HO236">
        <v>9.199999999999999</v>
      </c>
      <c r="HP236">
        <v>4.97297</v>
      </c>
      <c r="HQ236">
        <v>1.87729</v>
      </c>
      <c r="HR236">
        <v>1.87539</v>
      </c>
      <c r="HS236">
        <v>1.8782</v>
      </c>
      <c r="HT236">
        <v>1.87488</v>
      </c>
      <c r="HU236">
        <v>1.87848</v>
      </c>
      <c r="HV236">
        <v>1.87561</v>
      </c>
      <c r="HW236">
        <v>1.87673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0.504</v>
      </c>
      <c r="IL236">
        <v>0.2425</v>
      </c>
      <c r="IM236">
        <v>0.01830664842432997</v>
      </c>
      <c r="IN236">
        <v>0.001210377099612479</v>
      </c>
      <c r="IO236">
        <v>-1.737349625446182E-07</v>
      </c>
      <c r="IP236">
        <v>9.602382114479144E-11</v>
      </c>
      <c r="IQ236">
        <v>-0.04669540327090018</v>
      </c>
      <c r="IR236">
        <v>-0.0008754385166424805</v>
      </c>
      <c r="IS236">
        <v>0.0006803932339478627</v>
      </c>
      <c r="IT236">
        <v>-5.255226717913081E-06</v>
      </c>
      <c r="IU236">
        <v>1</v>
      </c>
      <c r="IV236">
        <v>2139</v>
      </c>
      <c r="IW236">
        <v>1</v>
      </c>
      <c r="IX236">
        <v>24</v>
      </c>
      <c r="IY236">
        <v>194854.3</v>
      </c>
      <c r="IZ236">
        <v>194854.2</v>
      </c>
      <c r="JA236">
        <v>1.10962</v>
      </c>
      <c r="JB236">
        <v>2.54517</v>
      </c>
      <c r="JC236">
        <v>1.39893</v>
      </c>
      <c r="JD236">
        <v>2.34985</v>
      </c>
      <c r="JE236">
        <v>1.44897</v>
      </c>
      <c r="JF236">
        <v>2.61475</v>
      </c>
      <c r="JG236">
        <v>37.4819</v>
      </c>
      <c r="JH236">
        <v>24.035</v>
      </c>
      <c r="JI236">
        <v>18</v>
      </c>
      <c r="JJ236">
        <v>474.79</v>
      </c>
      <c r="JK236">
        <v>477.694</v>
      </c>
      <c r="JL236">
        <v>31.0402</v>
      </c>
      <c r="JM236">
        <v>29.4278</v>
      </c>
      <c r="JN236">
        <v>29.9999</v>
      </c>
      <c r="JO236">
        <v>29.0488</v>
      </c>
      <c r="JP236">
        <v>29.099</v>
      </c>
      <c r="JQ236">
        <v>22.2498</v>
      </c>
      <c r="JR236">
        <v>17.4272</v>
      </c>
      <c r="JS236">
        <v>100</v>
      </c>
      <c r="JT236">
        <v>31.0488</v>
      </c>
      <c r="JU236">
        <v>420</v>
      </c>
      <c r="JV236">
        <v>23.8043</v>
      </c>
      <c r="JW236">
        <v>100.833</v>
      </c>
      <c r="JX236">
        <v>100.093</v>
      </c>
    </row>
    <row r="237" spans="1:284">
      <c r="A237">
        <v>221</v>
      </c>
      <c r="B237">
        <v>1758839840</v>
      </c>
      <c r="C237">
        <v>2703.900000095367</v>
      </c>
      <c r="D237" t="s">
        <v>872</v>
      </c>
      <c r="E237" t="s">
        <v>873</v>
      </c>
      <c r="F237">
        <v>5</v>
      </c>
      <c r="G237" t="s">
        <v>793</v>
      </c>
      <c r="H237" t="s">
        <v>419</v>
      </c>
      <c r="I237">
        <v>1758839837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2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2.7</v>
      </c>
      <c r="DA237">
        <v>0.5</v>
      </c>
      <c r="DB237" t="s">
        <v>421</v>
      </c>
      <c r="DC237">
        <v>2</v>
      </c>
      <c r="DD237">
        <v>1758839837</v>
      </c>
      <c r="DE237">
        <v>421.3982222222222</v>
      </c>
      <c r="DF237">
        <v>419.9973333333333</v>
      </c>
      <c r="DG237">
        <v>23.84204444444445</v>
      </c>
      <c r="DH237">
        <v>23.75892222222222</v>
      </c>
      <c r="DI237">
        <v>420.8942222222222</v>
      </c>
      <c r="DJ237">
        <v>23.59951111111111</v>
      </c>
      <c r="DK237">
        <v>499.9101111111111</v>
      </c>
      <c r="DL237">
        <v>90.6328</v>
      </c>
      <c r="DM237">
        <v>0.05423792222222222</v>
      </c>
      <c r="DN237">
        <v>30.30797777777778</v>
      </c>
      <c r="DO237">
        <v>30.00336666666667</v>
      </c>
      <c r="DP237">
        <v>999.9000000000001</v>
      </c>
      <c r="DQ237">
        <v>0</v>
      </c>
      <c r="DR237">
        <v>0</v>
      </c>
      <c r="DS237">
        <v>9989.583333333334</v>
      </c>
      <c r="DT237">
        <v>0</v>
      </c>
      <c r="DU237">
        <v>1.87558</v>
      </c>
      <c r="DV237">
        <v>1.401078888888889</v>
      </c>
      <c r="DW237">
        <v>431.6906666666666</v>
      </c>
      <c r="DX237">
        <v>430.2188888888888</v>
      </c>
      <c r="DY237">
        <v>0.08310615555555557</v>
      </c>
      <c r="DZ237">
        <v>419.9973333333333</v>
      </c>
      <c r="EA237">
        <v>23.75892222222222</v>
      </c>
      <c r="EB237">
        <v>2.160871111111111</v>
      </c>
      <c r="EC237">
        <v>2.153336666666667</v>
      </c>
      <c r="ED237">
        <v>18.67512222222222</v>
      </c>
      <c r="EE237">
        <v>18.6193</v>
      </c>
      <c r="EF237">
        <v>0.00500056</v>
      </c>
      <c r="EG237">
        <v>0</v>
      </c>
      <c r="EH237">
        <v>0</v>
      </c>
      <c r="EI237">
        <v>0</v>
      </c>
      <c r="EJ237">
        <v>314.1777777777777</v>
      </c>
      <c r="EK237">
        <v>0.00500056</v>
      </c>
      <c r="EL237">
        <v>-6.877777777777776</v>
      </c>
      <c r="EM237">
        <v>-3.055555555555555</v>
      </c>
      <c r="EN237">
        <v>35.50677777777778</v>
      </c>
      <c r="EO237">
        <v>40.53444444444445</v>
      </c>
      <c r="EP237">
        <v>37.70099999999999</v>
      </c>
      <c r="EQ237">
        <v>40.76366666666667</v>
      </c>
      <c r="ER237">
        <v>38.52066666666667</v>
      </c>
      <c r="ES237">
        <v>0</v>
      </c>
      <c r="ET237">
        <v>0</v>
      </c>
      <c r="EU237">
        <v>0</v>
      </c>
      <c r="EV237">
        <v>1758839847.6</v>
      </c>
      <c r="EW237">
        <v>0</v>
      </c>
      <c r="EX237">
        <v>315.7269230769231</v>
      </c>
      <c r="EY237">
        <v>6.800000042134531</v>
      </c>
      <c r="EZ237">
        <v>-36.82393191536347</v>
      </c>
      <c r="FA237">
        <v>-6.765384615384615</v>
      </c>
      <c r="FB237">
        <v>15</v>
      </c>
      <c r="FC237">
        <v>0</v>
      </c>
      <c r="FD237" t="s">
        <v>422</v>
      </c>
      <c r="FE237">
        <v>1747148579.5</v>
      </c>
      <c r="FF237">
        <v>1747148584.5</v>
      </c>
      <c r="FG237">
        <v>0</v>
      </c>
      <c r="FH237">
        <v>0.162</v>
      </c>
      <c r="FI237">
        <v>-0.001</v>
      </c>
      <c r="FJ237">
        <v>0.139</v>
      </c>
      <c r="FK237">
        <v>0.058</v>
      </c>
      <c r="FL237">
        <v>420</v>
      </c>
      <c r="FM237">
        <v>16</v>
      </c>
      <c r="FN237">
        <v>0.19</v>
      </c>
      <c r="FO237">
        <v>0.02</v>
      </c>
      <c r="FP237">
        <v>1.410192926829268</v>
      </c>
      <c r="FQ237">
        <v>-0.02073742160278606</v>
      </c>
      <c r="FR237">
        <v>0.02934906224819293</v>
      </c>
      <c r="FS237">
        <v>1</v>
      </c>
      <c r="FT237">
        <v>315.5411764705882</v>
      </c>
      <c r="FU237">
        <v>9.262032163073828</v>
      </c>
      <c r="FV237">
        <v>5.201363941430272</v>
      </c>
      <c r="FW237">
        <v>0</v>
      </c>
      <c r="FX237">
        <v>0.08685721707317073</v>
      </c>
      <c r="FY237">
        <v>-0.01216115121951195</v>
      </c>
      <c r="FZ237">
        <v>0.002825085590665626</v>
      </c>
      <c r="GA237">
        <v>1</v>
      </c>
      <c r="GB237">
        <v>2</v>
      </c>
      <c r="GC237">
        <v>3</v>
      </c>
      <c r="GD237" t="s">
        <v>429</v>
      </c>
      <c r="GE237">
        <v>3.12689</v>
      </c>
      <c r="GF237">
        <v>2.73216</v>
      </c>
      <c r="GG237">
        <v>0.0859916</v>
      </c>
      <c r="GH237">
        <v>0.0863053</v>
      </c>
      <c r="GI237">
        <v>0.106544</v>
      </c>
      <c r="GJ237">
        <v>0.106876</v>
      </c>
      <c r="GK237">
        <v>27379.9</v>
      </c>
      <c r="GL237">
        <v>26526.9</v>
      </c>
      <c r="GM237">
        <v>30498.5</v>
      </c>
      <c r="GN237">
        <v>29288.4</v>
      </c>
      <c r="GO237">
        <v>37609</v>
      </c>
      <c r="GP237">
        <v>34407</v>
      </c>
      <c r="GQ237">
        <v>46661.1</v>
      </c>
      <c r="GR237">
        <v>43512.1</v>
      </c>
      <c r="GS237">
        <v>1.8146</v>
      </c>
      <c r="GT237">
        <v>1.86658</v>
      </c>
      <c r="GU237">
        <v>0.074394</v>
      </c>
      <c r="GV237">
        <v>0</v>
      </c>
      <c r="GW237">
        <v>28.7889</v>
      </c>
      <c r="GX237">
        <v>999.9</v>
      </c>
      <c r="GY237">
        <v>52.9</v>
      </c>
      <c r="GZ237">
        <v>30.9</v>
      </c>
      <c r="HA237">
        <v>26.1803</v>
      </c>
      <c r="HB237">
        <v>63.0737</v>
      </c>
      <c r="HC237">
        <v>14.395</v>
      </c>
      <c r="HD237">
        <v>1</v>
      </c>
      <c r="HE237">
        <v>0.174383</v>
      </c>
      <c r="HF237">
        <v>-1.23992</v>
      </c>
      <c r="HG237">
        <v>20.2173</v>
      </c>
      <c r="HH237">
        <v>5.23826</v>
      </c>
      <c r="HI237">
        <v>11.974</v>
      </c>
      <c r="HJ237">
        <v>4.97235</v>
      </c>
      <c r="HK237">
        <v>3.291</v>
      </c>
      <c r="HL237">
        <v>9999</v>
      </c>
      <c r="HM237">
        <v>9999</v>
      </c>
      <c r="HN237">
        <v>9999</v>
      </c>
      <c r="HO237">
        <v>9.199999999999999</v>
      </c>
      <c r="HP237">
        <v>4.97298</v>
      </c>
      <c r="HQ237">
        <v>1.8773</v>
      </c>
      <c r="HR237">
        <v>1.8754</v>
      </c>
      <c r="HS237">
        <v>1.8782</v>
      </c>
      <c r="HT237">
        <v>1.8749</v>
      </c>
      <c r="HU237">
        <v>1.87849</v>
      </c>
      <c r="HV237">
        <v>1.87561</v>
      </c>
      <c r="HW237">
        <v>1.87674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0.504</v>
      </c>
      <c r="IL237">
        <v>0.2424</v>
      </c>
      <c r="IM237">
        <v>0.01830664842432997</v>
      </c>
      <c r="IN237">
        <v>0.001210377099612479</v>
      </c>
      <c r="IO237">
        <v>-1.737349625446182E-07</v>
      </c>
      <c r="IP237">
        <v>9.602382114479144E-11</v>
      </c>
      <c r="IQ237">
        <v>-0.04669540327090018</v>
      </c>
      <c r="IR237">
        <v>-0.0008754385166424805</v>
      </c>
      <c r="IS237">
        <v>0.0006803932339478627</v>
      </c>
      <c r="IT237">
        <v>-5.255226717913081E-06</v>
      </c>
      <c r="IU237">
        <v>1</v>
      </c>
      <c r="IV237">
        <v>2139</v>
      </c>
      <c r="IW237">
        <v>1</v>
      </c>
      <c r="IX237">
        <v>24</v>
      </c>
      <c r="IY237">
        <v>194854.3</v>
      </c>
      <c r="IZ237">
        <v>194854.3</v>
      </c>
      <c r="JA237">
        <v>1.10962</v>
      </c>
      <c r="JB237">
        <v>2.55493</v>
      </c>
      <c r="JC237">
        <v>1.39893</v>
      </c>
      <c r="JD237">
        <v>2.34863</v>
      </c>
      <c r="JE237">
        <v>1.44897</v>
      </c>
      <c r="JF237">
        <v>2.47314</v>
      </c>
      <c r="JG237">
        <v>37.4578</v>
      </c>
      <c r="JH237">
        <v>24.0262</v>
      </c>
      <c r="JI237">
        <v>18</v>
      </c>
      <c r="JJ237">
        <v>474.995</v>
      </c>
      <c r="JK237">
        <v>477.505</v>
      </c>
      <c r="JL237">
        <v>31.032</v>
      </c>
      <c r="JM237">
        <v>29.4278</v>
      </c>
      <c r="JN237">
        <v>29.9999</v>
      </c>
      <c r="JO237">
        <v>29.0488</v>
      </c>
      <c r="JP237">
        <v>29.1003</v>
      </c>
      <c r="JQ237">
        <v>22.2524</v>
      </c>
      <c r="JR237">
        <v>17.4272</v>
      </c>
      <c r="JS237">
        <v>100</v>
      </c>
      <c r="JT237">
        <v>31.0488</v>
      </c>
      <c r="JU237">
        <v>420</v>
      </c>
      <c r="JV237">
        <v>23.8043</v>
      </c>
      <c r="JW237">
        <v>100.833</v>
      </c>
      <c r="JX237">
        <v>100.093</v>
      </c>
    </row>
    <row r="238" spans="1:284">
      <c r="A238">
        <v>222</v>
      </c>
      <c r="B238">
        <v>1758839842</v>
      </c>
      <c r="C238">
        <v>2705.900000095367</v>
      </c>
      <c r="D238" t="s">
        <v>874</v>
      </c>
      <c r="E238" t="s">
        <v>875</v>
      </c>
      <c r="F238">
        <v>5</v>
      </c>
      <c r="G238" t="s">
        <v>793</v>
      </c>
      <c r="H238" t="s">
        <v>419</v>
      </c>
      <c r="I238">
        <v>1758839839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2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2.7</v>
      </c>
      <c r="DA238">
        <v>0.5</v>
      </c>
      <c r="DB238" t="s">
        <v>421</v>
      </c>
      <c r="DC238">
        <v>2</v>
      </c>
      <c r="DD238">
        <v>1758839839</v>
      </c>
      <c r="DE238">
        <v>421.3826666666667</v>
      </c>
      <c r="DF238">
        <v>419.9834444444444</v>
      </c>
      <c r="DG238">
        <v>23.84042222222222</v>
      </c>
      <c r="DH238">
        <v>23.75861111111111</v>
      </c>
      <c r="DI238">
        <v>420.8786666666667</v>
      </c>
      <c r="DJ238">
        <v>23.59793333333333</v>
      </c>
      <c r="DK238">
        <v>499.9067777777778</v>
      </c>
      <c r="DL238">
        <v>90.63295555555555</v>
      </c>
      <c r="DM238">
        <v>0.0543521</v>
      </c>
      <c r="DN238">
        <v>30.30684444444444</v>
      </c>
      <c r="DO238">
        <v>30.00253333333334</v>
      </c>
      <c r="DP238">
        <v>999.9000000000001</v>
      </c>
      <c r="DQ238">
        <v>0</v>
      </c>
      <c r="DR238">
        <v>0</v>
      </c>
      <c r="DS238">
        <v>9995.972222222223</v>
      </c>
      <c r="DT238">
        <v>0</v>
      </c>
      <c r="DU238">
        <v>1.87558</v>
      </c>
      <c r="DV238">
        <v>1.399393333333333</v>
      </c>
      <c r="DW238">
        <v>431.6741111111111</v>
      </c>
      <c r="DX238">
        <v>430.2044444444444</v>
      </c>
      <c r="DY238">
        <v>0.08180915555555557</v>
      </c>
      <c r="DZ238">
        <v>419.9834444444444</v>
      </c>
      <c r="EA238">
        <v>23.75861111111111</v>
      </c>
      <c r="EB238">
        <v>2.160727777777778</v>
      </c>
      <c r="EC238">
        <v>2.153311111111111</v>
      </c>
      <c r="ED238">
        <v>18.67407777777778</v>
      </c>
      <c r="EE238">
        <v>18.61911111111111</v>
      </c>
      <c r="EF238">
        <v>0.00500056</v>
      </c>
      <c r="EG238">
        <v>0</v>
      </c>
      <c r="EH238">
        <v>0</v>
      </c>
      <c r="EI238">
        <v>0</v>
      </c>
      <c r="EJ238">
        <v>316.6333333333333</v>
      </c>
      <c r="EK238">
        <v>0.00500056</v>
      </c>
      <c r="EL238">
        <v>-4.577777777777778</v>
      </c>
      <c r="EM238">
        <v>-3.166666666666667</v>
      </c>
      <c r="EN238">
        <v>35.52055555555555</v>
      </c>
      <c r="EO238">
        <v>40.55511111111111</v>
      </c>
      <c r="EP238">
        <v>37.722</v>
      </c>
      <c r="EQ238">
        <v>40.81233333333333</v>
      </c>
      <c r="ER238">
        <v>38.54133333333333</v>
      </c>
      <c r="ES238">
        <v>0</v>
      </c>
      <c r="ET238">
        <v>0</v>
      </c>
      <c r="EU238">
        <v>0</v>
      </c>
      <c r="EV238">
        <v>1758839849.4</v>
      </c>
      <c r="EW238">
        <v>0</v>
      </c>
      <c r="EX238">
        <v>316.032</v>
      </c>
      <c r="EY238">
        <v>-5.515384692059347</v>
      </c>
      <c r="EZ238">
        <v>15.11538431058974</v>
      </c>
      <c r="FA238">
        <v>-6.891999999999999</v>
      </c>
      <c r="FB238">
        <v>15</v>
      </c>
      <c r="FC238">
        <v>0</v>
      </c>
      <c r="FD238" t="s">
        <v>422</v>
      </c>
      <c r="FE238">
        <v>1747148579.5</v>
      </c>
      <c r="FF238">
        <v>1747148584.5</v>
      </c>
      <c r="FG238">
        <v>0</v>
      </c>
      <c r="FH238">
        <v>0.162</v>
      </c>
      <c r="FI238">
        <v>-0.001</v>
      </c>
      <c r="FJ238">
        <v>0.139</v>
      </c>
      <c r="FK238">
        <v>0.058</v>
      </c>
      <c r="FL238">
        <v>420</v>
      </c>
      <c r="FM238">
        <v>16</v>
      </c>
      <c r="FN238">
        <v>0.19</v>
      </c>
      <c r="FO238">
        <v>0.02</v>
      </c>
      <c r="FP238">
        <v>1.40827875</v>
      </c>
      <c r="FQ238">
        <v>0.0107636397748565</v>
      </c>
      <c r="FR238">
        <v>0.02900897224890084</v>
      </c>
      <c r="FS238">
        <v>1</v>
      </c>
      <c r="FT238">
        <v>315.8529411764706</v>
      </c>
      <c r="FU238">
        <v>1.934301056522209</v>
      </c>
      <c r="FV238">
        <v>5.130946208696773</v>
      </c>
      <c r="FW238">
        <v>0</v>
      </c>
      <c r="FX238">
        <v>0.08642278</v>
      </c>
      <c r="FY238">
        <v>-0.01892136360225157</v>
      </c>
      <c r="FZ238">
        <v>0.003168441267894987</v>
      </c>
      <c r="GA238">
        <v>1</v>
      </c>
      <c r="GB238">
        <v>2</v>
      </c>
      <c r="GC238">
        <v>3</v>
      </c>
      <c r="GD238" t="s">
        <v>429</v>
      </c>
      <c r="GE238">
        <v>3.12697</v>
      </c>
      <c r="GF238">
        <v>2.73205</v>
      </c>
      <c r="GG238">
        <v>0.0859883</v>
      </c>
      <c r="GH238">
        <v>0.0863039</v>
      </c>
      <c r="GI238">
        <v>0.106539</v>
      </c>
      <c r="GJ238">
        <v>0.106873</v>
      </c>
      <c r="GK238">
        <v>27380.2</v>
      </c>
      <c r="GL238">
        <v>26527</v>
      </c>
      <c r="GM238">
        <v>30498.7</v>
      </c>
      <c r="GN238">
        <v>29288.5</v>
      </c>
      <c r="GO238">
        <v>37609.5</v>
      </c>
      <c r="GP238">
        <v>34407.3</v>
      </c>
      <c r="GQ238">
        <v>46661.5</v>
      </c>
      <c r="GR238">
        <v>43512.4</v>
      </c>
      <c r="GS238">
        <v>1.81475</v>
      </c>
      <c r="GT238">
        <v>1.86637</v>
      </c>
      <c r="GU238">
        <v>0.0746101</v>
      </c>
      <c r="GV238">
        <v>0</v>
      </c>
      <c r="GW238">
        <v>28.7894</v>
      </c>
      <c r="GX238">
        <v>999.9</v>
      </c>
      <c r="GY238">
        <v>52.9</v>
      </c>
      <c r="GZ238">
        <v>30.9</v>
      </c>
      <c r="HA238">
        <v>26.1803</v>
      </c>
      <c r="HB238">
        <v>62.8137</v>
      </c>
      <c r="HC238">
        <v>14.4511</v>
      </c>
      <c r="HD238">
        <v>1</v>
      </c>
      <c r="HE238">
        <v>0.174411</v>
      </c>
      <c r="HF238">
        <v>-1.28432</v>
      </c>
      <c r="HG238">
        <v>20.2169</v>
      </c>
      <c r="HH238">
        <v>5.23811</v>
      </c>
      <c r="HI238">
        <v>11.974</v>
      </c>
      <c r="HJ238">
        <v>4.9724</v>
      </c>
      <c r="HK238">
        <v>3.291</v>
      </c>
      <c r="HL238">
        <v>9999</v>
      </c>
      <c r="HM238">
        <v>9999</v>
      </c>
      <c r="HN238">
        <v>9999</v>
      </c>
      <c r="HO238">
        <v>9.199999999999999</v>
      </c>
      <c r="HP238">
        <v>4.97299</v>
      </c>
      <c r="HQ238">
        <v>1.87729</v>
      </c>
      <c r="HR238">
        <v>1.8754</v>
      </c>
      <c r="HS238">
        <v>1.8782</v>
      </c>
      <c r="HT238">
        <v>1.8749</v>
      </c>
      <c r="HU238">
        <v>1.8785</v>
      </c>
      <c r="HV238">
        <v>1.87561</v>
      </c>
      <c r="HW238">
        <v>1.87672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0.504</v>
      </c>
      <c r="IL238">
        <v>0.2424</v>
      </c>
      <c r="IM238">
        <v>0.01830664842432997</v>
      </c>
      <c r="IN238">
        <v>0.001210377099612479</v>
      </c>
      <c r="IO238">
        <v>-1.737349625446182E-07</v>
      </c>
      <c r="IP238">
        <v>9.602382114479144E-11</v>
      </c>
      <c r="IQ238">
        <v>-0.04669540327090018</v>
      </c>
      <c r="IR238">
        <v>-0.0008754385166424805</v>
      </c>
      <c r="IS238">
        <v>0.0006803932339478627</v>
      </c>
      <c r="IT238">
        <v>-5.255226717913081E-06</v>
      </c>
      <c r="IU238">
        <v>1</v>
      </c>
      <c r="IV238">
        <v>2139</v>
      </c>
      <c r="IW238">
        <v>1</v>
      </c>
      <c r="IX238">
        <v>24</v>
      </c>
      <c r="IY238">
        <v>194854.4</v>
      </c>
      <c r="IZ238">
        <v>194854.3</v>
      </c>
      <c r="JA238">
        <v>1.10962</v>
      </c>
      <c r="JB238">
        <v>2.54883</v>
      </c>
      <c r="JC238">
        <v>1.39893</v>
      </c>
      <c r="JD238">
        <v>2.34863</v>
      </c>
      <c r="JE238">
        <v>1.44897</v>
      </c>
      <c r="JF238">
        <v>2.59766</v>
      </c>
      <c r="JG238">
        <v>37.4819</v>
      </c>
      <c r="JH238">
        <v>24.0262</v>
      </c>
      <c r="JI238">
        <v>18</v>
      </c>
      <c r="JJ238">
        <v>475.077</v>
      </c>
      <c r="JK238">
        <v>477.382</v>
      </c>
      <c r="JL238">
        <v>31.0282</v>
      </c>
      <c r="JM238">
        <v>29.4278</v>
      </c>
      <c r="JN238">
        <v>29.9999</v>
      </c>
      <c r="JO238">
        <v>29.0488</v>
      </c>
      <c r="JP238">
        <v>29.1014</v>
      </c>
      <c r="JQ238">
        <v>22.2519</v>
      </c>
      <c r="JR238">
        <v>17.4272</v>
      </c>
      <c r="JS238">
        <v>100</v>
      </c>
      <c r="JT238">
        <v>31.0488</v>
      </c>
      <c r="JU238">
        <v>420</v>
      </c>
      <c r="JV238">
        <v>23.8043</v>
      </c>
      <c r="JW238">
        <v>100.834</v>
      </c>
      <c r="JX238">
        <v>100.094</v>
      </c>
    </row>
    <row r="239" spans="1:284">
      <c r="A239">
        <v>223</v>
      </c>
      <c r="B239">
        <v>1758839844</v>
      </c>
      <c r="C239">
        <v>2707.900000095367</v>
      </c>
      <c r="D239" t="s">
        <v>876</v>
      </c>
      <c r="E239" t="s">
        <v>877</v>
      </c>
      <c r="F239">
        <v>5</v>
      </c>
      <c r="G239" t="s">
        <v>793</v>
      </c>
      <c r="H239" t="s">
        <v>419</v>
      </c>
      <c r="I239">
        <v>1758839841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2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2.7</v>
      </c>
      <c r="DA239">
        <v>0.5</v>
      </c>
      <c r="DB239" t="s">
        <v>421</v>
      </c>
      <c r="DC239">
        <v>2</v>
      </c>
      <c r="DD239">
        <v>1758839841</v>
      </c>
      <c r="DE239">
        <v>421.3757777777778</v>
      </c>
      <c r="DF239">
        <v>419.978</v>
      </c>
      <c r="DG239">
        <v>23.83934444444444</v>
      </c>
      <c r="DH239">
        <v>23.75838888888889</v>
      </c>
      <c r="DI239">
        <v>420.8717777777778</v>
      </c>
      <c r="DJ239">
        <v>23.59687777777778</v>
      </c>
      <c r="DK239">
        <v>500.0017777777778</v>
      </c>
      <c r="DL239">
        <v>90.63304444444444</v>
      </c>
      <c r="DM239">
        <v>0.05425544444444445</v>
      </c>
      <c r="DN239">
        <v>30.30625555555556</v>
      </c>
      <c r="DO239">
        <v>30.00235555555556</v>
      </c>
      <c r="DP239">
        <v>999.9000000000001</v>
      </c>
      <c r="DQ239">
        <v>0</v>
      </c>
      <c r="DR239">
        <v>0</v>
      </c>
      <c r="DS239">
        <v>10008.75333333333</v>
      </c>
      <c r="DT239">
        <v>0</v>
      </c>
      <c r="DU239">
        <v>1.87558</v>
      </c>
      <c r="DV239">
        <v>1.397717777777778</v>
      </c>
      <c r="DW239">
        <v>431.6664444444444</v>
      </c>
      <c r="DX239">
        <v>430.1988888888889</v>
      </c>
      <c r="DY239">
        <v>0.08096185555555556</v>
      </c>
      <c r="DZ239">
        <v>419.978</v>
      </c>
      <c r="EA239">
        <v>23.75838888888889</v>
      </c>
      <c r="EB239">
        <v>2.160631111111111</v>
      </c>
      <c r="EC239">
        <v>2.153293333333333</v>
      </c>
      <c r="ED239">
        <v>18.67336666666667</v>
      </c>
      <c r="EE239">
        <v>18.61896666666667</v>
      </c>
      <c r="EF239">
        <v>0.00500056</v>
      </c>
      <c r="EG239">
        <v>0</v>
      </c>
      <c r="EH239">
        <v>0</v>
      </c>
      <c r="EI239">
        <v>0</v>
      </c>
      <c r="EJ239">
        <v>316.4111111111112</v>
      </c>
      <c r="EK239">
        <v>0.00500056</v>
      </c>
      <c r="EL239">
        <v>-0.7333333333333331</v>
      </c>
      <c r="EM239">
        <v>-2.744444444444444</v>
      </c>
      <c r="EN239">
        <v>35.53444444444444</v>
      </c>
      <c r="EO239">
        <v>40.57599999999999</v>
      </c>
      <c r="EP239">
        <v>37.736</v>
      </c>
      <c r="EQ239">
        <v>40.86077777777777</v>
      </c>
      <c r="ER239">
        <v>38.562</v>
      </c>
      <c r="ES239">
        <v>0</v>
      </c>
      <c r="ET239">
        <v>0</v>
      </c>
      <c r="EU239">
        <v>0</v>
      </c>
      <c r="EV239">
        <v>1758839851.8</v>
      </c>
      <c r="EW239">
        <v>0</v>
      </c>
      <c r="EX239">
        <v>315.604</v>
      </c>
      <c r="EY239">
        <v>-1.546154028165472</v>
      </c>
      <c r="EZ239">
        <v>27.96923059551908</v>
      </c>
      <c r="FA239">
        <v>-6.035999999999999</v>
      </c>
      <c r="FB239">
        <v>15</v>
      </c>
      <c r="FC239">
        <v>0</v>
      </c>
      <c r="FD239" t="s">
        <v>422</v>
      </c>
      <c r="FE239">
        <v>1747148579.5</v>
      </c>
      <c r="FF239">
        <v>1747148584.5</v>
      </c>
      <c r="FG239">
        <v>0</v>
      </c>
      <c r="FH239">
        <v>0.162</v>
      </c>
      <c r="FI239">
        <v>-0.001</v>
      </c>
      <c r="FJ239">
        <v>0.139</v>
      </c>
      <c r="FK239">
        <v>0.058</v>
      </c>
      <c r="FL239">
        <v>420</v>
      </c>
      <c r="FM239">
        <v>16</v>
      </c>
      <c r="FN239">
        <v>0.19</v>
      </c>
      <c r="FO239">
        <v>0.02</v>
      </c>
      <c r="FP239">
        <v>1.403919512195122</v>
      </c>
      <c r="FQ239">
        <v>0.0313237630662036</v>
      </c>
      <c r="FR239">
        <v>0.02752067284621485</v>
      </c>
      <c r="FS239">
        <v>1</v>
      </c>
      <c r="FT239">
        <v>315.7647058823529</v>
      </c>
      <c r="FU239">
        <v>-4.452253632179811</v>
      </c>
      <c r="FV239">
        <v>5.110708616283425</v>
      </c>
      <c r="FW239">
        <v>0</v>
      </c>
      <c r="FX239">
        <v>0.08564023658536585</v>
      </c>
      <c r="FY239">
        <v>-0.02888462090592319</v>
      </c>
      <c r="FZ239">
        <v>0.003731165787529061</v>
      </c>
      <c r="GA239">
        <v>1</v>
      </c>
      <c r="GB239">
        <v>2</v>
      </c>
      <c r="GC239">
        <v>3</v>
      </c>
      <c r="GD239" t="s">
        <v>429</v>
      </c>
      <c r="GE239">
        <v>3.12702</v>
      </c>
      <c r="GF239">
        <v>2.73198</v>
      </c>
      <c r="GG239">
        <v>0.08599080000000001</v>
      </c>
      <c r="GH239">
        <v>0.086312</v>
      </c>
      <c r="GI239">
        <v>0.106535</v>
      </c>
      <c r="GJ239">
        <v>0.106874</v>
      </c>
      <c r="GK239">
        <v>27380.1</v>
      </c>
      <c r="GL239">
        <v>26527</v>
      </c>
      <c r="GM239">
        <v>30498.7</v>
      </c>
      <c r="GN239">
        <v>29288.7</v>
      </c>
      <c r="GO239">
        <v>37609.7</v>
      </c>
      <c r="GP239">
        <v>34407.5</v>
      </c>
      <c r="GQ239">
        <v>46661.5</v>
      </c>
      <c r="GR239">
        <v>43512.7</v>
      </c>
      <c r="GS239">
        <v>1.8147</v>
      </c>
      <c r="GT239">
        <v>1.86625</v>
      </c>
      <c r="GU239">
        <v>0.0744537</v>
      </c>
      <c r="GV239">
        <v>0</v>
      </c>
      <c r="GW239">
        <v>28.7899</v>
      </c>
      <c r="GX239">
        <v>999.9</v>
      </c>
      <c r="GY239">
        <v>52.9</v>
      </c>
      <c r="GZ239">
        <v>30.9</v>
      </c>
      <c r="HA239">
        <v>26.182</v>
      </c>
      <c r="HB239">
        <v>63.2137</v>
      </c>
      <c r="HC239">
        <v>14.2748</v>
      </c>
      <c r="HD239">
        <v>1</v>
      </c>
      <c r="HE239">
        <v>0.174426</v>
      </c>
      <c r="HF239">
        <v>-1.3228</v>
      </c>
      <c r="HG239">
        <v>20.2166</v>
      </c>
      <c r="HH239">
        <v>5.23781</v>
      </c>
      <c r="HI239">
        <v>11.974</v>
      </c>
      <c r="HJ239">
        <v>4.97245</v>
      </c>
      <c r="HK239">
        <v>3.291</v>
      </c>
      <c r="HL239">
        <v>9999</v>
      </c>
      <c r="HM239">
        <v>9999</v>
      </c>
      <c r="HN239">
        <v>9999</v>
      </c>
      <c r="HO239">
        <v>9.199999999999999</v>
      </c>
      <c r="HP239">
        <v>4.973</v>
      </c>
      <c r="HQ239">
        <v>1.87729</v>
      </c>
      <c r="HR239">
        <v>1.87539</v>
      </c>
      <c r="HS239">
        <v>1.8782</v>
      </c>
      <c r="HT239">
        <v>1.87489</v>
      </c>
      <c r="HU239">
        <v>1.87849</v>
      </c>
      <c r="HV239">
        <v>1.87561</v>
      </c>
      <c r="HW239">
        <v>1.87671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0.504</v>
      </c>
      <c r="IL239">
        <v>0.2425</v>
      </c>
      <c r="IM239">
        <v>0.01830664842432997</v>
      </c>
      <c r="IN239">
        <v>0.001210377099612479</v>
      </c>
      <c r="IO239">
        <v>-1.737349625446182E-07</v>
      </c>
      <c r="IP239">
        <v>9.602382114479144E-11</v>
      </c>
      <c r="IQ239">
        <v>-0.04669540327090018</v>
      </c>
      <c r="IR239">
        <v>-0.0008754385166424805</v>
      </c>
      <c r="IS239">
        <v>0.0006803932339478627</v>
      </c>
      <c r="IT239">
        <v>-5.255226717913081E-06</v>
      </c>
      <c r="IU239">
        <v>1</v>
      </c>
      <c r="IV239">
        <v>2139</v>
      </c>
      <c r="IW239">
        <v>1</v>
      </c>
      <c r="IX239">
        <v>24</v>
      </c>
      <c r="IY239">
        <v>194854.4</v>
      </c>
      <c r="IZ239">
        <v>194854.3</v>
      </c>
      <c r="JA239">
        <v>1.10962</v>
      </c>
      <c r="JB239">
        <v>2.54639</v>
      </c>
      <c r="JC239">
        <v>1.39893</v>
      </c>
      <c r="JD239">
        <v>2.34863</v>
      </c>
      <c r="JE239">
        <v>1.44897</v>
      </c>
      <c r="JF239">
        <v>2.56958</v>
      </c>
      <c r="JG239">
        <v>37.4819</v>
      </c>
      <c r="JH239">
        <v>24.035</v>
      </c>
      <c r="JI239">
        <v>18</v>
      </c>
      <c r="JJ239">
        <v>475.05</v>
      </c>
      <c r="JK239">
        <v>477.299</v>
      </c>
      <c r="JL239">
        <v>31.0273</v>
      </c>
      <c r="JM239">
        <v>29.4278</v>
      </c>
      <c r="JN239">
        <v>30</v>
      </c>
      <c r="JO239">
        <v>29.0488</v>
      </c>
      <c r="JP239">
        <v>29.1014</v>
      </c>
      <c r="JQ239">
        <v>22.2522</v>
      </c>
      <c r="JR239">
        <v>17.4272</v>
      </c>
      <c r="JS239">
        <v>100</v>
      </c>
      <c r="JT239">
        <v>31.0464</v>
      </c>
      <c r="JU239">
        <v>420</v>
      </c>
      <c r="JV239">
        <v>23.8043</v>
      </c>
      <c r="JW239">
        <v>100.834</v>
      </c>
      <c r="JX239">
        <v>100.095</v>
      </c>
    </row>
    <row r="240" spans="1:284">
      <c r="A240">
        <v>224</v>
      </c>
      <c r="B240">
        <v>1758839846</v>
      </c>
      <c r="C240">
        <v>2709.900000095367</v>
      </c>
      <c r="D240" t="s">
        <v>878</v>
      </c>
      <c r="E240" t="s">
        <v>879</v>
      </c>
      <c r="F240">
        <v>5</v>
      </c>
      <c r="G240" t="s">
        <v>793</v>
      </c>
      <c r="H240" t="s">
        <v>419</v>
      </c>
      <c r="I240">
        <v>1758839843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2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2.7</v>
      </c>
      <c r="DA240">
        <v>0.5</v>
      </c>
      <c r="DB240" t="s">
        <v>421</v>
      </c>
      <c r="DC240">
        <v>2</v>
      </c>
      <c r="DD240">
        <v>1758839843</v>
      </c>
      <c r="DE240">
        <v>421.3791111111111</v>
      </c>
      <c r="DF240">
        <v>419.9897777777778</v>
      </c>
      <c r="DG240">
        <v>23.83841111111111</v>
      </c>
      <c r="DH240">
        <v>23.75843333333334</v>
      </c>
      <c r="DI240">
        <v>420.875</v>
      </c>
      <c r="DJ240">
        <v>23.59597777777778</v>
      </c>
      <c r="DK240">
        <v>500.0502222222223</v>
      </c>
      <c r="DL240">
        <v>90.63305555555556</v>
      </c>
      <c r="DM240">
        <v>0.05424576666666667</v>
      </c>
      <c r="DN240">
        <v>30.30593333333333</v>
      </c>
      <c r="DO240">
        <v>30.0028</v>
      </c>
      <c r="DP240">
        <v>999.9000000000001</v>
      </c>
      <c r="DQ240">
        <v>0</v>
      </c>
      <c r="DR240">
        <v>0</v>
      </c>
      <c r="DS240">
        <v>10002.01444444444</v>
      </c>
      <c r="DT240">
        <v>0</v>
      </c>
      <c r="DU240">
        <v>1.87558</v>
      </c>
      <c r="DV240">
        <v>1.389055555555555</v>
      </c>
      <c r="DW240">
        <v>431.6693333333333</v>
      </c>
      <c r="DX240">
        <v>430.211</v>
      </c>
      <c r="DY240">
        <v>0.08000267777777778</v>
      </c>
      <c r="DZ240">
        <v>419.9897777777778</v>
      </c>
      <c r="EA240">
        <v>23.75843333333334</v>
      </c>
      <c r="EB240">
        <v>2.160546666666667</v>
      </c>
      <c r="EC240">
        <v>2.153297777777778</v>
      </c>
      <c r="ED240">
        <v>18.67275555555555</v>
      </c>
      <c r="EE240">
        <v>18.619</v>
      </c>
      <c r="EF240">
        <v>0.00500056</v>
      </c>
      <c r="EG240">
        <v>0</v>
      </c>
      <c r="EH240">
        <v>0</v>
      </c>
      <c r="EI240">
        <v>0</v>
      </c>
      <c r="EJ240">
        <v>315.5333333333334</v>
      </c>
      <c r="EK240">
        <v>0.00500056</v>
      </c>
      <c r="EL240">
        <v>0.4666666666666668</v>
      </c>
      <c r="EM240">
        <v>-2.744444444444444</v>
      </c>
      <c r="EN240">
        <v>35.54844444444444</v>
      </c>
      <c r="EO240">
        <v>40.597</v>
      </c>
      <c r="EP240">
        <v>37.77077777777778</v>
      </c>
      <c r="EQ240">
        <v>40.90244444444445</v>
      </c>
      <c r="ER240">
        <v>38.562</v>
      </c>
      <c r="ES240">
        <v>0</v>
      </c>
      <c r="ET240">
        <v>0</v>
      </c>
      <c r="EU240">
        <v>0</v>
      </c>
      <c r="EV240">
        <v>1758839853.6</v>
      </c>
      <c r="EW240">
        <v>0</v>
      </c>
      <c r="EX240">
        <v>315.5923076923077</v>
      </c>
      <c r="EY240">
        <v>-0.09572670665100377</v>
      </c>
      <c r="EZ240">
        <v>25.01538462286687</v>
      </c>
      <c r="FA240">
        <v>-5.61153846153846</v>
      </c>
      <c r="FB240">
        <v>15</v>
      </c>
      <c r="FC240">
        <v>0</v>
      </c>
      <c r="FD240" t="s">
        <v>422</v>
      </c>
      <c r="FE240">
        <v>1747148579.5</v>
      </c>
      <c r="FF240">
        <v>1747148584.5</v>
      </c>
      <c r="FG240">
        <v>0</v>
      </c>
      <c r="FH240">
        <v>0.162</v>
      </c>
      <c r="FI240">
        <v>-0.001</v>
      </c>
      <c r="FJ240">
        <v>0.139</v>
      </c>
      <c r="FK240">
        <v>0.058</v>
      </c>
      <c r="FL240">
        <v>420</v>
      </c>
      <c r="FM240">
        <v>16</v>
      </c>
      <c r="FN240">
        <v>0.19</v>
      </c>
      <c r="FO240">
        <v>0.02</v>
      </c>
      <c r="FP240">
        <v>1.402893902439024</v>
      </c>
      <c r="FQ240">
        <v>-0.01898006968641079</v>
      </c>
      <c r="FR240">
        <v>0.02859641158436975</v>
      </c>
      <c r="FS240">
        <v>1</v>
      </c>
      <c r="FT240">
        <v>315.5235294117647</v>
      </c>
      <c r="FU240">
        <v>1.0084033131312</v>
      </c>
      <c r="FV240">
        <v>4.85635174273188</v>
      </c>
      <c r="FW240">
        <v>0</v>
      </c>
      <c r="FX240">
        <v>0.08532789512195123</v>
      </c>
      <c r="FY240">
        <v>-0.03443413170731698</v>
      </c>
      <c r="FZ240">
        <v>0.003992236972104689</v>
      </c>
      <c r="GA240">
        <v>1</v>
      </c>
      <c r="GB240">
        <v>2</v>
      </c>
      <c r="GC240">
        <v>3</v>
      </c>
      <c r="GD240" t="s">
        <v>429</v>
      </c>
      <c r="GE240">
        <v>3.12686</v>
      </c>
      <c r="GF240">
        <v>2.73204</v>
      </c>
      <c r="GG240">
        <v>0.0859943</v>
      </c>
      <c r="GH240">
        <v>0.0863143</v>
      </c>
      <c r="GI240">
        <v>0.106534</v>
      </c>
      <c r="GJ240">
        <v>0.106875</v>
      </c>
      <c r="GK240">
        <v>27379.6</v>
      </c>
      <c r="GL240">
        <v>26527.1</v>
      </c>
      <c r="GM240">
        <v>30498.3</v>
      </c>
      <c r="GN240">
        <v>29288.9</v>
      </c>
      <c r="GO240">
        <v>37609.3</v>
      </c>
      <c r="GP240">
        <v>34407.6</v>
      </c>
      <c r="GQ240">
        <v>46660.9</v>
      </c>
      <c r="GR240">
        <v>43512.8</v>
      </c>
      <c r="GS240">
        <v>1.81457</v>
      </c>
      <c r="GT240">
        <v>1.86637</v>
      </c>
      <c r="GU240">
        <v>0.07434929999999999</v>
      </c>
      <c r="GV240">
        <v>0</v>
      </c>
      <c r="GW240">
        <v>28.7894</v>
      </c>
      <c r="GX240">
        <v>999.9</v>
      </c>
      <c r="GY240">
        <v>52.9</v>
      </c>
      <c r="GZ240">
        <v>30.9</v>
      </c>
      <c r="HA240">
        <v>26.1831</v>
      </c>
      <c r="HB240">
        <v>63.0737</v>
      </c>
      <c r="HC240">
        <v>14.5072</v>
      </c>
      <c r="HD240">
        <v>1</v>
      </c>
      <c r="HE240">
        <v>0.174238</v>
      </c>
      <c r="HF240">
        <v>-1.34654</v>
      </c>
      <c r="HG240">
        <v>20.2164</v>
      </c>
      <c r="HH240">
        <v>5.23811</v>
      </c>
      <c r="HI240">
        <v>11.974</v>
      </c>
      <c r="HJ240">
        <v>4.97245</v>
      </c>
      <c r="HK240">
        <v>3.291</v>
      </c>
      <c r="HL240">
        <v>9999</v>
      </c>
      <c r="HM240">
        <v>9999</v>
      </c>
      <c r="HN240">
        <v>9999</v>
      </c>
      <c r="HO240">
        <v>9.199999999999999</v>
      </c>
      <c r="HP240">
        <v>4.97301</v>
      </c>
      <c r="HQ240">
        <v>1.87729</v>
      </c>
      <c r="HR240">
        <v>1.87538</v>
      </c>
      <c r="HS240">
        <v>1.8782</v>
      </c>
      <c r="HT240">
        <v>1.87487</v>
      </c>
      <c r="HU240">
        <v>1.87849</v>
      </c>
      <c r="HV240">
        <v>1.87561</v>
      </c>
      <c r="HW240">
        <v>1.8767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0.504</v>
      </c>
      <c r="IL240">
        <v>0.2424</v>
      </c>
      <c r="IM240">
        <v>0.01830664842432997</v>
      </c>
      <c r="IN240">
        <v>0.001210377099612479</v>
      </c>
      <c r="IO240">
        <v>-1.737349625446182E-07</v>
      </c>
      <c r="IP240">
        <v>9.602382114479144E-11</v>
      </c>
      <c r="IQ240">
        <v>-0.04669540327090018</v>
      </c>
      <c r="IR240">
        <v>-0.0008754385166424805</v>
      </c>
      <c r="IS240">
        <v>0.0006803932339478627</v>
      </c>
      <c r="IT240">
        <v>-5.255226717913081E-06</v>
      </c>
      <c r="IU240">
        <v>1</v>
      </c>
      <c r="IV240">
        <v>2139</v>
      </c>
      <c r="IW240">
        <v>1</v>
      </c>
      <c r="IX240">
        <v>24</v>
      </c>
      <c r="IY240">
        <v>194854.4</v>
      </c>
      <c r="IZ240">
        <v>194854.4</v>
      </c>
      <c r="JA240">
        <v>1.10962</v>
      </c>
      <c r="JB240">
        <v>2.56104</v>
      </c>
      <c r="JC240">
        <v>1.39893</v>
      </c>
      <c r="JD240">
        <v>2.34863</v>
      </c>
      <c r="JE240">
        <v>1.44897</v>
      </c>
      <c r="JF240">
        <v>2.56104</v>
      </c>
      <c r="JG240">
        <v>37.4819</v>
      </c>
      <c r="JH240">
        <v>24.0175</v>
      </c>
      <c r="JI240">
        <v>18</v>
      </c>
      <c r="JJ240">
        <v>474.981</v>
      </c>
      <c r="JK240">
        <v>477.382</v>
      </c>
      <c r="JL240">
        <v>31.0286</v>
      </c>
      <c r="JM240">
        <v>29.4278</v>
      </c>
      <c r="JN240">
        <v>30</v>
      </c>
      <c r="JO240">
        <v>29.0488</v>
      </c>
      <c r="JP240">
        <v>29.1014</v>
      </c>
      <c r="JQ240">
        <v>22.2512</v>
      </c>
      <c r="JR240">
        <v>17.4272</v>
      </c>
      <c r="JS240">
        <v>100</v>
      </c>
      <c r="JT240">
        <v>31.0464</v>
      </c>
      <c r="JU240">
        <v>420</v>
      </c>
      <c r="JV240">
        <v>23.8043</v>
      </c>
      <c r="JW240">
        <v>100.833</v>
      </c>
      <c r="JX240">
        <v>100.095</v>
      </c>
    </row>
    <row r="241" spans="1:284">
      <c r="A241">
        <v>225</v>
      </c>
      <c r="B241">
        <v>1758839848</v>
      </c>
      <c r="C241">
        <v>2711.900000095367</v>
      </c>
      <c r="D241" t="s">
        <v>880</v>
      </c>
      <c r="E241" t="s">
        <v>881</v>
      </c>
      <c r="F241">
        <v>5</v>
      </c>
      <c r="G241" t="s">
        <v>793</v>
      </c>
      <c r="H241" t="s">
        <v>419</v>
      </c>
      <c r="I241">
        <v>1758839845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2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2.7</v>
      </c>
      <c r="DA241">
        <v>0.5</v>
      </c>
      <c r="DB241" t="s">
        <v>421</v>
      </c>
      <c r="DC241">
        <v>2</v>
      </c>
      <c r="DD241">
        <v>1758839845</v>
      </c>
      <c r="DE241">
        <v>421.3852222222222</v>
      </c>
      <c r="DF241">
        <v>420.0088888888889</v>
      </c>
      <c r="DG241">
        <v>23.83745555555556</v>
      </c>
      <c r="DH241">
        <v>23.75856666666667</v>
      </c>
      <c r="DI241">
        <v>420.8808888888889</v>
      </c>
      <c r="DJ241">
        <v>23.59504444444444</v>
      </c>
      <c r="DK241">
        <v>499.9996666666667</v>
      </c>
      <c r="DL241">
        <v>90.63314444444444</v>
      </c>
      <c r="DM241">
        <v>0.05434694444444445</v>
      </c>
      <c r="DN241">
        <v>30.30541111111111</v>
      </c>
      <c r="DO241">
        <v>30.00231111111111</v>
      </c>
      <c r="DP241">
        <v>999.9000000000001</v>
      </c>
      <c r="DQ241">
        <v>0</v>
      </c>
      <c r="DR241">
        <v>0</v>
      </c>
      <c r="DS241">
        <v>9993.130000000001</v>
      </c>
      <c r="DT241">
        <v>0</v>
      </c>
      <c r="DU241">
        <v>1.87558</v>
      </c>
      <c r="DV241">
        <v>1.375974444444445</v>
      </c>
      <c r="DW241">
        <v>431.675</v>
      </c>
      <c r="DX241">
        <v>430.2306666666666</v>
      </c>
      <c r="DY241">
        <v>0.07889958888888889</v>
      </c>
      <c r="DZ241">
        <v>420.0088888888889</v>
      </c>
      <c r="EA241">
        <v>23.75856666666667</v>
      </c>
      <c r="EB241">
        <v>2.160462222222222</v>
      </c>
      <c r="EC241">
        <v>2.153313333333333</v>
      </c>
      <c r="ED241">
        <v>18.67213333333333</v>
      </c>
      <c r="EE241">
        <v>18.61912222222222</v>
      </c>
      <c r="EF241">
        <v>0.00500056</v>
      </c>
      <c r="EG241">
        <v>0</v>
      </c>
      <c r="EH241">
        <v>0</v>
      </c>
      <c r="EI241">
        <v>0</v>
      </c>
      <c r="EJ241">
        <v>314.9333333333333</v>
      </c>
      <c r="EK241">
        <v>0.00500056</v>
      </c>
      <c r="EL241">
        <v>-1.855555555555555</v>
      </c>
      <c r="EM241">
        <v>-2.766666666666667</v>
      </c>
      <c r="EN241">
        <v>35.56933333333333</v>
      </c>
      <c r="EO241">
        <v>40.63177777777778</v>
      </c>
      <c r="EP241">
        <v>37.79144444444445</v>
      </c>
      <c r="EQ241">
        <v>40.93711111111111</v>
      </c>
      <c r="ER241">
        <v>38.583</v>
      </c>
      <c r="ES241">
        <v>0</v>
      </c>
      <c r="ET241">
        <v>0</v>
      </c>
      <c r="EU241">
        <v>0</v>
      </c>
      <c r="EV241">
        <v>1758839855.4</v>
      </c>
      <c r="EW241">
        <v>0</v>
      </c>
      <c r="EX241">
        <v>315.54</v>
      </c>
      <c r="EY241">
        <v>-4.846154274554569</v>
      </c>
      <c r="EZ241">
        <v>30.44615384662407</v>
      </c>
      <c r="FA241">
        <v>-5.104</v>
      </c>
      <c r="FB241">
        <v>15</v>
      </c>
      <c r="FC241">
        <v>0</v>
      </c>
      <c r="FD241" t="s">
        <v>422</v>
      </c>
      <c r="FE241">
        <v>1747148579.5</v>
      </c>
      <c r="FF241">
        <v>1747148584.5</v>
      </c>
      <c r="FG241">
        <v>0</v>
      </c>
      <c r="FH241">
        <v>0.162</v>
      </c>
      <c r="FI241">
        <v>-0.001</v>
      </c>
      <c r="FJ241">
        <v>0.139</v>
      </c>
      <c r="FK241">
        <v>0.058</v>
      </c>
      <c r="FL241">
        <v>420</v>
      </c>
      <c r="FM241">
        <v>16</v>
      </c>
      <c r="FN241">
        <v>0.19</v>
      </c>
      <c r="FO241">
        <v>0.02</v>
      </c>
      <c r="FP241">
        <v>1.402173414634146</v>
      </c>
      <c r="FQ241">
        <v>-0.1657835540069689</v>
      </c>
      <c r="FR241">
        <v>0.02869308182189278</v>
      </c>
      <c r="FS241">
        <v>1</v>
      </c>
      <c r="FT241">
        <v>315.7852941176471</v>
      </c>
      <c r="FU241">
        <v>-5.17188705809034</v>
      </c>
      <c r="FV241">
        <v>4.749930795343619</v>
      </c>
      <c r="FW241">
        <v>0</v>
      </c>
      <c r="FX241">
        <v>0.08403108292682927</v>
      </c>
      <c r="FY241">
        <v>-0.04404666480836236</v>
      </c>
      <c r="FZ241">
        <v>0.004541260727117496</v>
      </c>
      <c r="GA241">
        <v>1</v>
      </c>
      <c r="GB241">
        <v>2</v>
      </c>
      <c r="GC241">
        <v>3</v>
      </c>
      <c r="GD241" t="s">
        <v>429</v>
      </c>
      <c r="GE241">
        <v>3.12672</v>
      </c>
      <c r="GF241">
        <v>2.7323</v>
      </c>
      <c r="GG241">
        <v>0.0859919</v>
      </c>
      <c r="GH241">
        <v>0.0863124</v>
      </c>
      <c r="GI241">
        <v>0.106532</v>
      </c>
      <c r="GJ241">
        <v>0.106877</v>
      </c>
      <c r="GK241">
        <v>27379.8</v>
      </c>
      <c r="GL241">
        <v>26527.1</v>
      </c>
      <c r="GM241">
        <v>30498.3</v>
      </c>
      <c r="GN241">
        <v>29288.8</v>
      </c>
      <c r="GO241">
        <v>37609.6</v>
      </c>
      <c r="GP241">
        <v>34407.3</v>
      </c>
      <c r="GQ241">
        <v>46661.2</v>
      </c>
      <c r="GR241">
        <v>43512.6</v>
      </c>
      <c r="GS241">
        <v>1.81435</v>
      </c>
      <c r="GT241">
        <v>1.86675</v>
      </c>
      <c r="GU241">
        <v>0.07423009999999999</v>
      </c>
      <c r="GV241">
        <v>0</v>
      </c>
      <c r="GW241">
        <v>28.7888</v>
      </c>
      <c r="GX241">
        <v>999.9</v>
      </c>
      <c r="GY241">
        <v>52.9</v>
      </c>
      <c r="GZ241">
        <v>30.9</v>
      </c>
      <c r="HA241">
        <v>26.1808</v>
      </c>
      <c r="HB241">
        <v>62.9337</v>
      </c>
      <c r="HC241">
        <v>14.375</v>
      </c>
      <c r="HD241">
        <v>1</v>
      </c>
      <c r="HE241">
        <v>0.174118</v>
      </c>
      <c r="HF241">
        <v>-1.36498</v>
      </c>
      <c r="HG241">
        <v>20.2162</v>
      </c>
      <c r="HH241">
        <v>5.23811</v>
      </c>
      <c r="HI241">
        <v>11.974</v>
      </c>
      <c r="HJ241">
        <v>4.9724</v>
      </c>
      <c r="HK241">
        <v>3.291</v>
      </c>
      <c r="HL241">
        <v>9999</v>
      </c>
      <c r="HM241">
        <v>9999</v>
      </c>
      <c r="HN241">
        <v>9999</v>
      </c>
      <c r="HO241">
        <v>9.300000000000001</v>
      </c>
      <c r="HP241">
        <v>4.973</v>
      </c>
      <c r="HQ241">
        <v>1.87729</v>
      </c>
      <c r="HR241">
        <v>1.87538</v>
      </c>
      <c r="HS241">
        <v>1.8782</v>
      </c>
      <c r="HT241">
        <v>1.87487</v>
      </c>
      <c r="HU241">
        <v>1.8785</v>
      </c>
      <c r="HV241">
        <v>1.87561</v>
      </c>
      <c r="HW241">
        <v>1.87671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0.505</v>
      </c>
      <c r="IL241">
        <v>0.2424</v>
      </c>
      <c r="IM241">
        <v>0.01830664842432997</v>
      </c>
      <c r="IN241">
        <v>0.001210377099612479</v>
      </c>
      <c r="IO241">
        <v>-1.737349625446182E-07</v>
      </c>
      <c r="IP241">
        <v>9.602382114479144E-11</v>
      </c>
      <c r="IQ241">
        <v>-0.04669540327090018</v>
      </c>
      <c r="IR241">
        <v>-0.0008754385166424805</v>
      </c>
      <c r="IS241">
        <v>0.0006803932339478627</v>
      </c>
      <c r="IT241">
        <v>-5.255226717913081E-06</v>
      </c>
      <c r="IU241">
        <v>1</v>
      </c>
      <c r="IV241">
        <v>2139</v>
      </c>
      <c r="IW241">
        <v>1</v>
      </c>
      <c r="IX241">
        <v>24</v>
      </c>
      <c r="IY241">
        <v>194854.5</v>
      </c>
      <c r="IZ241">
        <v>194854.4</v>
      </c>
      <c r="JA241">
        <v>1.10962</v>
      </c>
      <c r="JB241">
        <v>2.54395</v>
      </c>
      <c r="JC241">
        <v>1.39893</v>
      </c>
      <c r="JD241">
        <v>2.34863</v>
      </c>
      <c r="JE241">
        <v>1.44897</v>
      </c>
      <c r="JF241">
        <v>2.62695</v>
      </c>
      <c r="JG241">
        <v>37.4578</v>
      </c>
      <c r="JH241">
        <v>24.035</v>
      </c>
      <c r="JI241">
        <v>18</v>
      </c>
      <c r="JJ241">
        <v>474.864</v>
      </c>
      <c r="JK241">
        <v>477.63</v>
      </c>
      <c r="JL241">
        <v>31.0306</v>
      </c>
      <c r="JM241">
        <v>29.4278</v>
      </c>
      <c r="JN241">
        <v>30.0001</v>
      </c>
      <c r="JO241">
        <v>29.0497</v>
      </c>
      <c r="JP241">
        <v>29.1014</v>
      </c>
      <c r="JQ241">
        <v>22.2516</v>
      </c>
      <c r="JR241">
        <v>17.4272</v>
      </c>
      <c r="JS241">
        <v>100</v>
      </c>
      <c r="JT241">
        <v>31.0454</v>
      </c>
      <c r="JU241">
        <v>420</v>
      </c>
      <c r="JV241">
        <v>23.8043</v>
      </c>
      <c r="JW241">
        <v>100.833</v>
      </c>
      <c r="JX241">
        <v>100.095</v>
      </c>
    </row>
    <row r="242" spans="1:284">
      <c r="A242">
        <v>226</v>
      </c>
      <c r="B242">
        <v>1758839850</v>
      </c>
      <c r="C242">
        <v>2713.900000095367</v>
      </c>
      <c r="D242" t="s">
        <v>882</v>
      </c>
      <c r="E242" t="s">
        <v>883</v>
      </c>
      <c r="F242">
        <v>5</v>
      </c>
      <c r="G242" t="s">
        <v>793</v>
      </c>
      <c r="H242" t="s">
        <v>419</v>
      </c>
      <c r="I242">
        <v>1758839847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2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2.7</v>
      </c>
      <c r="DA242">
        <v>0.5</v>
      </c>
      <c r="DB242" t="s">
        <v>421</v>
      </c>
      <c r="DC242">
        <v>2</v>
      </c>
      <c r="DD242">
        <v>1758839847</v>
      </c>
      <c r="DE242">
        <v>421.3904444444445</v>
      </c>
      <c r="DF242">
        <v>420.0086666666667</v>
      </c>
      <c r="DG242">
        <v>23.83722222222222</v>
      </c>
      <c r="DH242">
        <v>23.75873333333333</v>
      </c>
      <c r="DI242">
        <v>420.886</v>
      </c>
      <c r="DJ242">
        <v>23.59482222222222</v>
      </c>
      <c r="DK242">
        <v>499.9678888888889</v>
      </c>
      <c r="DL242">
        <v>90.63306666666666</v>
      </c>
      <c r="DM242">
        <v>0.05438758888888889</v>
      </c>
      <c r="DN242">
        <v>30.30507777777778</v>
      </c>
      <c r="DO242">
        <v>29.99912222222222</v>
      </c>
      <c r="DP242">
        <v>999.9000000000001</v>
      </c>
      <c r="DQ242">
        <v>0</v>
      </c>
      <c r="DR242">
        <v>0</v>
      </c>
      <c r="DS242">
        <v>9999.107777777777</v>
      </c>
      <c r="DT242">
        <v>0</v>
      </c>
      <c r="DU242">
        <v>1.87558</v>
      </c>
      <c r="DV242">
        <v>1.381528888888889</v>
      </c>
      <c r="DW242">
        <v>431.6803333333334</v>
      </c>
      <c r="DX242">
        <v>430.2304444444445</v>
      </c>
      <c r="DY242">
        <v>0.07849607777777778</v>
      </c>
      <c r="DZ242">
        <v>420.0086666666667</v>
      </c>
      <c r="EA242">
        <v>23.75873333333333</v>
      </c>
      <c r="EB242">
        <v>2.160438888888889</v>
      </c>
      <c r="EC242">
        <v>2.153327777777778</v>
      </c>
      <c r="ED242">
        <v>18.67194444444445</v>
      </c>
      <c r="EE242">
        <v>18.61922222222222</v>
      </c>
      <c r="EF242">
        <v>0.00500056</v>
      </c>
      <c r="EG242">
        <v>0</v>
      </c>
      <c r="EH242">
        <v>0</v>
      </c>
      <c r="EI242">
        <v>0</v>
      </c>
      <c r="EJ242">
        <v>315.1000000000001</v>
      </c>
      <c r="EK242">
        <v>0.00500056</v>
      </c>
      <c r="EL242">
        <v>-1.7</v>
      </c>
      <c r="EM242">
        <v>-2.088888888888889</v>
      </c>
      <c r="EN242">
        <v>35.58311111111112</v>
      </c>
      <c r="EO242">
        <v>40.65944444444445</v>
      </c>
      <c r="EP242">
        <v>37.81911111111111</v>
      </c>
      <c r="EQ242">
        <v>40.99266666666666</v>
      </c>
      <c r="ER242">
        <v>38.597</v>
      </c>
      <c r="ES242">
        <v>0</v>
      </c>
      <c r="ET242">
        <v>0</v>
      </c>
      <c r="EU242">
        <v>0</v>
      </c>
      <c r="EV242">
        <v>1758839857.8</v>
      </c>
      <c r="EW242">
        <v>0</v>
      </c>
      <c r="EX242">
        <v>315.704</v>
      </c>
      <c r="EY242">
        <v>-7.107692625301771</v>
      </c>
      <c r="EZ242">
        <v>50.26153854670137</v>
      </c>
      <c r="FA242">
        <v>-4.731999999999999</v>
      </c>
      <c r="FB242">
        <v>15</v>
      </c>
      <c r="FC242">
        <v>0</v>
      </c>
      <c r="FD242" t="s">
        <v>422</v>
      </c>
      <c r="FE242">
        <v>1747148579.5</v>
      </c>
      <c r="FF242">
        <v>1747148584.5</v>
      </c>
      <c r="FG242">
        <v>0</v>
      </c>
      <c r="FH242">
        <v>0.162</v>
      </c>
      <c r="FI242">
        <v>-0.001</v>
      </c>
      <c r="FJ242">
        <v>0.139</v>
      </c>
      <c r="FK242">
        <v>0.058</v>
      </c>
      <c r="FL242">
        <v>420</v>
      </c>
      <c r="FM242">
        <v>16</v>
      </c>
      <c r="FN242">
        <v>0.19</v>
      </c>
      <c r="FO242">
        <v>0.02</v>
      </c>
      <c r="FP242">
        <v>1.4027115</v>
      </c>
      <c r="FQ242">
        <v>-0.2115395121951235</v>
      </c>
      <c r="FR242">
        <v>0.02860537646579746</v>
      </c>
      <c r="FS242">
        <v>1</v>
      </c>
      <c r="FT242">
        <v>315.3764705882353</v>
      </c>
      <c r="FU242">
        <v>0.4491977673028086</v>
      </c>
      <c r="FV242">
        <v>4.711816111932254</v>
      </c>
      <c r="FW242">
        <v>1</v>
      </c>
      <c r="FX242">
        <v>0.0830342775</v>
      </c>
      <c r="FY242">
        <v>-0.04424830806754233</v>
      </c>
      <c r="FZ242">
        <v>0.00446304353213631</v>
      </c>
      <c r="GA242">
        <v>1</v>
      </c>
      <c r="GB242">
        <v>3</v>
      </c>
      <c r="GC242">
        <v>3</v>
      </c>
      <c r="GD242" t="s">
        <v>423</v>
      </c>
      <c r="GE242">
        <v>3.12699</v>
      </c>
      <c r="GF242">
        <v>2.73216</v>
      </c>
      <c r="GG242">
        <v>0.08599179999999999</v>
      </c>
      <c r="GH242">
        <v>0.0863049</v>
      </c>
      <c r="GI242">
        <v>0.106537</v>
      </c>
      <c r="GJ242">
        <v>0.106877</v>
      </c>
      <c r="GK242">
        <v>27380</v>
      </c>
      <c r="GL242">
        <v>26527</v>
      </c>
      <c r="GM242">
        <v>30498.6</v>
      </c>
      <c r="GN242">
        <v>29288.5</v>
      </c>
      <c r="GO242">
        <v>37609.9</v>
      </c>
      <c r="GP242">
        <v>34406.9</v>
      </c>
      <c r="GQ242">
        <v>46661.8</v>
      </c>
      <c r="GR242">
        <v>43512.1</v>
      </c>
      <c r="GS242">
        <v>1.8147</v>
      </c>
      <c r="GT242">
        <v>1.86658</v>
      </c>
      <c r="GU242">
        <v>0.0738502</v>
      </c>
      <c r="GV242">
        <v>0</v>
      </c>
      <c r="GW242">
        <v>28.7888</v>
      </c>
      <c r="GX242">
        <v>999.9</v>
      </c>
      <c r="GY242">
        <v>52.9</v>
      </c>
      <c r="GZ242">
        <v>30.9</v>
      </c>
      <c r="HA242">
        <v>26.1821</v>
      </c>
      <c r="HB242">
        <v>63.0337</v>
      </c>
      <c r="HC242">
        <v>14.355</v>
      </c>
      <c r="HD242">
        <v>1</v>
      </c>
      <c r="HE242">
        <v>0.174469</v>
      </c>
      <c r="HF242">
        <v>-1.37685</v>
      </c>
      <c r="HG242">
        <v>20.2161</v>
      </c>
      <c r="HH242">
        <v>5.23811</v>
      </c>
      <c r="HI242">
        <v>11.974</v>
      </c>
      <c r="HJ242">
        <v>4.9724</v>
      </c>
      <c r="HK242">
        <v>3.291</v>
      </c>
      <c r="HL242">
        <v>9999</v>
      </c>
      <c r="HM242">
        <v>9999</v>
      </c>
      <c r="HN242">
        <v>9999</v>
      </c>
      <c r="HO242">
        <v>9.300000000000001</v>
      </c>
      <c r="HP242">
        <v>4.97299</v>
      </c>
      <c r="HQ242">
        <v>1.87729</v>
      </c>
      <c r="HR242">
        <v>1.8754</v>
      </c>
      <c r="HS242">
        <v>1.8782</v>
      </c>
      <c r="HT242">
        <v>1.87489</v>
      </c>
      <c r="HU242">
        <v>1.87849</v>
      </c>
      <c r="HV242">
        <v>1.87561</v>
      </c>
      <c r="HW242">
        <v>1.87672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0.504</v>
      </c>
      <c r="IL242">
        <v>0.2424</v>
      </c>
      <c r="IM242">
        <v>0.01830664842432997</v>
      </c>
      <c r="IN242">
        <v>0.001210377099612479</v>
      </c>
      <c r="IO242">
        <v>-1.737349625446182E-07</v>
      </c>
      <c r="IP242">
        <v>9.602382114479144E-11</v>
      </c>
      <c r="IQ242">
        <v>-0.04669540327090018</v>
      </c>
      <c r="IR242">
        <v>-0.0008754385166424805</v>
      </c>
      <c r="IS242">
        <v>0.0006803932339478627</v>
      </c>
      <c r="IT242">
        <v>-5.255226717913081E-06</v>
      </c>
      <c r="IU242">
        <v>1</v>
      </c>
      <c r="IV242">
        <v>2139</v>
      </c>
      <c r="IW242">
        <v>1</v>
      </c>
      <c r="IX242">
        <v>24</v>
      </c>
      <c r="IY242">
        <v>194854.5</v>
      </c>
      <c r="IZ242">
        <v>194854.4</v>
      </c>
      <c r="JA242">
        <v>1.10962</v>
      </c>
      <c r="JB242">
        <v>2.55493</v>
      </c>
      <c r="JC242">
        <v>1.39893</v>
      </c>
      <c r="JD242">
        <v>2.34985</v>
      </c>
      <c r="JE242">
        <v>1.44897</v>
      </c>
      <c r="JF242">
        <v>2.49878</v>
      </c>
      <c r="JG242">
        <v>37.4819</v>
      </c>
      <c r="JH242">
        <v>24.0262</v>
      </c>
      <c r="JI242">
        <v>18</v>
      </c>
      <c r="JJ242">
        <v>475.063</v>
      </c>
      <c r="JK242">
        <v>477.514</v>
      </c>
      <c r="JL242">
        <v>31.0332</v>
      </c>
      <c r="JM242">
        <v>29.4278</v>
      </c>
      <c r="JN242">
        <v>30.0003</v>
      </c>
      <c r="JO242">
        <v>29.051</v>
      </c>
      <c r="JP242">
        <v>29.1014</v>
      </c>
      <c r="JQ242">
        <v>22.2527</v>
      </c>
      <c r="JR242">
        <v>17.4272</v>
      </c>
      <c r="JS242">
        <v>100</v>
      </c>
      <c r="JT242">
        <v>31.0454</v>
      </c>
      <c r="JU242">
        <v>420</v>
      </c>
      <c r="JV242">
        <v>23.8043</v>
      </c>
      <c r="JW242">
        <v>100.835</v>
      </c>
      <c r="JX242">
        <v>100.093</v>
      </c>
    </row>
    <row r="243" spans="1:284">
      <c r="A243">
        <v>227</v>
      </c>
      <c r="B243">
        <v>1758839852</v>
      </c>
      <c r="C243">
        <v>2715.900000095367</v>
      </c>
      <c r="D243" t="s">
        <v>884</v>
      </c>
      <c r="E243" t="s">
        <v>885</v>
      </c>
      <c r="F243">
        <v>5</v>
      </c>
      <c r="G243" t="s">
        <v>793</v>
      </c>
      <c r="H243" t="s">
        <v>419</v>
      </c>
      <c r="I243">
        <v>1758839849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2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2.7</v>
      </c>
      <c r="DA243">
        <v>0.5</v>
      </c>
      <c r="DB243" t="s">
        <v>421</v>
      </c>
      <c r="DC243">
        <v>2</v>
      </c>
      <c r="DD243">
        <v>1758839849</v>
      </c>
      <c r="DE243">
        <v>421.3934444444444</v>
      </c>
      <c r="DF243">
        <v>419.9991111111111</v>
      </c>
      <c r="DG243">
        <v>23.83793333333334</v>
      </c>
      <c r="DH243">
        <v>23.75901111111111</v>
      </c>
      <c r="DI243">
        <v>420.889111111111</v>
      </c>
      <c r="DJ243">
        <v>23.59552222222222</v>
      </c>
      <c r="DK243">
        <v>500.0102222222223</v>
      </c>
      <c r="DL243">
        <v>90.63246666666667</v>
      </c>
      <c r="DM243">
        <v>0.05421907777777778</v>
      </c>
      <c r="DN243">
        <v>30.30525555555555</v>
      </c>
      <c r="DO243">
        <v>29.99431111111111</v>
      </c>
      <c r="DP243">
        <v>999.9000000000001</v>
      </c>
      <c r="DQ243">
        <v>0</v>
      </c>
      <c r="DR243">
        <v>0</v>
      </c>
      <c r="DS243">
        <v>10014.67111111111</v>
      </c>
      <c r="DT243">
        <v>0</v>
      </c>
      <c r="DU243">
        <v>1.87558</v>
      </c>
      <c r="DV243">
        <v>1.394188888888889</v>
      </c>
      <c r="DW243">
        <v>431.6838888888889</v>
      </c>
      <c r="DX243">
        <v>430.2207777777778</v>
      </c>
      <c r="DY243">
        <v>0.07891231111111112</v>
      </c>
      <c r="DZ243">
        <v>419.9991111111111</v>
      </c>
      <c r="EA243">
        <v>23.75901111111111</v>
      </c>
      <c r="EB243">
        <v>2.16049</v>
      </c>
      <c r="EC243">
        <v>2.15334</v>
      </c>
      <c r="ED243">
        <v>18.67231111111111</v>
      </c>
      <c r="EE243">
        <v>18.61932222222222</v>
      </c>
      <c r="EF243">
        <v>0.00500056</v>
      </c>
      <c r="EG243">
        <v>0</v>
      </c>
      <c r="EH243">
        <v>0</v>
      </c>
      <c r="EI243">
        <v>0</v>
      </c>
      <c r="EJ243">
        <v>316.0111111111112</v>
      </c>
      <c r="EK243">
        <v>0.00500056</v>
      </c>
      <c r="EL243">
        <v>-1.822222222222222</v>
      </c>
      <c r="EM243">
        <v>-1.677777777777778</v>
      </c>
      <c r="EN243">
        <v>35.60377777777777</v>
      </c>
      <c r="EO243">
        <v>40.69411111111111</v>
      </c>
      <c r="EP243">
        <v>37.812</v>
      </c>
      <c r="EQ243">
        <v>41.04833333333332</v>
      </c>
      <c r="ER243">
        <v>38.63177777777778</v>
      </c>
      <c r="ES243">
        <v>0</v>
      </c>
      <c r="ET243">
        <v>0</v>
      </c>
      <c r="EU243">
        <v>0</v>
      </c>
      <c r="EV243">
        <v>1758839859.6</v>
      </c>
      <c r="EW243">
        <v>0</v>
      </c>
      <c r="EX243">
        <v>315.623076923077</v>
      </c>
      <c r="EY243">
        <v>-7.808547219136722</v>
      </c>
      <c r="EZ243">
        <v>25.03931652263887</v>
      </c>
      <c r="FA243">
        <v>-3.630769230769231</v>
      </c>
      <c r="FB243">
        <v>15</v>
      </c>
      <c r="FC243">
        <v>0</v>
      </c>
      <c r="FD243" t="s">
        <v>422</v>
      </c>
      <c r="FE243">
        <v>1747148579.5</v>
      </c>
      <c r="FF243">
        <v>1747148584.5</v>
      </c>
      <c r="FG243">
        <v>0</v>
      </c>
      <c r="FH243">
        <v>0.162</v>
      </c>
      <c r="FI243">
        <v>-0.001</v>
      </c>
      <c r="FJ243">
        <v>0.139</v>
      </c>
      <c r="FK243">
        <v>0.058</v>
      </c>
      <c r="FL243">
        <v>420</v>
      </c>
      <c r="FM243">
        <v>16</v>
      </c>
      <c r="FN243">
        <v>0.19</v>
      </c>
      <c r="FO243">
        <v>0.02</v>
      </c>
      <c r="FP243">
        <v>1.401616341463414</v>
      </c>
      <c r="FQ243">
        <v>-0.1277500348432068</v>
      </c>
      <c r="FR243">
        <v>0.027104530064728</v>
      </c>
      <c r="FS243">
        <v>1</v>
      </c>
      <c r="FT243">
        <v>315.9088235294117</v>
      </c>
      <c r="FU243">
        <v>-4.151260615713046</v>
      </c>
      <c r="FV243">
        <v>4.49564283482017</v>
      </c>
      <c r="FW243">
        <v>0</v>
      </c>
      <c r="FX243">
        <v>0.08185568536585366</v>
      </c>
      <c r="FY243">
        <v>-0.03271703414634148</v>
      </c>
      <c r="FZ243">
        <v>0.003678024981782358</v>
      </c>
      <c r="GA243">
        <v>1</v>
      </c>
      <c r="GB243">
        <v>2</v>
      </c>
      <c r="GC243">
        <v>3</v>
      </c>
      <c r="GD243" t="s">
        <v>429</v>
      </c>
      <c r="GE243">
        <v>3.1271</v>
      </c>
      <c r="GF243">
        <v>2.73177</v>
      </c>
      <c r="GG243">
        <v>0.0859949</v>
      </c>
      <c r="GH243">
        <v>0.0863109</v>
      </c>
      <c r="GI243">
        <v>0.106542</v>
      </c>
      <c r="GJ243">
        <v>0.106875</v>
      </c>
      <c r="GK243">
        <v>27379.8</v>
      </c>
      <c r="GL243">
        <v>26527</v>
      </c>
      <c r="GM243">
        <v>30498.4</v>
      </c>
      <c r="GN243">
        <v>29288.7</v>
      </c>
      <c r="GO243">
        <v>37609.4</v>
      </c>
      <c r="GP243">
        <v>34407.2</v>
      </c>
      <c r="GQ243">
        <v>46661.4</v>
      </c>
      <c r="GR243">
        <v>43512.4</v>
      </c>
      <c r="GS243">
        <v>1.8149</v>
      </c>
      <c r="GT243">
        <v>1.86625</v>
      </c>
      <c r="GU243">
        <v>0.0735745</v>
      </c>
      <c r="GV243">
        <v>0</v>
      </c>
      <c r="GW243">
        <v>28.7888</v>
      </c>
      <c r="GX243">
        <v>999.9</v>
      </c>
      <c r="GY243">
        <v>52.9</v>
      </c>
      <c r="GZ243">
        <v>30.9</v>
      </c>
      <c r="HA243">
        <v>26.1831</v>
      </c>
      <c r="HB243">
        <v>62.9237</v>
      </c>
      <c r="HC243">
        <v>14.4151</v>
      </c>
      <c r="HD243">
        <v>1</v>
      </c>
      <c r="HE243">
        <v>0.174604</v>
      </c>
      <c r="HF243">
        <v>-1.38291</v>
      </c>
      <c r="HG243">
        <v>20.2162</v>
      </c>
      <c r="HH243">
        <v>5.23811</v>
      </c>
      <c r="HI243">
        <v>11.974</v>
      </c>
      <c r="HJ243">
        <v>4.9723</v>
      </c>
      <c r="HK243">
        <v>3.291</v>
      </c>
      <c r="HL243">
        <v>9999</v>
      </c>
      <c r="HM243">
        <v>9999</v>
      </c>
      <c r="HN243">
        <v>9999</v>
      </c>
      <c r="HO243">
        <v>9.300000000000001</v>
      </c>
      <c r="HP243">
        <v>4.97299</v>
      </c>
      <c r="HQ243">
        <v>1.87729</v>
      </c>
      <c r="HR243">
        <v>1.87539</v>
      </c>
      <c r="HS243">
        <v>1.8782</v>
      </c>
      <c r="HT243">
        <v>1.87489</v>
      </c>
      <c r="HU243">
        <v>1.87848</v>
      </c>
      <c r="HV243">
        <v>1.87561</v>
      </c>
      <c r="HW243">
        <v>1.8767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0.504</v>
      </c>
      <c r="IL243">
        <v>0.2424</v>
      </c>
      <c r="IM243">
        <v>0.01830664842432997</v>
      </c>
      <c r="IN243">
        <v>0.001210377099612479</v>
      </c>
      <c r="IO243">
        <v>-1.737349625446182E-07</v>
      </c>
      <c r="IP243">
        <v>9.602382114479144E-11</v>
      </c>
      <c r="IQ243">
        <v>-0.04669540327090018</v>
      </c>
      <c r="IR243">
        <v>-0.0008754385166424805</v>
      </c>
      <c r="IS243">
        <v>0.0006803932339478627</v>
      </c>
      <c r="IT243">
        <v>-5.255226717913081E-06</v>
      </c>
      <c r="IU243">
        <v>1</v>
      </c>
      <c r="IV243">
        <v>2139</v>
      </c>
      <c r="IW243">
        <v>1</v>
      </c>
      <c r="IX243">
        <v>24</v>
      </c>
      <c r="IY243">
        <v>194854.5</v>
      </c>
      <c r="IZ243">
        <v>194854.5</v>
      </c>
      <c r="JA243">
        <v>1.10962</v>
      </c>
      <c r="JB243">
        <v>2.55127</v>
      </c>
      <c r="JC243">
        <v>1.39893</v>
      </c>
      <c r="JD243">
        <v>2.34863</v>
      </c>
      <c r="JE243">
        <v>1.44897</v>
      </c>
      <c r="JF243">
        <v>2.59277</v>
      </c>
      <c r="JG243">
        <v>37.4819</v>
      </c>
      <c r="JH243">
        <v>24.0175</v>
      </c>
      <c r="JI243">
        <v>18</v>
      </c>
      <c r="JJ243">
        <v>475.175</v>
      </c>
      <c r="JK243">
        <v>477.299</v>
      </c>
      <c r="JL243">
        <v>31.0358</v>
      </c>
      <c r="JM243">
        <v>29.4278</v>
      </c>
      <c r="JN243">
        <v>30.0002</v>
      </c>
      <c r="JO243">
        <v>29.0513</v>
      </c>
      <c r="JP243">
        <v>29.1014</v>
      </c>
      <c r="JQ243">
        <v>22.2518</v>
      </c>
      <c r="JR243">
        <v>17.4272</v>
      </c>
      <c r="JS243">
        <v>100</v>
      </c>
      <c r="JT243">
        <v>31.0454</v>
      </c>
      <c r="JU243">
        <v>420</v>
      </c>
      <c r="JV243">
        <v>23.8043</v>
      </c>
      <c r="JW243">
        <v>100.834</v>
      </c>
      <c r="JX243">
        <v>100.094</v>
      </c>
    </row>
    <row r="244" spans="1:284">
      <c r="A244">
        <v>228</v>
      </c>
      <c r="B244">
        <v>1758839854</v>
      </c>
      <c r="C244">
        <v>2717.900000095367</v>
      </c>
      <c r="D244" t="s">
        <v>886</v>
      </c>
      <c r="E244" t="s">
        <v>887</v>
      </c>
      <c r="F244">
        <v>5</v>
      </c>
      <c r="G244" t="s">
        <v>793</v>
      </c>
      <c r="H244" t="s">
        <v>419</v>
      </c>
      <c r="I244">
        <v>1758839851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2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2.7</v>
      </c>
      <c r="DA244">
        <v>0.5</v>
      </c>
      <c r="DB244" t="s">
        <v>421</v>
      </c>
      <c r="DC244">
        <v>2</v>
      </c>
      <c r="DD244">
        <v>1758839851</v>
      </c>
      <c r="DE244">
        <v>421.4026666666666</v>
      </c>
      <c r="DF244">
        <v>420.0071111111111</v>
      </c>
      <c r="DG244">
        <v>23.83921111111111</v>
      </c>
      <c r="DH244">
        <v>23.75927777777778</v>
      </c>
      <c r="DI244">
        <v>420.8983333333333</v>
      </c>
      <c r="DJ244">
        <v>23.59677777777777</v>
      </c>
      <c r="DK244">
        <v>500.1021111111111</v>
      </c>
      <c r="DL244">
        <v>90.63154444444444</v>
      </c>
      <c r="DM244">
        <v>0.05396784444444444</v>
      </c>
      <c r="DN244">
        <v>30.3061</v>
      </c>
      <c r="DO244">
        <v>29.99038888888889</v>
      </c>
      <c r="DP244">
        <v>999.9000000000001</v>
      </c>
      <c r="DQ244">
        <v>0</v>
      </c>
      <c r="DR244">
        <v>0</v>
      </c>
      <c r="DS244">
        <v>10024.81111111111</v>
      </c>
      <c r="DT244">
        <v>0</v>
      </c>
      <c r="DU244">
        <v>1.87558</v>
      </c>
      <c r="DV244">
        <v>1.395568888888889</v>
      </c>
      <c r="DW244">
        <v>431.694</v>
      </c>
      <c r="DX244">
        <v>430.229</v>
      </c>
      <c r="DY244">
        <v>0.07993105555555556</v>
      </c>
      <c r="DZ244">
        <v>420.0071111111111</v>
      </c>
      <c r="EA244">
        <v>23.75927777777778</v>
      </c>
      <c r="EB244">
        <v>2.160584444444444</v>
      </c>
      <c r="EC244">
        <v>2.153341111111111</v>
      </c>
      <c r="ED244">
        <v>18.673</v>
      </c>
      <c r="EE244">
        <v>18.61933333333333</v>
      </c>
      <c r="EF244">
        <v>0.00500056</v>
      </c>
      <c r="EG244">
        <v>0</v>
      </c>
      <c r="EH244">
        <v>0</v>
      </c>
      <c r="EI244">
        <v>0</v>
      </c>
      <c r="EJ244">
        <v>314.4777777777778</v>
      </c>
      <c r="EK244">
        <v>0.00500056</v>
      </c>
      <c r="EL244">
        <v>-1.9</v>
      </c>
      <c r="EM244">
        <v>-1.888888888888889</v>
      </c>
      <c r="EN244">
        <v>35.61077777777777</v>
      </c>
      <c r="EO244">
        <v>40.722</v>
      </c>
      <c r="EP244">
        <v>37.833</v>
      </c>
      <c r="EQ244">
        <v>41.083</v>
      </c>
      <c r="ER244">
        <v>38.64555555555555</v>
      </c>
      <c r="ES244">
        <v>0</v>
      </c>
      <c r="ET244">
        <v>0</v>
      </c>
      <c r="EU244">
        <v>0</v>
      </c>
      <c r="EV244">
        <v>1758839861.4</v>
      </c>
      <c r="EW244">
        <v>0</v>
      </c>
      <c r="EX244">
        <v>315.136</v>
      </c>
      <c r="EY244">
        <v>-10.25384620197642</v>
      </c>
      <c r="EZ244">
        <v>2.215385023094476</v>
      </c>
      <c r="FA244">
        <v>-2.304</v>
      </c>
      <c r="FB244">
        <v>15</v>
      </c>
      <c r="FC244">
        <v>0</v>
      </c>
      <c r="FD244" t="s">
        <v>422</v>
      </c>
      <c r="FE244">
        <v>1747148579.5</v>
      </c>
      <c r="FF244">
        <v>1747148584.5</v>
      </c>
      <c r="FG244">
        <v>0</v>
      </c>
      <c r="FH244">
        <v>0.162</v>
      </c>
      <c r="FI244">
        <v>-0.001</v>
      </c>
      <c r="FJ244">
        <v>0.139</v>
      </c>
      <c r="FK244">
        <v>0.058</v>
      </c>
      <c r="FL244">
        <v>420</v>
      </c>
      <c r="FM244">
        <v>16</v>
      </c>
      <c r="FN244">
        <v>0.19</v>
      </c>
      <c r="FO244">
        <v>0.02</v>
      </c>
      <c r="FP244">
        <v>1.39608025</v>
      </c>
      <c r="FQ244">
        <v>-0.08304731707317463</v>
      </c>
      <c r="FR244">
        <v>0.02387700551655295</v>
      </c>
      <c r="FS244">
        <v>1</v>
      </c>
      <c r="FT244">
        <v>315.3</v>
      </c>
      <c r="FU244">
        <v>-6.389610480194435</v>
      </c>
      <c r="FV244">
        <v>4.593473631142345</v>
      </c>
      <c r="FW244">
        <v>0</v>
      </c>
      <c r="FX244">
        <v>0.08098211749999999</v>
      </c>
      <c r="FY244">
        <v>-0.019491049530957</v>
      </c>
      <c r="FZ244">
        <v>0.002488868090908748</v>
      </c>
      <c r="GA244">
        <v>1</v>
      </c>
      <c r="GB244">
        <v>2</v>
      </c>
      <c r="GC244">
        <v>3</v>
      </c>
      <c r="GD244" t="s">
        <v>429</v>
      </c>
      <c r="GE244">
        <v>3.12702</v>
      </c>
      <c r="GF244">
        <v>2.73177</v>
      </c>
      <c r="GG244">
        <v>0.0859946</v>
      </c>
      <c r="GH244">
        <v>0.08631610000000001</v>
      </c>
      <c r="GI244">
        <v>0.106542</v>
      </c>
      <c r="GJ244">
        <v>0.106875</v>
      </c>
      <c r="GK244">
        <v>27379.7</v>
      </c>
      <c r="GL244">
        <v>26527.1</v>
      </c>
      <c r="GM244">
        <v>30498.3</v>
      </c>
      <c r="GN244">
        <v>29288.9</v>
      </c>
      <c r="GO244">
        <v>37609.2</v>
      </c>
      <c r="GP244">
        <v>34407.4</v>
      </c>
      <c r="GQ244">
        <v>46661.2</v>
      </c>
      <c r="GR244">
        <v>43512.6</v>
      </c>
      <c r="GS244">
        <v>1.81473</v>
      </c>
      <c r="GT244">
        <v>1.86623</v>
      </c>
      <c r="GU244">
        <v>0.07375329999999999</v>
      </c>
      <c r="GV244">
        <v>0</v>
      </c>
      <c r="GW244">
        <v>28.7888</v>
      </c>
      <c r="GX244">
        <v>999.9</v>
      </c>
      <c r="GY244">
        <v>52.9</v>
      </c>
      <c r="GZ244">
        <v>30.9</v>
      </c>
      <c r="HA244">
        <v>26.1855</v>
      </c>
      <c r="HB244">
        <v>63.2337</v>
      </c>
      <c r="HC244">
        <v>14.2268</v>
      </c>
      <c r="HD244">
        <v>1</v>
      </c>
      <c r="HE244">
        <v>0.174477</v>
      </c>
      <c r="HF244">
        <v>-1.38821</v>
      </c>
      <c r="HG244">
        <v>20.2161</v>
      </c>
      <c r="HH244">
        <v>5.23796</v>
      </c>
      <c r="HI244">
        <v>11.974</v>
      </c>
      <c r="HJ244">
        <v>4.9721</v>
      </c>
      <c r="HK244">
        <v>3.291</v>
      </c>
      <c r="HL244">
        <v>9999</v>
      </c>
      <c r="HM244">
        <v>9999</v>
      </c>
      <c r="HN244">
        <v>9999</v>
      </c>
      <c r="HO244">
        <v>9.300000000000001</v>
      </c>
      <c r="HP244">
        <v>4.97298</v>
      </c>
      <c r="HQ244">
        <v>1.87729</v>
      </c>
      <c r="HR244">
        <v>1.87536</v>
      </c>
      <c r="HS244">
        <v>1.8782</v>
      </c>
      <c r="HT244">
        <v>1.87487</v>
      </c>
      <c r="HU244">
        <v>1.87846</v>
      </c>
      <c r="HV244">
        <v>1.87561</v>
      </c>
      <c r="HW244">
        <v>1.87669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0.505</v>
      </c>
      <c r="IL244">
        <v>0.2425</v>
      </c>
      <c r="IM244">
        <v>0.01830664842432997</v>
      </c>
      <c r="IN244">
        <v>0.001210377099612479</v>
      </c>
      <c r="IO244">
        <v>-1.737349625446182E-07</v>
      </c>
      <c r="IP244">
        <v>9.602382114479144E-11</v>
      </c>
      <c r="IQ244">
        <v>-0.04669540327090018</v>
      </c>
      <c r="IR244">
        <v>-0.0008754385166424805</v>
      </c>
      <c r="IS244">
        <v>0.0006803932339478627</v>
      </c>
      <c r="IT244">
        <v>-5.255226717913081E-06</v>
      </c>
      <c r="IU244">
        <v>1</v>
      </c>
      <c r="IV244">
        <v>2139</v>
      </c>
      <c r="IW244">
        <v>1</v>
      </c>
      <c r="IX244">
        <v>24</v>
      </c>
      <c r="IY244">
        <v>194854.6</v>
      </c>
      <c r="IZ244">
        <v>194854.5</v>
      </c>
      <c r="JA244">
        <v>1.10962</v>
      </c>
      <c r="JB244">
        <v>2.54028</v>
      </c>
      <c r="JC244">
        <v>1.39893</v>
      </c>
      <c r="JD244">
        <v>2.34863</v>
      </c>
      <c r="JE244">
        <v>1.44897</v>
      </c>
      <c r="JF244">
        <v>2.58789</v>
      </c>
      <c r="JG244">
        <v>37.4819</v>
      </c>
      <c r="JH244">
        <v>24.0262</v>
      </c>
      <c r="JI244">
        <v>18</v>
      </c>
      <c r="JJ244">
        <v>475.079</v>
      </c>
      <c r="JK244">
        <v>477.283</v>
      </c>
      <c r="JL244">
        <v>31.0382</v>
      </c>
      <c r="JM244">
        <v>29.4278</v>
      </c>
      <c r="JN244">
        <v>30</v>
      </c>
      <c r="JO244">
        <v>29.0513</v>
      </c>
      <c r="JP244">
        <v>29.1014</v>
      </c>
      <c r="JQ244">
        <v>22.2512</v>
      </c>
      <c r="JR244">
        <v>17.4272</v>
      </c>
      <c r="JS244">
        <v>100</v>
      </c>
      <c r="JT244">
        <v>31.0467</v>
      </c>
      <c r="JU244">
        <v>420</v>
      </c>
      <c r="JV244">
        <v>23.8043</v>
      </c>
      <c r="JW244">
        <v>100.833</v>
      </c>
      <c r="JX244">
        <v>100.095</v>
      </c>
    </row>
    <row r="245" spans="1:284">
      <c r="A245">
        <v>229</v>
      </c>
      <c r="B245">
        <v>1758839856</v>
      </c>
      <c r="C245">
        <v>2719.900000095367</v>
      </c>
      <c r="D245" t="s">
        <v>888</v>
      </c>
      <c r="E245" t="s">
        <v>889</v>
      </c>
      <c r="F245">
        <v>5</v>
      </c>
      <c r="G245" t="s">
        <v>793</v>
      </c>
      <c r="H245" t="s">
        <v>419</v>
      </c>
      <c r="I245">
        <v>1758839853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2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2.7</v>
      </c>
      <c r="DA245">
        <v>0.5</v>
      </c>
      <c r="DB245" t="s">
        <v>421</v>
      </c>
      <c r="DC245">
        <v>2</v>
      </c>
      <c r="DD245">
        <v>1758839853</v>
      </c>
      <c r="DE245">
        <v>421.41</v>
      </c>
      <c r="DF245">
        <v>420.016</v>
      </c>
      <c r="DG245">
        <v>23.84037777777778</v>
      </c>
      <c r="DH245">
        <v>23.75962222222222</v>
      </c>
      <c r="DI245">
        <v>420.9056666666667</v>
      </c>
      <c r="DJ245">
        <v>23.59792222222222</v>
      </c>
      <c r="DK245">
        <v>500.1065555555555</v>
      </c>
      <c r="DL245">
        <v>90.63066666666667</v>
      </c>
      <c r="DM245">
        <v>0.0540011</v>
      </c>
      <c r="DN245">
        <v>30.30727777777777</v>
      </c>
      <c r="DO245">
        <v>29.98997777777778</v>
      </c>
      <c r="DP245">
        <v>999.9000000000001</v>
      </c>
      <c r="DQ245">
        <v>0</v>
      </c>
      <c r="DR245">
        <v>0</v>
      </c>
      <c r="DS245">
        <v>10006.95555555556</v>
      </c>
      <c r="DT245">
        <v>0</v>
      </c>
      <c r="DU245">
        <v>1.87558</v>
      </c>
      <c r="DV245">
        <v>1.394066666666667</v>
      </c>
      <c r="DW245">
        <v>431.7021111111112</v>
      </c>
      <c r="DX245">
        <v>430.2381111111111</v>
      </c>
      <c r="DY245">
        <v>0.08074974444444445</v>
      </c>
      <c r="DZ245">
        <v>420.016</v>
      </c>
      <c r="EA245">
        <v>23.75962222222222</v>
      </c>
      <c r="EB245">
        <v>2.16067</v>
      </c>
      <c r="EC245">
        <v>2.153351111111111</v>
      </c>
      <c r="ED245">
        <v>18.67363333333333</v>
      </c>
      <c r="EE245">
        <v>18.61941111111111</v>
      </c>
      <c r="EF245">
        <v>0.00500056</v>
      </c>
      <c r="EG245">
        <v>0</v>
      </c>
      <c r="EH245">
        <v>0</v>
      </c>
      <c r="EI245">
        <v>0</v>
      </c>
      <c r="EJ245">
        <v>314.6888888888889</v>
      </c>
      <c r="EK245">
        <v>0.00500056</v>
      </c>
      <c r="EL245">
        <v>-2.544444444444444</v>
      </c>
      <c r="EM245">
        <v>-2.311111111111111</v>
      </c>
      <c r="EN245">
        <v>35.63855555555555</v>
      </c>
      <c r="EO245">
        <v>40.75677777777778</v>
      </c>
      <c r="EP245">
        <v>37.854</v>
      </c>
      <c r="EQ245">
        <v>41.11088888888889</v>
      </c>
      <c r="ER245">
        <v>38.67322222222222</v>
      </c>
      <c r="ES245">
        <v>0</v>
      </c>
      <c r="ET245">
        <v>0</v>
      </c>
      <c r="EU245">
        <v>0</v>
      </c>
      <c r="EV245">
        <v>1758839863.8</v>
      </c>
      <c r="EW245">
        <v>0</v>
      </c>
      <c r="EX245">
        <v>315.396</v>
      </c>
      <c r="EY245">
        <v>12.06153837369515</v>
      </c>
      <c r="EZ245">
        <v>-18.13846139827893</v>
      </c>
      <c r="FA245">
        <v>-2.708</v>
      </c>
      <c r="FB245">
        <v>15</v>
      </c>
      <c r="FC245">
        <v>0</v>
      </c>
      <c r="FD245" t="s">
        <v>422</v>
      </c>
      <c r="FE245">
        <v>1747148579.5</v>
      </c>
      <c r="FF245">
        <v>1747148584.5</v>
      </c>
      <c r="FG245">
        <v>0</v>
      </c>
      <c r="FH245">
        <v>0.162</v>
      </c>
      <c r="FI245">
        <v>-0.001</v>
      </c>
      <c r="FJ245">
        <v>0.139</v>
      </c>
      <c r="FK245">
        <v>0.058</v>
      </c>
      <c r="FL245">
        <v>420</v>
      </c>
      <c r="FM245">
        <v>16</v>
      </c>
      <c r="FN245">
        <v>0.19</v>
      </c>
      <c r="FO245">
        <v>0.02</v>
      </c>
      <c r="FP245">
        <v>1.391304634146342</v>
      </c>
      <c r="FQ245">
        <v>-0.02109700348432217</v>
      </c>
      <c r="FR245">
        <v>0.01991749263012363</v>
      </c>
      <c r="FS245">
        <v>1</v>
      </c>
      <c r="FT245">
        <v>315.3794117647059</v>
      </c>
      <c r="FU245">
        <v>-6.870893866673804</v>
      </c>
      <c r="FV245">
        <v>4.519290640053301</v>
      </c>
      <c r="FW245">
        <v>0</v>
      </c>
      <c r="FX245">
        <v>0.08046178536585366</v>
      </c>
      <c r="FY245">
        <v>-0.007849992334494795</v>
      </c>
      <c r="FZ245">
        <v>0.001696247502873727</v>
      </c>
      <c r="GA245">
        <v>1</v>
      </c>
      <c r="GB245">
        <v>2</v>
      </c>
      <c r="GC245">
        <v>3</v>
      </c>
      <c r="GD245" t="s">
        <v>429</v>
      </c>
      <c r="GE245">
        <v>3.12682</v>
      </c>
      <c r="GF245">
        <v>2.73189</v>
      </c>
      <c r="GG245">
        <v>0.08599229999999999</v>
      </c>
      <c r="GH245">
        <v>0.08630699999999999</v>
      </c>
      <c r="GI245">
        <v>0.106541</v>
      </c>
      <c r="GJ245">
        <v>0.106876</v>
      </c>
      <c r="GK245">
        <v>27379.5</v>
      </c>
      <c r="GL245">
        <v>26527.2</v>
      </c>
      <c r="GM245">
        <v>30498.1</v>
      </c>
      <c r="GN245">
        <v>29288.8</v>
      </c>
      <c r="GO245">
        <v>37608.9</v>
      </c>
      <c r="GP245">
        <v>34407.4</v>
      </c>
      <c r="GQ245">
        <v>46660.7</v>
      </c>
      <c r="GR245">
        <v>43512.6</v>
      </c>
      <c r="GS245">
        <v>1.8146</v>
      </c>
      <c r="GT245">
        <v>1.8665</v>
      </c>
      <c r="GU245">
        <v>0.0740215</v>
      </c>
      <c r="GV245">
        <v>0</v>
      </c>
      <c r="GW245">
        <v>28.7888</v>
      </c>
      <c r="GX245">
        <v>999.9</v>
      </c>
      <c r="GY245">
        <v>52.9</v>
      </c>
      <c r="GZ245">
        <v>30.9</v>
      </c>
      <c r="HA245">
        <v>26.1834</v>
      </c>
      <c r="HB245">
        <v>62.9737</v>
      </c>
      <c r="HC245">
        <v>14.4151</v>
      </c>
      <c r="HD245">
        <v>1</v>
      </c>
      <c r="HE245">
        <v>0.174482</v>
      </c>
      <c r="HF245">
        <v>-1.39192</v>
      </c>
      <c r="HG245">
        <v>20.2161</v>
      </c>
      <c r="HH245">
        <v>5.23826</v>
      </c>
      <c r="HI245">
        <v>11.974</v>
      </c>
      <c r="HJ245">
        <v>4.97215</v>
      </c>
      <c r="HK245">
        <v>3.291</v>
      </c>
      <c r="HL245">
        <v>9999</v>
      </c>
      <c r="HM245">
        <v>9999</v>
      </c>
      <c r="HN245">
        <v>9999</v>
      </c>
      <c r="HO245">
        <v>9.300000000000001</v>
      </c>
      <c r="HP245">
        <v>4.97299</v>
      </c>
      <c r="HQ245">
        <v>1.87729</v>
      </c>
      <c r="HR245">
        <v>1.87536</v>
      </c>
      <c r="HS245">
        <v>1.8782</v>
      </c>
      <c r="HT245">
        <v>1.87488</v>
      </c>
      <c r="HU245">
        <v>1.87845</v>
      </c>
      <c r="HV245">
        <v>1.8756</v>
      </c>
      <c r="HW245">
        <v>1.8767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0.504</v>
      </c>
      <c r="IL245">
        <v>0.2425</v>
      </c>
      <c r="IM245">
        <v>0.01830664842432997</v>
      </c>
      <c r="IN245">
        <v>0.001210377099612479</v>
      </c>
      <c r="IO245">
        <v>-1.737349625446182E-07</v>
      </c>
      <c r="IP245">
        <v>9.602382114479144E-11</v>
      </c>
      <c r="IQ245">
        <v>-0.04669540327090018</v>
      </c>
      <c r="IR245">
        <v>-0.0008754385166424805</v>
      </c>
      <c r="IS245">
        <v>0.0006803932339478627</v>
      </c>
      <c r="IT245">
        <v>-5.255226717913081E-06</v>
      </c>
      <c r="IU245">
        <v>1</v>
      </c>
      <c r="IV245">
        <v>2139</v>
      </c>
      <c r="IW245">
        <v>1</v>
      </c>
      <c r="IX245">
        <v>24</v>
      </c>
      <c r="IY245">
        <v>194854.6</v>
      </c>
      <c r="IZ245">
        <v>194854.5</v>
      </c>
      <c r="JA245">
        <v>1.10962</v>
      </c>
      <c r="JB245">
        <v>2.56104</v>
      </c>
      <c r="JC245">
        <v>1.39893</v>
      </c>
      <c r="JD245">
        <v>2.34863</v>
      </c>
      <c r="JE245">
        <v>1.44897</v>
      </c>
      <c r="JF245">
        <v>2.51343</v>
      </c>
      <c r="JG245">
        <v>37.4578</v>
      </c>
      <c r="JH245">
        <v>24.0175</v>
      </c>
      <c r="JI245">
        <v>18</v>
      </c>
      <c r="JJ245">
        <v>475.011</v>
      </c>
      <c r="JK245">
        <v>477.465</v>
      </c>
      <c r="JL245">
        <v>31.0407</v>
      </c>
      <c r="JM245">
        <v>29.4278</v>
      </c>
      <c r="JN245">
        <v>30</v>
      </c>
      <c r="JO245">
        <v>29.0513</v>
      </c>
      <c r="JP245">
        <v>29.1014</v>
      </c>
      <c r="JQ245">
        <v>22.2516</v>
      </c>
      <c r="JR245">
        <v>17.4272</v>
      </c>
      <c r="JS245">
        <v>100</v>
      </c>
      <c r="JT245">
        <v>31.0467</v>
      </c>
      <c r="JU245">
        <v>420</v>
      </c>
      <c r="JV245">
        <v>23.8043</v>
      </c>
      <c r="JW245">
        <v>100.832</v>
      </c>
      <c r="JX245">
        <v>100.095</v>
      </c>
    </row>
    <row r="246" spans="1:284">
      <c r="A246">
        <v>230</v>
      </c>
      <c r="B246">
        <v>1758839858</v>
      </c>
      <c r="C246">
        <v>2721.900000095367</v>
      </c>
      <c r="D246" t="s">
        <v>890</v>
      </c>
      <c r="E246" t="s">
        <v>891</v>
      </c>
      <c r="F246">
        <v>5</v>
      </c>
      <c r="G246" t="s">
        <v>793</v>
      </c>
      <c r="H246" t="s">
        <v>419</v>
      </c>
      <c r="I246">
        <v>1758839855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2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2.7</v>
      </c>
      <c r="DA246">
        <v>0.5</v>
      </c>
      <c r="DB246" t="s">
        <v>421</v>
      </c>
      <c r="DC246">
        <v>2</v>
      </c>
      <c r="DD246">
        <v>1758839855</v>
      </c>
      <c r="DE246">
        <v>421.4126666666667</v>
      </c>
      <c r="DF246">
        <v>420.0154444444445</v>
      </c>
      <c r="DG246">
        <v>23.84067777777777</v>
      </c>
      <c r="DH246">
        <v>23.75984444444444</v>
      </c>
      <c r="DI246">
        <v>420.9083333333334</v>
      </c>
      <c r="DJ246">
        <v>23.5982</v>
      </c>
      <c r="DK246">
        <v>500.0282222222222</v>
      </c>
      <c r="DL246">
        <v>90.63006666666666</v>
      </c>
      <c r="DM246">
        <v>0.05408597777777777</v>
      </c>
      <c r="DN246">
        <v>30.3088</v>
      </c>
      <c r="DO246">
        <v>29.99172222222222</v>
      </c>
      <c r="DP246">
        <v>999.9000000000001</v>
      </c>
      <c r="DQ246">
        <v>0</v>
      </c>
      <c r="DR246">
        <v>0</v>
      </c>
      <c r="DS246">
        <v>9992.71111111111</v>
      </c>
      <c r="DT246">
        <v>0</v>
      </c>
      <c r="DU246">
        <v>1.87558</v>
      </c>
      <c r="DV246">
        <v>1.397396666666666</v>
      </c>
      <c r="DW246">
        <v>431.7048888888889</v>
      </c>
      <c r="DX246">
        <v>430.2376666666667</v>
      </c>
      <c r="DY246">
        <v>0.08083937777777778</v>
      </c>
      <c r="DZ246">
        <v>420.0154444444445</v>
      </c>
      <c r="EA246">
        <v>23.75984444444444</v>
      </c>
      <c r="EB246">
        <v>2.160683333333333</v>
      </c>
      <c r="EC246">
        <v>2.153355555555556</v>
      </c>
      <c r="ED246">
        <v>18.67372222222222</v>
      </c>
      <c r="EE246">
        <v>18.61943333333333</v>
      </c>
      <c r="EF246">
        <v>0.00500056</v>
      </c>
      <c r="EG246">
        <v>0</v>
      </c>
      <c r="EH246">
        <v>0</v>
      </c>
      <c r="EI246">
        <v>0</v>
      </c>
      <c r="EJ246">
        <v>313.1777777777778</v>
      </c>
      <c r="EK246">
        <v>0.00500056</v>
      </c>
      <c r="EL246">
        <v>-4.955555555555556</v>
      </c>
      <c r="EM246">
        <v>-3.355555555555556</v>
      </c>
      <c r="EN246">
        <v>35.66644444444444</v>
      </c>
      <c r="EO246">
        <v>40.78444444444445</v>
      </c>
      <c r="EP246">
        <v>37.875</v>
      </c>
      <c r="EQ246">
        <v>41.13855555555555</v>
      </c>
      <c r="ER246">
        <v>38.67322222222222</v>
      </c>
      <c r="ES246">
        <v>0</v>
      </c>
      <c r="ET246">
        <v>0</v>
      </c>
      <c r="EU246">
        <v>0</v>
      </c>
      <c r="EV246">
        <v>1758839865.6</v>
      </c>
      <c r="EW246">
        <v>0</v>
      </c>
      <c r="EX246">
        <v>314.2884615384615</v>
      </c>
      <c r="EY246">
        <v>-15.8188033819781</v>
      </c>
      <c r="EZ246">
        <v>-1.688888863725075</v>
      </c>
      <c r="FA246">
        <v>-3.084615384615384</v>
      </c>
      <c r="FB246">
        <v>15</v>
      </c>
      <c r="FC246">
        <v>0</v>
      </c>
      <c r="FD246" t="s">
        <v>422</v>
      </c>
      <c r="FE246">
        <v>1747148579.5</v>
      </c>
      <c r="FF246">
        <v>1747148584.5</v>
      </c>
      <c r="FG246">
        <v>0</v>
      </c>
      <c r="FH246">
        <v>0.162</v>
      </c>
      <c r="FI246">
        <v>-0.001</v>
      </c>
      <c r="FJ246">
        <v>0.139</v>
      </c>
      <c r="FK246">
        <v>0.058</v>
      </c>
      <c r="FL246">
        <v>420</v>
      </c>
      <c r="FM246">
        <v>16</v>
      </c>
      <c r="FN246">
        <v>0.19</v>
      </c>
      <c r="FO246">
        <v>0.02</v>
      </c>
      <c r="FP246">
        <v>1.39258325</v>
      </c>
      <c r="FQ246">
        <v>0.04100679174483602</v>
      </c>
      <c r="FR246">
        <v>0.02179425570964743</v>
      </c>
      <c r="FS246">
        <v>1</v>
      </c>
      <c r="FT246">
        <v>315.7588235294118</v>
      </c>
      <c r="FU246">
        <v>0.458365051758007</v>
      </c>
      <c r="FV246">
        <v>4.687349536224124</v>
      </c>
      <c r="FW246">
        <v>1</v>
      </c>
      <c r="FX246">
        <v>0.080163815</v>
      </c>
      <c r="FY246">
        <v>-0.00272136810506584</v>
      </c>
      <c r="FZ246">
        <v>0.001374970344143829</v>
      </c>
      <c r="GA246">
        <v>1</v>
      </c>
      <c r="GB246">
        <v>3</v>
      </c>
      <c r="GC246">
        <v>3</v>
      </c>
      <c r="GD246" t="s">
        <v>423</v>
      </c>
      <c r="GE246">
        <v>3.12688</v>
      </c>
      <c r="GF246">
        <v>2.73162</v>
      </c>
      <c r="GG246">
        <v>0.0859935</v>
      </c>
      <c r="GH246">
        <v>0.08631</v>
      </c>
      <c r="GI246">
        <v>0.106542</v>
      </c>
      <c r="GJ246">
        <v>0.106875</v>
      </c>
      <c r="GK246">
        <v>27379.4</v>
      </c>
      <c r="GL246">
        <v>26527.3</v>
      </c>
      <c r="GM246">
        <v>30498</v>
      </c>
      <c r="GN246">
        <v>29289</v>
      </c>
      <c r="GO246">
        <v>37608.7</v>
      </c>
      <c r="GP246">
        <v>34407.5</v>
      </c>
      <c r="GQ246">
        <v>46660.6</v>
      </c>
      <c r="GR246">
        <v>43512.7</v>
      </c>
      <c r="GS246">
        <v>1.81478</v>
      </c>
      <c r="GT246">
        <v>1.86637</v>
      </c>
      <c r="GU246">
        <v>0.0740141</v>
      </c>
      <c r="GV246">
        <v>0</v>
      </c>
      <c r="GW246">
        <v>28.7888</v>
      </c>
      <c r="GX246">
        <v>999.9</v>
      </c>
      <c r="GY246">
        <v>52.9</v>
      </c>
      <c r="GZ246">
        <v>30.9</v>
      </c>
      <c r="HA246">
        <v>26.1847</v>
      </c>
      <c r="HB246">
        <v>63.0137</v>
      </c>
      <c r="HC246">
        <v>14.3389</v>
      </c>
      <c r="HD246">
        <v>1</v>
      </c>
      <c r="HE246">
        <v>0.174299</v>
      </c>
      <c r="HF246">
        <v>-1.39199</v>
      </c>
      <c r="HG246">
        <v>20.2161</v>
      </c>
      <c r="HH246">
        <v>5.23811</v>
      </c>
      <c r="HI246">
        <v>11.974</v>
      </c>
      <c r="HJ246">
        <v>4.9722</v>
      </c>
      <c r="HK246">
        <v>3.291</v>
      </c>
      <c r="HL246">
        <v>9999</v>
      </c>
      <c r="HM246">
        <v>9999</v>
      </c>
      <c r="HN246">
        <v>9999</v>
      </c>
      <c r="HO246">
        <v>9.300000000000001</v>
      </c>
      <c r="HP246">
        <v>4.97298</v>
      </c>
      <c r="HQ246">
        <v>1.87729</v>
      </c>
      <c r="HR246">
        <v>1.87537</v>
      </c>
      <c r="HS246">
        <v>1.8782</v>
      </c>
      <c r="HT246">
        <v>1.87492</v>
      </c>
      <c r="HU246">
        <v>1.87847</v>
      </c>
      <c r="HV246">
        <v>1.8756</v>
      </c>
      <c r="HW246">
        <v>1.87672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0.504</v>
      </c>
      <c r="IL246">
        <v>0.2425</v>
      </c>
      <c r="IM246">
        <v>0.01830664842432997</v>
      </c>
      <c r="IN246">
        <v>0.001210377099612479</v>
      </c>
      <c r="IO246">
        <v>-1.737349625446182E-07</v>
      </c>
      <c r="IP246">
        <v>9.602382114479144E-11</v>
      </c>
      <c r="IQ246">
        <v>-0.04669540327090018</v>
      </c>
      <c r="IR246">
        <v>-0.0008754385166424805</v>
      </c>
      <c r="IS246">
        <v>0.0006803932339478627</v>
      </c>
      <c r="IT246">
        <v>-5.255226717913081E-06</v>
      </c>
      <c r="IU246">
        <v>1</v>
      </c>
      <c r="IV246">
        <v>2139</v>
      </c>
      <c r="IW246">
        <v>1</v>
      </c>
      <c r="IX246">
        <v>24</v>
      </c>
      <c r="IY246">
        <v>194854.6</v>
      </c>
      <c r="IZ246">
        <v>194854.6</v>
      </c>
      <c r="JA246">
        <v>1.10962</v>
      </c>
      <c r="JB246">
        <v>2.55005</v>
      </c>
      <c r="JC246">
        <v>1.39893</v>
      </c>
      <c r="JD246">
        <v>2.34863</v>
      </c>
      <c r="JE246">
        <v>1.44897</v>
      </c>
      <c r="JF246">
        <v>2.61108</v>
      </c>
      <c r="JG246">
        <v>37.4819</v>
      </c>
      <c r="JH246">
        <v>24.0262</v>
      </c>
      <c r="JI246">
        <v>18</v>
      </c>
      <c r="JJ246">
        <v>475.107</v>
      </c>
      <c r="JK246">
        <v>477.382</v>
      </c>
      <c r="JL246">
        <v>31.0429</v>
      </c>
      <c r="JM246">
        <v>29.4278</v>
      </c>
      <c r="JN246">
        <v>30</v>
      </c>
      <c r="JO246">
        <v>29.0513</v>
      </c>
      <c r="JP246">
        <v>29.1014</v>
      </c>
      <c r="JQ246">
        <v>22.2498</v>
      </c>
      <c r="JR246">
        <v>17.4272</v>
      </c>
      <c r="JS246">
        <v>100</v>
      </c>
      <c r="JT246">
        <v>31.0517</v>
      </c>
      <c r="JU246">
        <v>420</v>
      </c>
      <c r="JV246">
        <v>23.8043</v>
      </c>
      <c r="JW246">
        <v>100.832</v>
      </c>
      <c r="JX246">
        <v>100.095</v>
      </c>
    </row>
    <row r="247" spans="1:284">
      <c r="A247">
        <v>231</v>
      </c>
      <c r="B247">
        <v>1758839860</v>
      </c>
      <c r="C247">
        <v>2723.900000095367</v>
      </c>
      <c r="D247" t="s">
        <v>892</v>
      </c>
      <c r="E247" t="s">
        <v>893</v>
      </c>
      <c r="F247">
        <v>5</v>
      </c>
      <c r="G247" t="s">
        <v>793</v>
      </c>
      <c r="H247" t="s">
        <v>419</v>
      </c>
      <c r="I247">
        <v>1758839857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2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2.7</v>
      </c>
      <c r="DA247">
        <v>0.5</v>
      </c>
      <c r="DB247" t="s">
        <v>421</v>
      </c>
      <c r="DC247">
        <v>2</v>
      </c>
      <c r="DD247">
        <v>1758839857</v>
      </c>
      <c r="DE247">
        <v>421.4118888888889</v>
      </c>
      <c r="DF247">
        <v>420.0093333333333</v>
      </c>
      <c r="DG247">
        <v>23.84066666666667</v>
      </c>
      <c r="DH247">
        <v>23.75983333333333</v>
      </c>
      <c r="DI247">
        <v>420.9076666666667</v>
      </c>
      <c r="DJ247">
        <v>23.59818888888889</v>
      </c>
      <c r="DK247">
        <v>500.0076666666666</v>
      </c>
      <c r="DL247">
        <v>90.62977777777778</v>
      </c>
      <c r="DM247">
        <v>0.05403527777777778</v>
      </c>
      <c r="DN247">
        <v>30.31073333333334</v>
      </c>
      <c r="DO247">
        <v>29.99424444444444</v>
      </c>
      <c r="DP247">
        <v>999.9000000000001</v>
      </c>
      <c r="DQ247">
        <v>0</v>
      </c>
      <c r="DR247">
        <v>0</v>
      </c>
      <c r="DS247">
        <v>9987.358888888888</v>
      </c>
      <c r="DT247">
        <v>0</v>
      </c>
      <c r="DU247">
        <v>1.87558</v>
      </c>
      <c r="DV247">
        <v>1.402764444444444</v>
      </c>
      <c r="DW247">
        <v>431.704</v>
      </c>
      <c r="DX247">
        <v>430.2313333333333</v>
      </c>
      <c r="DY247">
        <v>0.08084233333333332</v>
      </c>
      <c r="DZ247">
        <v>420.0093333333333</v>
      </c>
      <c r="EA247">
        <v>23.75983333333333</v>
      </c>
      <c r="EB247">
        <v>2.160675555555556</v>
      </c>
      <c r="EC247">
        <v>2.153347777777777</v>
      </c>
      <c r="ED247">
        <v>18.67366666666667</v>
      </c>
      <c r="EE247">
        <v>18.61937777777778</v>
      </c>
      <c r="EF247">
        <v>0.00500056</v>
      </c>
      <c r="EG247">
        <v>0</v>
      </c>
      <c r="EH247">
        <v>0</v>
      </c>
      <c r="EI247">
        <v>0</v>
      </c>
      <c r="EJ247">
        <v>314.2</v>
      </c>
      <c r="EK247">
        <v>0.00500056</v>
      </c>
      <c r="EL247">
        <v>-4.6</v>
      </c>
      <c r="EM247">
        <v>-2.955555555555556</v>
      </c>
      <c r="EN247">
        <v>35.70111111111111</v>
      </c>
      <c r="EO247">
        <v>40.80511111111111</v>
      </c>
      <c r="EP247">
        <v>37.89566666666667</v>
      </c>
      <c r="EQ247">
        <v>41.17322222222222</v>
      </c>
      <c r="ER247">
        <v>38.68711111111111</v>
      </c>
      <c r="ES247">
        <v>0</v>
      </c>
      <c r="ET247">
        <v>0</v>
      </c>
      <c r="EU247">
        <v>0</v>
      </c>
      <c r="EV247">
        <v>1758839867.4</v>
      </c>
      <c r="EW247">
        <v>0</v>
      </c>
      <c r="EX247">
        <v>314.56</v>
      </c>
      <c r="EY247">
        <v>-16.61538433840452</v>
      </c>
      <c r="EZ247">
        <v>2.499999747826481</v>
      </c>
      <c r="FA247">
        <v>-3.44</v>
      </c>
      <c r="FB247">
        <v>15</v>
      </c>
      <c r="FC247">
        <v>0</v>
      </c>
      <c r="FD247" t="s">
        <v>422</v>
      </c>
      <c r="FE247">
        <v>1747148579.5</v>
      </c>
      <c r="FF247">
        <v>1747148584.5</v>
      </c>
      <c r="FG247">
        <v>0</v>
      </c>
      <c r="FH247">
        <v>0.162</v>
      </c>
      <c r="FI247">
        <v>-0.001</v>
      </c>
      <c r="FJ247">
        <v>0.139</v>
      </c>
      <c r="FK247">
        <v>0.058</v>
      </c>
      <c r="FL247">
        <v>420</v>
      </c>
      <c r="FM247">
        <v>16</v>
      </c>
      <c r="FN247">
        <v>0.19</v>
      </c>
      <c r="FO247">
        <v>0.02</v>
      </c>
      <c r="FP247">
        <v>1.393402682926829</v>
      </c>
      <c r="FQ247">
        <v>0.0180967944250873</v>
      </c>
      <c r="FR247">
        <v>0.02135453365063376</v>
      </c>
      <c r="FS247">
        <v>1</v>
      </c>
      <c r="FT247">
        <v>314.5823529411765</v>
      </c>
      <c r="FU247">
        <v>-12.8678380589656</v>
      </c>
      <c r="FV247">
        <v>5.96787826067658</v>
      </c>
      <c r="FW247">
        <v>0</v>
      </c>
      <c r="FX247">
        <v>0.08008008048780488</v>
      </c>
      <c r="FY247">
        <v>0.003057393031359073</v>
      </c>
      <c r="FZ247">
        <v>0.001250876316870329</v>
      </c>
      <c r="GA247">
        <v>1</v>
      </c>
      <c r="GB247">
        <v>2</v>
      </c>
      <c r="GC247">
        <v>3</v>
      </c>
      <c r="GD247" t="s">
        <v>429</v>
      </c>
      <c r="GE247">
        <v>3.12695</v>
      </c>
      <c r="GF247">
        <v>2.73144</v>
      </c>
      <c r="GG247">
        <v>0.0859905</v>
      </c>
      <c r="GH247">
        <v>0.0863106</v>
      </c>
      <c r="GI247">
        <v>0.106539</v>
      </c>
      <c r="GJ247">
        <v>0.106874</v>
      </c>
      <c r="GK247">
        <v>27379.4</v>
      </c>
      <c r="GL247">
        <v>26527.3</v>
      </c>
      <c r="GM247">
        <v>30497.9</v>
      </c>
      <c r="GN247">
        <v>29289</v>
      </c>
      <c r="GO247">
        <v>37608.6</v>
      </c>
      <c r="GP247">
        <v>34407.6</v>
      </c>
      <c r="GQ247">
        <v>46660.3</v>
      </c>
      <c r="GR247">
        <v>43512.8</v>
      </c>
      <c r="GS247">
        <v>1.81485</v>
      </c>
      <c r="GT247">
        <v>1.86642</v>
      </c>
      <c r="GU247">
        <v>0.07423009999999999</v>
      </c>
      <c r="GV247">
        <v>0</v>
      </c>
      <c r="GW247">
        <v>28.7888</v>
      </c>
      <c r="GX247">
        <v>999.9</v>
      </c>
      <c r="GY247">
        <v>52.9</v>
      </c>
      <c r="GZ247">
        <v>30.9</v>
      </c>
      <c r="HA247">
        <v>26.1839</v>
      </c>
      <c r="HB247">
        <v>63.1437</v>
      </c>
      <c r="HC247">
        <v>14.2909</v>
      </c>
      <c r="HD247">
        <v>1</v>
      </c>
      <c r="HE247">
        <v>0.174355</v>
      </c>
      <c r="HF247">
        <v>-1.40079</v>
      </c>
      <c r="HG247">
        <v>20.2159</v>
      </c>
      <c r="HH247">
        <v>5.23781</v>
      </c>
      <c r="HI247">
        <v>11.974</v>
      </c>
      <c r="HJ247">
        <v>4.97225</v>
      </c>
      <c r="HK247">
        <v>3.291</v>
      </c>
      <c r="HL247">
        <v>9999</v>
      </c>
      <c r="HM247">
        <v>9999</v>
      </c>
      <c r="HN247">
        <v>9999</v>
      </c>
      <c r="HO247">
        <v>9.300000000000001</v>
      </c>
      <c r="HP247">
        <v>4.97297</v>
      </c>
      <c r="HQ247">
        <v>1.87729</v>
      </c>
      <c r="HR247">
        <v>1.87536</v>
      </c>
      <c r="HS247">
        <v>1.87819</v>
      </c>
      <c r="HT247">
        <v>1.87491</v>
      </c>
      <c r="HU247">
        <v>1.87849</v>
      </c>
      <c r="HV247">
        <v>1.87561</v>
      </c>
      <c r="HW247">
        <v>1.87672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0.504</v>
      </c>
      <c r="IL247">
        <v>0.2425</v>
      </c>
      <c r="IM247">
        <v>0.01830664842432997</v>
      </c>
      <c r="IN247">
        <v>0.001210377099612479</v>
      </c>
      <c r="IO247">
        <v>-1.737349625446182E-07</v>
      </c>
      <c r="IP247">
        <v>9.602382114479144E-11</v>
      </c>
      <c r="IQ247">
        <v>-0.04669540327090018</v>
      </c>
      <c r="IR247">
        <v>-0.0008754385166424805</v>
      </c>
      <c r="IS247">
        <v>0.0006803932339478627</v>
      </c>
      <c r="IT247">
        <v>-5.255226717913081E-06</v>
      </c>
      <c r="IU247">
        <v>1</v>
      </c>
      <c r="IV247">
        <v>2139</v>
      </c>
      <c r="IW247">
        <v>1</v>
      </c>
      <c r="IX247">
        <v>24</v>
      </c>
      <c r="IY247">
        <v>194854.7</v>
      </c>
      <c r="IZ247">
        <v>194854.6</v>
      </c>
      <c r="JA247">
        <v>1.10962</v>
      </c>
      <c r="JB247">
        <v>2.54395</v>
      </c>
      <c r="JC247">
        <v>1.39893</v>
      </c>
      <c r="JD247">
        <v>2.34863</v>
      </c>
      <c r="JE247">
        <v>1.44897</v>
      </c>
      <c r="JF247">
        <v>2.53296</v>
      </c>
      <c r="JG247">
        <v>37.4578</v>
      </c>
      <c r="JH247">
        <v>24.0262</v>
      </c>
      <c r="JI247">
        <v>18</v>
      </c>
      <c r="JJ247">
        <v>475.148</v>
      </c>
      <c r="JK247">
        <v>477.416</v>
      </c>
      <c r="JL247">
        <v>31.0449</v>
      </c>
      <c r="JM247">
        <v>29.4278</v>
      </c>
      <c r="JN247">
        <v>30.0001</v>
      </c>
      <c r="JO247">
        <v>29.0513</v>
      </c>
      <c r="JP247">
        <v>29.1015</v>
      </c>
      <c r="JQ247">
        <v>22.2519</v>
      </c>
      <c r="JR247">
        <v>17.4272</v>
      </c>
      <c r="JS247">
        <v>100</v>
      </c>
      <c r="JT247">
        <v>31.0517</v>
      </c>
      <c r="JU247">
        <v>420</v>
      </c>
      <c r="JV247">
        <v>23.8043</v>
      </c>
      <c r="JW247">
        <v>100.832</v>
      </c>
      <c r="JX247">
        <v>100.095</v>
      </c>
    </row>
    <row r="248" spans="1:284">
      <c r="A248">
        <v>232</v>
      </c>
      <c r="B248">
        <v>1758839862</v>
      </c>
      <c r="C248">
        <v>2725.900000095367</v>
      </c>
      <c r="D248" t="s">
        <v>894</v>
      </c>
      <c r="E248" t="s">
        <v>895</v>
      </c>
      <c r="F248">
        <v>5</v>
      </c>
      <c r="G248" t="s">
        <v>793</v>
      </c>
      <c r="H248" t="s">
        <v>419</v>
      </c>
      <c r="I248">
        <v>1758839859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2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2.7</v>
      </c>
      <c r="DA248">
        <v>0.5</v>
      </c>
      <c r="DB248" t="s">
        <v>421</v>
      </c>
      <c r="DC248">
        <v>2</v>
      </c>
      <c r="DD248">
        <v>1758839859</v>
      </c>
      <c r="DE248">
        <v>421.408</v>
      </c>
      <c r="DF248">
        <v>420.0076666666666</v>
      </c>
      <c r="DG248">
        <v>23.84045555555555</v>
      </c>
      <c r="DH248">
        <v>23.75997777777778</v>
      </c>
      <c r="DI248">
        <v>420.9037777777778</v>
      </c>
      <c r="DJ248">
        <v>23.59797777777778</v>
      </c>
      <c r="DK248">
        <v>500.0031111111111</v>
      </c>
      <c r="DL248">
        <v>90.6294</v>
      </c>
      <c r="DM248">
        <v>0.05390064444444444</v>
      </c>
      <c r="DN248">
        <v>30.3127</v>
      </c>
      <c r="DO248">
        <v>29.99617777777778</v>
      </c>
      <c r="DP248">
        <v>999.9000000000001</v>
      </c>
      <c r="DQ248">
        <v>0</v>
      </c>
      <c r="DR248">
        <v>0</v>
      </c>
      <c r="DS248">
        <v>9989.442222222224</v>
      </c>
      <c r="DT248">
        <v>0</v>
      </c>
      <c r="DU248">
        <v>1.87558</v>
      </c>
      <c r="DV248">
        <v>1.400376666666667</v>
      </c>
      <c r="DW248">
        <v>431.6997777777777</v>
      </c>
      <c r="DX248">
        <v>430.2298888888889</v>
      </c>
      <c r="DY248">
        <v>0.08049073333333333</v>
      </c>
      <c r="DZ248">
        <v>420.0076666666666</v>
      </c>
      <c r="EA248">
        <v>23.75997777777778</v>
      </c>
      <c r="EB248">
        <v>2.160647777777778</v>
      </c>
      <c r="EC248">
        <v>2.153351111111112</v>
      </c>
      <c r="ED248">
        <v>18.67346666666667</v>
      </c>
      <c r="EE248">
        <v>18.61942222222222</v>
      </c>
      <c r="EF248">
        <v>0.00500056</v>
      </c>
      <c r="EG248">
        <v>0</v>
      </c>
      <c r="EH248">
        <v>0</v>
      </c>
      <c r="EI248">
        <v>0</v>
      </c>
      <c r="EJ248">
        <v>314.1555555555555</v>
      </c>
      <c r="EK248">
        <v>0.00500056</v>
      </c>
      <c r="EL248">
        <v>-4.222222222222222</v>
      </c>
      <c r="EM248">
        <v>-2.977777777777778</v>
      </c>
      <c r="EN248">
        <v>35.70811111111112</v>
      </c>
      <c r="EO248">
        <v>40.833</v>
      </c>
      <c r="EP248">
        <v>37.90944444444445</v>
      </c>
      <c r="EQ248">
        <v>41.23577777777777</v>
      </c>
      <c r="ER248">
        <v>38.7011111111111</v>
      </c>
      <c r="ES248">
        <v>0</v>
      </c>
      <c r="ET248">
        <v>0</v>
      </c>
      <c r="EU248">
        <v>0</v>
      </c>
      <c r="EV248">
        <v>1758839869.8</v>
      </c>
      <c r="EW248">
        <v>0</v>
      </c>
      <c r="EX248">
        <v>314.048</v>
      </c>
      <c r="EY248">
        <v>-13.78461519750123</v>
      </c>
      <c r="EZ248">
        <v>-3.600000358850517</v>
      </c>
      <c r="FA248">
        <v>-2.62</v>
      </c>
      <c r="FB248">
        <v>15</v>
      </c>
      <c r="FC248">
        <v>0</v>
      </c>
      <c r="FD248" t="s">
        <v>422</v>
      </c>
      <c r="FE248">
        <v>1747148579.5</v>
      </c>
      <c r="FF248">
        <v>1747148584.5</v>
      </c>
      <c r="FG248">
        <v>0</v>
      </c>
      <c r="FH248">
        <v>0.162</v>
      </c>
      <c r="FI248">
        <v>-0.001</v>
      </c>
      <c r="FJ248">
        <v>0.139</v>
      </c>
      <c r="FK248">
        <v>0.058</v>
      </c>
      <c r="FL248">
        <v>420</v>
      </c>
      <c r="FM248">
        <v>16</v>
      </c>
      <c r="FN248">
        <v>0.19</v>
      </c>
      <c r="FO248">
        <v>0.02</v>
      </c>
      <c r="FP248">
        <v>1.390384</v>
      </c>
      <c r="FQ248">
        <v>0.03417388367729723</v>
      </c>
      <c r="FR248">
        <v>0.02106396197300022</v>
      </c>
      <c r="FS248">
        <v>1</v>
      </c>
      <c r="FT248">
        <v>314.7705882352941</v>
      </c>
      <c r="FU248">
        <v>-5.537051221915425</v>
      </c>
      <c r="FV248">
        <v>6.122500902493857</v>
      </c>
      <c r="FW248">
        <v>0</v>
      </c>
      <c r="FX248">
        <v>0.079951335</v>
      </c>
      <c r="FY248">
        <v>0.006468857786115975</v>
      </c>
      <c r="FZ248">
        <v>0.001169322914457336</v>
      </c>
      <c r="GA248">
        <v>1</v>
      </c>
      <c r="GB248">
        <v>2</v>
      </c>
      <c r="GC248">
        <v>3</v>
      </c>
      <c r="GD248" t="s">
        <v>429</v>
      </c>
      <c r="GE248">
        <v>3.12668</v>
      </c>
      <c r="GF248">
        <v>2.73177</v>
      </c>
      <c r="GG248">
        <v>0.085989</v>
      </c>
      <c r="GH248">
        <v>0.0863023</v>
      </c>
      <c r="GI248">
        <v>0.106537</v>
      </c>
      <c r="GJ248">
        <v>0.106877</v>
      </c>
      <c r="GK248">
        <v>27379.2</v>
      </c>
      <c r="GL248">
        <v>26527.5</v>
      </c>
      <c r="GM248">
        <v>30497.6</v>
      </c>
      <c r="GN248">
        <v>29288.9</v>
      </c>
      <c r="GO248">
        <v>37608.2</v>
      </c>
      <c r="GP248">
        <v>34407.6</v>
      </c>
      <c r="GQ248">
        <v>46659.7</v>
      </c>
      <c r="GR248">
        <v>43513</v>
      </c>
      <c r="GS248">
        <v>1.81432</v>
      </c>
      <c r="GT248">
        <v>1.86677</v>
      </c>
      <c r="GU248">
        <v>0.07411089999999999</v>
      </c>
      <c r="GV248">
        <v>0</v>
      </c>
      <c r="GW248">
        <v>28.7888</v>
      </c>
      <c r="GX248">
        <v>999.9</v>
      </c>
      <c r="GY248">
        <v>53</v>
      </c>
      <c r="GZ248">
        <v>30.9</v>
      </c>
      <c r="HA248">
        <v>26.2316</v>
      </c>
      <c r="HB248">
        <v>62.9437</v>
      </c>
      <c r="HC248">
        <v>14.5112</v>
      </c>
      <c r="HD248">
        <v>1</v>
      </c>
      <c r="HE248">
        <v>0.174604</v>
      </c>
      <c r="HF248">
        <v>-1.40608</v>
      </c>
      <c r="HG248">
        <v>20.2157</v>
      </c>
      <c r="HH248">
        <v>5.23766</v>
      </c>
      <c r="HI248">
        <v>11.974</v>
      </c>
      <c r="HJ248">
        <v>4.9721</v>
      </c>
      <c r="HK248">
        <v>3.291</v>
      </c>
      <c r="HL248">
        <v>9999</v>
      </c>
      <c r="HM248">
        <v>9999</v>
      </c>
      <c r="HN248">
        <v>9999</v>
      </c>
      <c r="HO248">
        <v>9.300000000000001</v>
      </c>
      <c r="HP248">
        <v>4.97297</v>
      </c>
      <c r="HQ248">
        <v>1.87729</v>
      </c>
      <c r="HR248">
        <v>1.87535</v>
      </c>
      <c r="HS248">
        <v>1.87819</v>
      </c>
      <c r="HT248">
        <v>1.87489</v>
      </c>
      <c r="HU248">
        <v>1.87848</v>
      </c>
      <c r="HV248">
        <v>1.8756</v>
      </c>
      <c r="HW248">
        <v>1.87671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0.504</v>
      </c>
      <c r="IL248">
        <v>0.2424</v>
      </c>
      <c r="IM248">
        <v>0.01830664842432997</v>
      </c>
      <c r="IN248">
        <v>0.001210377099612479</v>
      </c>
      <c r="IO248">
        <v>-1.737349625446182E-07</v>
      </c>
      <c r="IP248">
        <v>9.602382114479144E-11</v>
      </c>
      <c r="IQ248">
        <v>-0.04669540327090018</v>
      </c>
      <c r="IR248">
        <v>-0.0008754385166424805</v>
      </c>
      <c r="IS248">
        <v>0.0006803932339478627</v>
      </c>
      <c r="IT248">
        <v>-5.255226717913081E-06</v>
      </c>
      <c r="IU248">
        <v>1</v>
      </c>
      <c r="IV248">
        <v>2139</v>
      </c>
      <c r="IW248">
        <v>1</v>
      </c>
      <c r="IX248">
        <v>24</v>
      </c>
      <c r="IY248">
        <v>194854.7</v>
      </c>
      <c r="IZ248">
        <v>194854.6</v>
      </c>
      <c r="JA248">
        <v>1.10962</v>
      </c>
      <c r="JB248">
        <v>2.55493</v>
      </c>
      <c r="JC248">
        <v>1.39893</v>
      </c>
      <c r="JD248">
        <v>2.34985</v>
      </c>
      <c r="JE248">
        <v>1.44897</v>
      </c>
      <c r="JF248">
        <v>2.54639</v>
      </c>
      <c r="JG248">
        <v>37.4819</v>
      </c>
      <c r="JH248">
        <v>24.0175</v>
      </c>
      <c r="JI248">
        <v>18</v>
      </c>
      <c r="JJ248">
        <v>474.861</v>
      </c>
      <c r="JK248">
        <v>477.657</v>
      </c>
      <c r="JL248">
        <v>31.0478</v>
      </c>
      <c r="JM248">
        <v>29.4278</v>
      </c>
      <c r="JN248">
        <v>30.0002</v>
      </c>
      <c r="JO248">
        <v>29.0513</v>
      </c>
      <c r="JP248">
        <v>29.1028</v>
      </c>
      <c r="JQ248">
        <v>22.2509</v>
      </c>
      <c r="JR248">
        <v>17.4272</v>
      </c>
      <c r="JS248">
        <v>100</v>
      </c>
      <c r="JT248">
        <v>31.0517</v>
      </c>
      <c r="JU248">
        <v>420</v>
      </c>
      <c r="JV248">
        <v>23.8043</v>
      </c>
      <c r="JW248">
        <v>100.83</v>
      </c>
      <c r="JX248">
        <v>100.095</v>
      </c>
    </row>
    <row r="249" spans="1:284">
      <c r="A249">
        <v>233</v>
      </c>
      <c r="B249">
        <v>1758839864</v>
      </c>
      <c r="C249">
        <v>2727.900000095367</v>
      </c>
      <c r="D249" t="s">
        <v>896</v>
      </c>
      <c r="E249" t="s">
        <v>897</v>
      </c>
      <c r="F249">
        <v>5</v>
      </c>
      <c r="G249" t="s">
        <v>793</v>
      </c>
      <c r="H249" t="s">
        <v>419</v>
      </c>
      <c r="I249">
        <v>1758839861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2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2.7</v>
      </c>
      <c r="DA249">
        <v>0.5</v>
      </c>
      <c r="DB249" t="s">
        <v>421</v>
      </c>
      <c r="DC249">
        <v>2</v>
      </c>
      <c r="DD249">
        <v>1758839861</v>
      </c>
      <c r="DE249">
        <v>421.4036666666667</v>
      </c>
      <c r="DF249">
        <v>420.0022222222222</v>
      </c>
      <c r="DG249">
        <v>23.84041111111111</v>
      </c>
      <c r="DH249">
        <v>23.76025555555555</v>
      </c>
      <c r="DI249">
        <v>420.8993333333333</v>
      </c>
      <c r="DJ249">
        <v>23.59794444444444</v>
      </c>
      <c r="DK249">
        <v>499.9763333333333</v>
      </c>
      <c r="DL249">
        <v>90.62913333333333</v>
      </c>
      <c r="DM249">
        <v>0.05395924444444444</v>
      </c>
      <c r="DN249">
        <v>30.31455555555555</v>
      </c>
      <c r="DO249">
        <v>29.99628888888888</v>
      </c>
      <c r="DP249">
        <v>999.9000000000001</v>
      </c>
      <c r="DQ249">
        <v>0</v>
      </c>
      <c r="DR249">
        <v>0</v>
      </c>
      <c r="DS249">
        <v>9988.67888888889</v>
      </c>
      <c r="DT249">
        <v>0</v>
      </c>
      <c r="DU249">
        <v>1.87558</v>
      </c>
      <c r="DV249">
        <v>1.401386666666667</v>
      </c>
      <c r="DW249">
        <v>431.6952222222222</v>
      </c>
      <c r="DX249">
        <v>430.2243333333333</v>
      </c>
      <c r="DY249">
        <v>0.08015462222222222</v>
      </c>
      <c r="DZ249">
        <v>420.0022222222222</v>
      </c>
      <c r="EA249">
        <v>23.76025555555555</v>
      </c>
      <c r="EB249">
        <v>2.160636666666667</v>
      </c>
      <c r="EC249">
        <v>2.153371111111111</v>
      </c>
      <c r="ED249">
        <v>18.67338888888889</v>
      </c>
      <c r="EE249">
        <v>18.61958888888889</v>
      </c>
      <c r="EF249">
        <v>0.00500056</v>
      </c>
      <c r="EG249">
        <v>0</v>
      </c>
      <c r="EH249">
        <v>0</v>
      </c>
      <c r="EI249">
        <v>0</v>
      </c>
      <c r="EJ249">
        <v>311.0555555555555</v>
      </c>
      <c r="EK249">
        <v>0.00500056</v>
      </c>
      <c r="EL249">
        <v>1.033333333333333</v>
      </c>
      <c r="EM249">
        <v>-1.566666666666667</v>
      </c>
      <c r="EN249">
        <v>35.69411111111111</v>
      </c>
      <c r="EO249">
        <v>40.854</v>
      </c>
      <c r="EP249">
        <v>37.93011111111111</v>
      </c>
      <c r="EQ249">
        <v>41.28444444444445</v>
      </c>
      <c r="ER249">
        <v>38.729</v>
      </c>
      <c r="ES249">
        <v>0</v>
      </c>
      <c r="ET249">
        <v>0</v>
      </c>
      <c r="EU249">
        <v>0</v>
      </c>
      <c r="EV249">
        <v>1758839871.6</v>
      </c>
      <c r="EW249">
        <v>0</v>
      </c>
      <c r="EX249">
        <v>312.9769230769231</v>
      </c>
      <c r="EY249">
        <v>-22.03076914353291</v>
      </c>
      <c r="EZ249">
        <v>15.7470083872059</v>
      </c>
      <c r="FA249">
        <v>-1.253846153846153</v>
      </c>
      <c r="FB249">
        <v>15</v>
      </c>
      <c r="FC249">
        <v>0</v>
      </c>
      <c r="FD249" t="s">
        <v>422</v>
      </c>
      <c r="FE249">
        <v>1747148579.5</v>
      </c>
      <c r="FF249">
        <v>1747148584.5</v>
      </c>
      <c r="FG249">
        <v>0</v>
      </c>
      <c r="FH249">
        <v>0.162</v>
      </c>
      <c r="FI249">
        <v>-0.001</v>
      </c>
      <c r="FJ249">
        <v>0.139</v>
      </c>
      <c r="FK249">
        <v>0.058</v>
      </c>
      <c r="FL249">
        <v>420</v>
      </c>
      <c r="FM249">
        <v>16</v>
      </c>
      <c r="FN249">
        <v>0.19</v>
      </c>
      <c r="FO249">
        <v>0.02</v>
      </c>
      <c r="FP249">
        <v>1.393932926829268</v>
      </c>
      <c r="FQ249">
        <v>0.1132599303135901</v>
      </c>
      <c r="FR249">
        <v>0.02359246771529178</v>
      </c>
      <c r="FS249">
        <v>1</v>
      </c>
      <c r="FT249">
        <v>313.4705882352941</v>
      </c>
      <c r="FU249">
        <v>-17.71734149501771</v>
      </c>
      <c r="FV249">
        <v>6.854089780036648</v>
      </c>
      <c r="FW249">
        <v>0</v>
      </c>
      <c r="FX249">
        <v>0.0798360780487805</v>
      </c>
      <c r="FY249">
        <v>0.00547578188153322</v>
      </c>
      <c r="FZ249">
        <v>0.001157572672008785</v>
      </c>
      <c r="GA249">
        <v>1</v>
      </c>
      <c r="GB249">
        <v>2</v>
      </c>
      <c r="GC249">
        <v>3</v>
      </c>
      <c r="GD249" t="s">
        <v>429</v>
      </c>
      <c r="GE249">
        <v>3.1268</v>
      </c>
      <c r="GF249">
        <v>2.73208</v>
      </c>
      <c r="GG249">
        <v>0.0859935</v>
      </c>
      <c r="GH249">
        <v>0.0862985</v>
      </c>
      <c r="GI249">
        <v>0.106542</v>
      </c>
      <c r="GJ249">
        <v>0.106878</v>
      </c>
      <c r="GK249">
        <v>27379.1</v>
      </c>
      <c r="GL249">
        <v>26527.5</v>
      </c>
      <c r="GM249">
        <v>30497.6</v>
      </c>
      <c r="GN249">
        <v>29288.8</v>
      </c>
      <c r="GO249">
        <v>37607.9</v>
      </c>
      <c r="GP249">
        <v>34407.7</v>
      </c>
      <c r="GQ249">
        <v>46659.6</v>
      </c>
      <c r="GR249">
        <v>43513.1</v>
      </c>
      <c r="GS249">
        <v>1.81445</v>
      </c>
      <c r="GT249">
        <v>1.86658</v>
      </c>
      <c r="GU249">
        <v>0.07412580000000001</v>
      </c>
      <c r="GV249">
        <v>0</v>
      </c>
      <c r="GW249">
        <v>28.7888</v>
      </c>
      <c r="GX249">
        <v>999.9</v>
      </c>
      <c r="GY249">
        <v>52.9</v>
      </c>
      <c r="GZ249">
        <v>30.9</v>
      </c>
      <c r="HA249">
        <v>26.1826</v>
      </c>
      <c r="HB249">
        <v>63.0437</v>
      </c>
      <c r="HC249">
        <v>14.3029</v>
      </c>
      <c r="HD249">
        <v>1</v>
      </c>
      <c r="HE249">
        <v>0.174573</v>
      </c>
      <c r="HF249">
        <v>-1.40055</v>
      </c>
      <c r="HG249">
        <v>20.2158</v>
      </c>
      <c r="HH249">
        <v>5.23796</v>
      </c>
      <c r="HI249">
        <v>11.974</v>
      </c>
      <c r="HJ249">
        <v>4.97205</v>
      </c>
      <c r="HK249">
        <v>3.291</v>
      </c>
      <c r="HL249">
        <v>9999</v>
      </c>
      <c r="HM249">
        <v>9999</v>
      </c>
      <c r="HN249">
        <v>9999</v>
      </c>
      <c r="HO249">
        <v>9.300000000000001</v>
      </c>
      <c r="HP249">
        <v>4.97298</v>
      </c>
      <c r="HQ249">
        <v>1.87729</v>
      </c>
      <c r="HR249">
        <v>1.87538</v>
      </c>
      <c r="HS249">
        <v>1.8782</v>
      </c>
      <c r="HT249">
        <v>1.87491</v>
      </c>
      <c r="HU249">
        <v>1.87847</v>
      </c>
      <c r="HV249">
        <v>1.87561</v>
      </c>
      <c r="HW249">
        <v>1.8767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0.504</v>
      </c>
      <c r="IL249">
        <v>0.2425</v>
      </c>
      <c r="IM249">
        <v>0.01830664842432997</v>
      </c>
      <c r="IN249">
        <v>0.001210377099612479</v>
      </c>
      <c r="IO249">
        <v>-1.737349625446182E-07</v>
      </c>
      <c r="IP249">
        <v>9.602382114479144E-11</v>
      </c>
      <c r="IQ249">
        <v>-0.04669540327090018</v>
      </c>
      <c r="IR249">
        <v>-0.0008754385166424805</v>
      </c>
      <c r="IS249">
        <v>0.0006803932339478627</v>
      </c>
      <c r="IT249">
        <v>-5.255226717913081E-06</v>
      </c>
      <c r="IU249">
        <v>1</v>
      </c>
      <c r="IV249">
        <v>2139</v>
      </c>
      <c r="IW249">
        <v>1</v>
      </c>
      <c r="IX249">
        <v>24</v>
      </c>
      <c r="IY249">
        <v>194854.7</v>
      </c>
      <c r="IZ249">
        <v>194854.7</v>
      </c>
      <c r="JA249">
        <v>1.10962</v>
      </c>
      <c r="JB249">
        <v>2.54395</v>
      </c>
      <c r="JC249">
        <v>1.39893</v>
      </c>
      <c r="JD249">
        <v>2.34863</v>
      </c>
      <c r="JE249">
        <v>1.44897</v>
      </c>
      <c r="JF249">
        <v>2.61475</v>
      </c>
      <c r="JG249">
        <v>37.4578</v>
      </c>
      <c r="JH249">
        <v>24.035</v>
      </c>
      <c r="JI249">
        <v>18</v>
      </c>
      <c r="JJ249">
        <v>474.929</v>
      </c>
      <c r="JK249">
        <v>477.534</v>
      </c>
      <c r="JL249">
        <v>31.0506</v>
      </c>
      <c r="JM249">
        <v>29.4278</v>
      </c>
      <c r="JN249">
        <v>30.0001</v>
      </c>
      <c r="JO249">
        <v>29.0513</v>
      </c>
      <c r="JP249">
        <v>29.1039</v>
      </c>
      <c r="JQ249">
        <v>22.2543</v>
      </c>
      <c r="JR249">
        <v>17.4272</v>
      </c>
      <c r="JS249">
        <v>100</v>
      </c>
      <c r="JT249">
        <v>31.054</v>
      </c>
      <c r="JU249">
        <v>420</v>
      </c>
      <c r="JV249">
        <v>23.8043</v>
      </c>
      <c r="JW249">
        <v>100.83</v>
      </c>
      <c r="JX249">
        <v>100.095</v>
      </c>
    </row>
    <row r="250" spans="1:284">
      <c r="A250">
        <v>234</v>
      </c>
      <c r="B250">
        <v>1758839866</v>
      </c>
      <c r="C250">
        <v>2729.900000095367</v>
      </c>
      <c r="D250" t="s">
        <v>898</v>
      </c>
      <c r="E250" t="s">
        <v>899</v>
      </c>
      <c r="F250">
        <v>5</v>
      </c>
      <c r="G250" t="s">
        <v>793</v>
      </c>
      <c r="H250" t="s">
        <v>419</v>
      </c>
      <c r="I250">
        <v>1758839863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2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2.7</v>
      </c>
      <c r="DA250">
        <v>0.5</v>
      </c>
      <c r="DB250" t="s">
        <v>421</v>
      </c>
      <c r="DC250">
        <v>2</v>
      </c>
      <c r="DD250">
        <v>1758839863</v>
      </c>
      <c r="DE250">
        <v>421.4017777777778</v>
      </c>
      <c r="DF250">
        <v>419.9802222222222</v>
      </c>
      <c r="DG250">
        <v>23.84072222222222</v>
      </c>
      <c r="DH250">
        <v>23.76053333333333</v>
      </c>
      <c r="DI250">
        <v>420.8975555555555</v>
      </c>
      <c r="DJ250">
        <v>23.59824444444444</v>
      </c>
      <c r="DK250">
        <v>499.9270000000001</v>
      </c>
      <c r="DL250">
        <v>90.62911111111111</v>
      </c>
      <c r="DM250">
        <v>0.05420346666666667</v>
      </c>
      <c r="DN250">
        <v>30.31654444444445</v>
      </c>
      <c r="DO250">
        <v>29.99805555555556</v>
      </c>
      <c r="DP250">
        <v>999.9000000000001</v>
      </c>
      <c r="DQ250">
        <v>0</v>
      </c>
      <c r="DR250">
        <v>0</v>
      </c>
      <c r="DS250">
        <v>9989.855555555556</v>
      </c>
      <c r="DT250">
        <v>0</v>
      </c>
      <c r="DU250">
        <v>1.87558</v>
      </c>
      <c r="DV250">
        <v>1.42145</v>
      </c>
      <c r="DW250">
        <v>431.6934444444444</v>
      </c>
      <c r="DX250">
        <v>430.202</v>
      </c>
      <c r="DY250">
        <v>0.08018237777777779</v>
      </c>
      <c r="DZ250">
        <v>419.9802222222222</v>
      </c>
      <c r="EA250">
        <v>23.76053333333333</v>
      </c>
      <c r="EB250">
        <v>2.160663333333333</v>
      </c>
      <c r="EC250">
        <v>2.153395555555556</v>
      </c>
      <c r="ED250">
        <v>18.67358888888889</v>
      </c>
      <c r="EE250">
        <v>18.61976666666667</v>
      </c>
      <c r="EF250">
        <v>0.00500056</v>
      </c>
      <c r="EG250">
        <v>0</v>
      </c>
      <c r="EH250">
        <v>0</v>
      </c>
      <c r="EI250">
        <v>0</v>
      </c>
      <c r="EJ250">
        <v>311.1333333333334</v>
      </c>
      <c r="EK250">
        <v>0.00500056</v>
      </c>
      <c r="EL250">
        <v>2.266666666666667</v>
      </c>
      <c r="EM250">
        <v>-1.211111111111111</v>
      </c>
      <c r="EN250">
        <v>35.69411111111111</v>
      </c>
      <c r="EO250">
        <v>40.89566666666667</v>
      </c>
      <c r="EP250">
        <v>37.94411111111111</v>
      </c>
      <c r="EQ250">
        <v>41.36088888888889</v>
      </c>
      <c r="ER250">
        <v>38.743</v>
      </c>
      <c r="ES250">
        <v>0</v>
      </c>
      <c r="ET250">
        <v>0</v>
      </c>
      <c r="EU250">
        <v>0</v>
      </c>
      <c r="EV250">
        <v>1758839873.4</v>
      </c>
      <c r="EW250">
        <v>0</v>
      </c>
      <c r="EX250">
        <v>311.976</v>
      </c>
      <c r="EY250">
        <v>-20.80769245866582</v>
      </c>
      <c r="EZ250">
        <v>31.60769223797718</v>
      </c>
      <c r="FA250">
        <v>-1.492</v>
      </c>
      <c r="FB250">
        <v>15</v>
      </c>
      <c r="FC250">
        <v>0</v>
      </c>
      <c r="FD250" t="s">
        <v>422</v>
      </c>
      <c r="FE250">
        <v>1747148579.5</v>
      </c>
      <c r="FF250">
        <v>1747148584.5</v>
      </c>
      <c r="FG250">
        <v>0</v>
      </c>
      <c r="FH250">
        <v>0.162</v>
      </c>
      <c r="FI250">
        <v>-0.001</v>
      </c>
      <c r="FJ250">
        <v>0.139</v>
      </c>
      <c r="FK250">
        <v>0.058</v>
      </c>
      <c r="FL250">
        <v>420</v>
      </c>
      <c r="FM250">
        <v>16</v>
      </c>
      <c r="FN250">
        <v>0.19</v>
      </c>
      <c r="FO250">
        <v>0.02</v>
      </c>
      <c r="FP250">
        <v>1.40103075</v>
      </c>
      <c r="FQ250">
        <v>0.1584699061913706</v>
      </c>
      <c r="FR250">
        <v>0.02805933956702296</v>
      </c>
      <c r="FS250">
        <v>1</v>
      </c>
      <c r="FT250">
        <v>313.6029411764707</v>
      </c>
      <c r="FU250">
        <v>-19.65622614574271</v>
      </c>
      <c r="FV250">
        <v>6.910796552969842</v>
      </c>
      <c r="FW250">
        <v>0</v>
      </c>
      <c r="FX250">
        <v>0.07997035999999999</v>
      </c>
      <c r="FY250">
        <v>0.005813815384615076</v>
      </c>
      <c r="FZ250">
        <v>0.001174934654523391</v>
      </c>
      <c r="GA250">
        <v>1</v>
      </c>
      <c r="GB250">
        <v>2</v>
      </c>
      <c r="GC250">
        <v>3</v>
      </c>
      <c r="GD250" t="s">
        <v>429</v>
      </c>
      <c r="GE250">
        <v>3.12699</v>
      </c>
      <c r="GF250">
        <v>2.73183</v>
      </c>
      <c r="GG250">
        <v>0.08598840000000001</v>
      </c>
      <c r="GH250">
        <v>0.0862994</v>
      </c>
      <c r="GI250">
        <v>0.106546</v>
      </c>
      <c r="GJ250">
        <v>0.106874</v>
      </c>
      <c r="GK250">
        <v>27379.1</v>
      </c>
      <c r="GL250">
        <v>26527.6</v>
      </c>
      <c r="GM250">
        <v>30497.5</v>
      </c>
      <c r="GN250">
        <v>29289</v>
      </c>
      <c r="GO250">
        <v>37607.7</v>
      </c>
      <c r="GP250">
        <v>34408</v>
      </c>
      <c r="GQ250">
        <v>46659.6</v>
      </c>
      <c r="GR250">
        <v>43513.3</v>
      </c>
      <c r="GS250">
        <v>1.81483</v>
      </c>
      <c r="GT250">
        <v>1.86637</v>
      </c>
      <c r="GU250">
        <v>0.074707</v>
      </c>
      <c r="GV250">
        <v>0</v>
      </c>
      <c r="GW250">
        <v>28.7895</v>
      </c>
      <c r="GX250">
        <v>999.9</v>
      </c>
      <c r="GY250">
        <v>52.9</v>
      </c>
      <c r="GZ250">
        <v>30.9</v>
      </c>
      <c r="HA250">
        <v>26.1831</v>
      </c>
      <c r="HB250">
        <v>63.2637</v>
      </c>
      <c r="HC250">
        <v>14.383</v>
      </c>
      <c r="HD250">
        <v>1</v>
      </c>
      <c r="HE250">
        <v>0.174512</v>
      </c>
      <c r="HF250">
        <v>-1.3999</v>
      </c>
      <c r="HG250">
        <v>20.2159</v>
      </c>
      <c r="HH250">
        <v>5.23781</v>
      </c>
      <c r="HI250">
        <v>11.974</v>
      </c>
      <c r="HJ250">
        <v>4.9717</v>
      </c>
      <c r="HK250">
        <v>3.291</v>
      </c>
      <c r="HL250">
        <v>9999</v>
      </c>
      <c r="HM250">
        <v>9999</v>
      </c>
      <c r="HN250">
        <v>9999</v>
      </c>
      <c r="HO250">
        <v>9.300000000000001</v>
      </c>
      <c r="HP250">
        <v>4.97298</v>
      </c>
      <c r="HQ250">
        <v>1.87729</v>
      </c>
      <c r="HR250">
        <v>1.87541</v>
      </c>
      <c r="HS250">
        <v>1.8782</v>
      </c>
      <c r="HT250">
        <v>1.87493</v>
      </c>
      <c r="HU250">
        <v>1.87847</v>
      </c>
      <c r="HV250">
        <v>1.87561</v>
      </c>
      <c r="HW250">
        <v>1.8767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0.504</v>
      </c>
      <c r="IL250">
        <v>0.2425</v>
      </c>
      <c r="IM250">
        <v>0.01830664842432997</v>
      </c>
      <c r="IN250">
        <v>0.001210377099612479</v>
      </c>
      <c r="IO250">
        <v>-1.737349625446182E-07</v>
      </c>
      <c r="IP250">
        <v>9.602382114479144E-11</v>
      </c>
      <c r="IQ250">
        <v>-0.04669540327090018</v>
      </c>
      <c r="IR250">
        <v>-0.0008754385166424805</v>
      </c>
      <c r="IS250">
        <v>0.0006803932339478627</v>
      </c>
      <c r="IT250">
        <v>-5.255226717913081E-06</v>
      </c>
      <c r="IU250">
        <v>1</v>
      </c>
      <c r="IV250">
        <v>2139</v>
      </c>
      <c r="IW250">
        <v>1</v>
      </c>
      <c r="IX250">
        <v>24</v>
      </c>
      <c r="IY250">
        <v>194854.8</v>
      </c>
      <c r="IZ250">
        <v>194854.7</v>
      </c>
      <c r="JA250">
        <v>1.10962</v>
      </c>
      <c r="JB250">
        <v>2.55737</v>
      </c>
      <c r="JC250">
        <v>1.39893</v>
      </c>
      <c r="JD250">
        <v>2.34863</v>
      </c>
      <c r="JE250">
        <v>1.44897</v>
      </c>
      <c r="JF250">
        <v>2.50488</v>
      </c>
      <c r="JG250">
        <v>37.4578</v>
      </c>
      <c r="JH250">
        <v>24.0175</v>
      </c>
      <c r="JI250">
        <v>18</v>
      </c>
      <c r="JJ250">
        <v>475.134</v>
      </c>
      <c r="JK250">
        <v>477.402</v>
      </c>
      <c r="JL250">
        <v>31.0525</v>
      </c>
      <c r="JM250">
        <v>29.4278</v>
      </c>
      <c r="JN250">
        <v>30.0001</v>
      </c>
      <c r="JO250">
        <v>29.0513</v>
      </c>
      <c r="JP250">
        <v>29.1039</v>
      </c>
      <c r="JQ250">
        <v>22.2537</v>
      </c>
      <c r="JR250">
        <v>17.4272</v>
      </c>
      <c r="JS250">
        <v>100</v>
      </c>
      <c r="JT250">
        <v>31.054</v>
      </c>
      <c r="JU250">
        <v>420</v>
      </c>
      <c r="JV250">
        <v>23.8043</v>
      </c>
      <c r="JW250">
        <v>100.83</v>
      </c>
      <c r="JX250">
        <v>100.096</v>
      </c>
    </row>
    <row r="251" spans="1:284">
      <c r="A251">
        <v>235</v>
      </c>
      <c r="B251">
        <v>1758839868</v>
      </c>
      <c r="C251">
        <v>2731.900000095367</v>
      </c>
      <c r="D251" t="s">
        <v>900</v>
      </c>
      <c r="E251" t="s">
        <v>901</v>
      </c>
      <c r="F251">
        <v>5</v>
      </c>
      <c r="G251" t="s">
        <v>793</v>
      </c>
      <c r="H251" t="s">
        <v>419</v>
      </c>
      <c r="I251">
        <v>1758839865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2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2.7</v>
      </c>
      <c r="DA251">
        <v>0.5</v>
      </c>
      <c r="DB251" t="s">
        <v>421</v>
      </c>
      <c r="DC251">
        <v>2</v>
      </c>
      <c r="DD251">
        <v>1758839865</v>
      </c>
      <c r="DE251">
        <v>421.3905555555555</v>
      </c>
      <c r="DF251">
        <v>419.967</v>
      </c>
      <c r="DG251">
        <v>23.84185555555556</v>
      </c>
      <c r="DH251">
        <v>23.76041111111111</v>
      </c>
      <c r="DI251">
        <v>420.8864444444445</v>
      </c>
      <c r="DJ251">
        <v>23.59934444444444</v>
      </c>
      <c r="DK251">
        <v>499.923</v>
      </c>
      <c r="DL251">
        <v>90.62933333333334</v>
      </c>
      <c r="DM251">
        <v>0.05419037777777777</v>
      </c>
      <c r="DN251">
        <v>30.31863333333333</v>
      </c>
      <c r="DO251">
        <v>30.0015</v>
      </c>
      <c r="DP251">
        <v>999.9000000000001</v>
      </c>
      <c r="DQ251">
        <v>0</v>
      </c>
      <c r="DR251">
        <v>0</v>
      </c>
      <c r="DS251">
        <v>9998.466666666667</v>
      </c>
      <c r="DT251">
        <v>0</v>
      </c>
      <c r="DU251">
        <v>1.87558</v>
      </c>
      <c r="DV251">
        <v>1.423498888888889</v>
      </c>
      <c r="DW251">
        <v>431.6825555555555</v>
      </c>
      <c r="DX251">
        <v>430.1884444444444</v>
      </c>
      <c r="DY251">
        <v>0.08143572222222221</v>
      </c>
      <c r="DZ251">
        <v>419.967</v>
      </c>
      <c r="EA251">
        <v>23.76041111111111</v>
      </c>
      <c r="EB251">
        <v>2.160771111111111</v>
      </c>
      <c r="EC251">
        <v>2.15339</v>
      </c>
      <c r="ED251">
        <v>18.67438888888888</v>
      </c>
      <c r="EE251">
        <v>18.6197111111111</v>
      </c>
      <c r="EF251">
        <v>0.00500056</v>
      </c>
      <c r="EG251">
        <v>0</v>
      </c>
      <c r="EH251">
        <v>0</v>
      </c>
      <c r="EI251">
        <v>0</v>
      </c>
      <c r="EJ251">
        <v>309.3555555555556</v>
      </c>
      <c r="EK251">
        <v>0.00500056</v>
      </c>
      <c r="EL251">
        <v>1.277777777777778</v>
      </c>
      <c r="EM251">
        <v>-1.366666666666667</v>
      </c>
      <c r="EN251">
        <v>35.68711111111111</v>
      </c>
      <c r="EO251">
        <v>40.91633333333333</v>
      </c>
      <c r="EP251">
        <v>37.965</v>
      </c>
      <c r="EQ251">
        <v>41.38855555555555</v>
      </c>
      <c r="ER251">
        <v>38.76377777777778</v>
      </c>
      <c r="ES251">
        <v>0</v>
      </c>
      <c r="ET251">
        <v>0</v>
      </c>
      <c r="EU251">
        <v>0</v>
      </c>
      <c r="EV251">
        <v>1758839875.8</v>
      </c>
      <c r="EW251">
        <v>0</v>
      </c>
      <c r="EX251">
        <v>312.14</v>
      </c>
      <c r="EY251">
        <v>-20.00769266717756</v>
      </c>
      <c r="EZ251">
        <v>3.507692257281128</v>
      </c>
      <c r="FA251">
        <v>-2.024</v>
      </c>
      <c r="FB251">
        <v>15</v>
      </c>
      <c r="FC251">
        <v>0</v>
      </c>
      <c r="FD251" t="s">
        <v>422</v>
      </c>
      <c r="FE251">
        <v>1747148579.5</v>
      </c>
      <c r="FF251">
        <v>1747148584.5</v>
      </c>
      <c r="FG251">
        <v>0</v>
      </c>
      <c r="FH251">
        <v>0.162</v>
      </c>
      <c r="FI251">
        <v>-0.001</v>
      </c>
      <c r="FJ251">
        <v>0.139</v>
      </c>
      <c r="FK251">
        <v>0.058</v>
      </c>
      <c r="FL251">
        <v>420</v>
      </c>
      <c r="FM251">
        <v>16</v>
      </c>
      <c r="FN251">
        <v>0.19</v>
      </c>
      <c r="FO251">
        <v>0.02</v>
      </c>
      <c r="FP251">
        <v>1.405485609756098</v>
      </c>
      <c r="FQ251">
        <v>0.1047970034843197</v>
      </c>
      <c r="FR251">
        <v>0.02596560652457734</v>
      </c>
      <c r="FS251">
        <v>1</v>
      </c>
      <c r="FT251">
        <v>312.6411764705883</v>
      </c>
      <c r="FU251">
        <v>-23.04048895806831</v>
      </c>
      <c r="FV251">
        <v>7.117547398427226</v>
      </c>
      <c r="FW251">
        <v>0</v>
      </c>
      <c r="FX251">
        <v>0.0804869951219512</v>
      </c>
      <c r="FY251">
        <v>0.008633420905923436</v>
      </c>
      <c r="FZ251">
        <v>0.001461499990395971</v>
      </c>
      <c r="GA251">
        <v>1</v>
      </c>
      <c r="GB251">
        <v>2</v>
      </c>
      <c r="GC251">
        <v>3</v>
      </c>
      <c r="GD251" t="s">
        <v>429</v>
      </c>
      <c r="GE251">
        <v>3.12682</v>
      </c>
      <c r="GF251">
        <v>2.73167</v>
      </c>
      <c r="GG251">
        <v>0.0859856</v>
      </c>
      <c r="GH251">
        <v>0.08630690000000001</v>
      </c>
      <c r="GI251">
        <v>0.106551</v>
      </c>
      <c r="GJ251">
        <v>0.106874</v>
      </c>
      <c r="GK251">
        <v>27379</v>
      </c>
      <c r="GL251">
        <v>26527.6</v>
      </c>
      <c r="GM251">
        <v>30497.3</v>
      </c>
      <c r="GN251">
        <v>29289.2</v>
      </c>
      <c r="GO251">
        <v>37607.3</v>
      </c>
      <c r="GP251">
        <v>34408.2</v>
      </c>
      <c r="GQ251">
        <v>46659.3</v>
      </c>
      <c r="GR251">
        <v>43513.6</v>
      </c>
      <c r="GS251">
        <v>1.81455</v>
      </c>
      <c r="GT251">
        <v>1.8664</v>
      </c>
      <c r="GU251">
        <v>0.0747964</v>
      </c>
      <c r="GV251">
        <v>0</v>
      </c>
      <c r="GW251">
        <v>28.7907</v>
      </c>
      <c r="GX251">
        <v>999.9</v>
      </c>
      <c r="GY251">
        <v>52.9</v>
      </c>
      <c r="GZ251">
        <v>30.9</v>
      </c>
      <c r="HA251">
        <v>26.1831</v>
      </c>
      <c r="HB251">
        <v>62.8237</v>
      </c>
      <c r="HC251">
        <v>14.4551</v>
      </c>
      <c r="HD251">
        <v>1</v>
      </c>
      <c r="HE251">
        <v>0.174502</v>
      </c>
      <c r="HF251">
        <v>-1.39644</v>
      </c>
      <c r="HG251">
        <v>20.2159</v>
      </c>
      <c r="HH251">
        <v>5.23781</v>
      </c>
      <c r="HI251">
        <v>11.974</v>
      </c>
      <c r="HJ251">
        <v>4.9716</v>
      </c>
      <c r="HK251">
        <v>3.291</v>
      </c>
      <c r="HL251">
        <v>9999</v>
      </c>
      <c r="HM251">
        <v>9999</v>
      </c>
      <c r="HN251">
        <v>9999</v>
      </c>
      <c r="HO251">
        <v>9.300000000000001</v>
      </c>
      <c r="HP251">
        <v>4.97297</v>
      </c>
      <c r="HQ251">
        <v>1.87729</v>
      </c>
      <c r="HR251">
        <v>1.87542</v>
      </c>
      <c r="HS251">
        <v>1.8782</v>
      </c>
      <c r="HT251">
        <v>1.87493</v>
      </c>
      <c r="HU251">
        <v>1.87848</v>
      </c>
      <c r="HV251">
        <v>1.87561</v>
      </c>
      <c r="HW251">
        <v>1.8767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0.504</v>
      </c>
      <c r="IL251">
        <v>0.2425</v>
      </c>
      <c r="IM251">
        <v>0.01830664842432997</v>
      </c>
      <c r="IN251">
        <v>0.001210377099612479</v>
      </c>
      <c r="IO251">
        <v>-1.737349625446182E-07</v>
      </c>
      <c r="IP251">
        <v>9.602382114479144E-11</v>
      </c>
      <c r="IQ251">
        <v>-0.04669540327090018</v>
      </c>
      <c r="IR251">
        <v>-0.0008754385166424805</v>
      </c>
      <c r="IS251">
        <v>0.0006803932339478627</v>
      </c>
      <c r="IT251">
        <v>-5.255226717913081E-06</v>
      </c>
      <c r="IU251">
        <v>1</v>
      </c>
      <c r="IV251">
        <v>2139</v>
      </c>
      <c r="IW251">
        <v>1</v>
      </c>
      <c r="IX251">
        <v>24</v>
      </c>
      <c r="IY251">
        <v>194854.8</v>
      </c>
      <c r="IZ251">
        <v>194854.7</v>
      </c>
      <c r="JA251">
        <v>1.10962</v>
      </c>
      <c r="JB251">
        <v>2.54639</v>
      </c>
      <c r="JC251">
        <v>1.39893</v>
      </c>
      <c r="JD251">
        <v>2.34863</v>
      </c>
      <c r="JE251">
        <v>1.44897</v>
      </c>
      <c r="JF251">
        <v>2.62451</v>
      </c>
      <c r="JG251">
        <v>37.4819</v>
      </c>
      <c r="JH251">
        <v>24.0262</v>
      </c>
      <c r="JI251">
        <v>18</v>
      </c>
      <c r="JJ251">
        <v>474.984</v>
      </c>
      <c r="JK251">
        <v>477.419</v>
      </c>
      <c r="JL251">
        <v>31.0541</v>
      </c>
      <c r="JM251">
        <v>29.4278</v>
      </c>
      <c r="JN251">
        <v>30</v>
      </c>
      <c r="JO251">
        <v>29.0513</v>
      </c>
      <c r="JP251">
        <v>29.1039</v>
      </c>
      <c r="JQ251">
        <v>22.2528</v>
      </c>
      <c r="JR251">
        <v>17.4272</v>
      </c>
      <c r="JS251">
        <v>100</v>
      </c>
      <c r="JT251">
        <v>31.0504</v>
      </c>
      <c r="JU251">
        <v>420</v>
      </c>
      <c r="JV251">
        <v>23.8043</v>
      </c>
      <c r="JW251">
        <v>100.83</v>
      </c>
      <c r="JX251">
        <v>100.097</v>
      </c>
    </row>
    <row r="252" spans="1:284">
      <c r="A252">
        <v>236</v>
      </c>
      <c r="B252">
        <v>1758839870</v>
      </c>
      <c r="C252">
        <v>2733.900000095367</v>
      </c>
      <c r="D252" t="s">
        <v>902</v>
      </c>
      <c r="E252" t="s">
        <v>903</v>
      </c>
      <c r="F252">
        <v>5</v>
      </c>
      <c r="G252" t="s">
        <v>793</v>
      </c>
      <c r="H252" t="s">
        <v>419</v>
      </c>
      <c r="I252">
        <v>1758839867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2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2.7</v>
      </c>
      <c r="DA252">
        <v>0.5</v>
      </c>
      <c r="DB252" t="s">
        <v>421</v>
      </c>
      <c r="DC252">
        <v>2</v>
      </c>
      <c r="DD252">
        <v>1758839867</v>
      </c>
      <c r="DE252">
        <v>421.3788888888889</v>
      </c>
      <c r="DF252">
        <v>419.9865555555555</v>
      </c>
      <c r="DG252">
        <v>23.84317777777778</v>
      </c>
      <c r="DH252">
        <v>23.76024444444444</v>
      </c>
      <c r="DI252">
        <v>420.8748888888888</v>
      </c>
      <c r="DJ252">
        <v>23.60065555555556</v>
      </c>
      <c r="DK252">
        <v>499.996</v>
      </c>
      <c r="DL252">
        <v>90.62933333333334</v>
      </c>
      <c r="DM252">
        <v>0.05398711111111111</v>
      </c>
      <c r="DN252">
        <v>30.3206</v>
      </c>
      <c r="DO252">
        <v>30.00677777777777</v>
      </c>
      <c r="DP252">
        <v>999.9000000000001</v>
      </c>
      <c r="DQ252">
        <v>0</v>
      </c>
      <c r="DR252">
        <v>0</v>
      </c>
      <c r="DS252">
        <v>10007.35222222222</v>
      </c>
      <c r="DT252">
        <v>0</v>
      </c>
      <c r="DU252">
        <v>1.87558</v>
      </c>
      <c r="DV252">
        <v>1.39231</v>
      </c>
      <c r="DW252">
        <v>431.6712222222222</v>
      </c>
      <c r="DX252">
        <v>430.2084444444444</v>
      </c>
      <c r="DY252">
        <v>0.08292917777777778</v>
      </c>
      <c r="DZ252">
        <v>419.9865555555555</v>
      </c>
      <c r="EA252">
        <v>23.76024444444444</v>
      </c>
      <c r="EB252">
        <v>2.16089</v>
      </c>
      <c r="EC252">
        <v>2.153375555555555</v>
      </c>
      <c r="ED252">
        <v>18.67528888888889</v>
      </c>
      <c r="EE252">
        <v>18.61958888888889</v>
      </c>
      <c r="EF252">
        <v>0.00500056</v>
      </c>
      <c r="EG252">
        <v>0</v>
      </c>
      <c r="EH252">
        <v>0</v>
      </c>
      <c r="EI252">
        <v>0</v>
      </c>
      <c r="EJ252">
        <v>314.5222222222222</v>
      </c>
      <c r="EK252">
        <v>0.00500056</v>
      </c>
      <c r="EL252">
        <v>-4.255555555555556</v>
      </c>
      <c r="EM252">
        <v>-2.433333333333333</v>
      </c>
      <c r="EN252">
        <v>35.70811111111111</v>
      </c>
      <c r="EO252">
        <v>40.937</v>
      </c>
      <c r="EP252">
        <v>37.986</v>
      </c>
      <c r="EQ252">
        <v>41.42322222222222</v>
      </c>
      <c r="ER252">
        <v>38.78444444444445</v>
      </c>
      <c r="ES252">
        <v>0</v>
      </c>
      <c r="ET252">
        <v>0</v>
      </c>
      <c r="EU252">
        <v>0</v>
      </c>
      <c r="EV252">
        <v>1758839877.6</v>
      </c>
      <c r="EW252">
        <v>0</v>
      </c>
      <c r="EX252">
        <v>312.5846153846154</v>
      </c>
      <c r="EY252">
        <v>-13.83247880436251</v>
      </c>
      <c r="EZ252">
        <v>-16.1367521827325</v>
      </c>
      <c r="FA252">
        <v>-2.130769230769231</v>
      </c>
      <c r="FB252">
        <v>15</v>
      </c>
      <c r="FC252">
        <v>0</v>
      </c>
      <c r="FD252" t="s">
        <v>422</v>
      </c>
      <c r="FE252">
        <v>1747148579.5</v>
      </c>
      <c r="FF252">
        <v>1747148584.5</v>
      </c>
      <c r="FG252">
        <v>0</v>
      </c>
      <c r="FH252">
        <v>0.162</v>
      </c>
      <c r="FI252">
        <v>-0.001</v>
      </c>
      <c r="FJ252">
        <v>0.139</v>
      </c>
      <c r="FK252">
        <v>0.058</v>
      </c>
      <c r="FL252">
        <v>420</v>
      </c>
      <c r="FM252">
        <v>16</v>
      </c>
      <c r="FN252">
        <v>0.19</v>
      </c>
      <c r="FO252">
        <v>0.02</v>
      </c>
      <c r="FP252">
        <v>1.4028365</v>
      </c>
      <c r="FQ252">
        <v>0.0004433020637872278</v>
      </c>
      <c r="FR252">
        <v>0.03006284264253798</v>
      </c>
      <c r="FS252">
        <v>1</v>
      </c>
      <c r="FT252">
        <v>312.7647058823529</v>
      </c>
      <c r="FU252">
        <v>-11.19938884440844</v>
      </c>
      <c r="FV252">
        <v>7.196399522675588</v>
      </c>
      <c r="FW252">
        <v>0</v>
      </c>
      <c r="FX252">
        <v>0.08100919749999999</v>
      </c>
      <c r="FY252">
        <v>0.008455581613507996</v>
      </c>
      <c r="FZ252">
        <v>0.001463181755539533</v>
      </c>
      <c r="GA252">
        <v>1</v>
      </c>
      <c r="GB252">
        <v>2</v>
      </c>
      <c r="GC252">
        <v>3</v>
      </c>
      <c r="GD252" t="s">
        <v>429</v>
      </c>
      <c r="GE252">
        <v>3.12693</v>
      </c>
      <c r="GF252">
        <v>2.73188</v>
      </c>
      <c r="GG252">
        <v>0.0859901</v>
      </c>
      <c r="GH252">
        <v>0.08631949999999999</v>
      </c>
      <c r="GI252">
        <v>0.106549</v>
      </c>
      <c r="GJ252">
        <v>0.106876</v>
      </c>
      <c r="GK252">
        <v>27378.8</v>
      </c>
      <c r="GL252">
        <v>26527.4</v>
      </c>
      <c r="GM252">
        <v>30497.2</v>
      </c>
      <c r="GN252">
        <v>29289.4</v>
      </c>
      <c r="GO252">
        <v>37607.2</v>
      </c>
      <c r="GP252">
        <v>34408.4</v>
      </c>
      <c r="GQ252">
        <v>46659.1</v>
      </c>
      <c r="GR252">
        <v>43513.9</v>
      </c>
      <c r="GS252">
        <v>1.81455</v>
      </c>
      <c r="GT252">
        <v>1.86623</v>
      </c>
      <c r="GU252">
        <v>0.0748187</v>
      </c>
      <c r="GV252">
        <v>0</v>
      </c>
      <c r="GW252">
        <v>28.7912</v>
      </c>
      <c r="GX252">
        <v>999.9</v>
      </c>
      <c r="GY252">
        <v>52.9</v>
      </c>
      <c r="GZ252">
        <v>30.9</v>
      </c>
      <c r="HA252">
        <v>26.1821</v>
      </c>
      <c r="HB252">
        <v>62.7737</v>
      </c>
      <c r="HC252">
        <v>14.2788</v>
      </c>
      <c r="HD252">
        <v>1</v>
      </c>
      <c r="HE252">
        <v>0.174482</v>
      </c>
      <c r="HF252">
        <v>-1.38309</v>
      </c>
      <c r="HG252">
        <v>20.216</v>
      </c>
      <c r="HH252">
        <v>5.23796</v>
      </c>
      <c r="HI252">
        <v>11.974</v>
      </c>
      <c r="HJ252">
        <v>4.9721</v>
      </c>
      <c r="HK252">
        <v>3.291</v>
      </c>
      <c r="HL252">
        <v>9999</v>
      </c>
      <c r="HM252">
        <v>9999</v>
      </c>
      <c r="HN252">
        <v>9999</v>
      </c>
      <c r="HO252">
        <v>9.300000000000001</v>
      </c>
      <c r="HP252">
        <v>4.97296</v>
      </c>
      <c r="HQ252">
        <v>1.87729</v>
      </c>
      <c r="HR252">
        <v>1.8754</v>
      </c>
      <c r="HS252">
        <v>1.8782</v>
      </c>
      <c r="HT252">
        <v>1.87491</v>
      </c>
      <c r="HU252">
        <v>1.87845</v>
      </c>
      <c r="HV252">
        <v>1.87561</v>
      </c>
      <c r="HW252">
        <v>1.8767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0.504</v>
      </c>
      <c r="IL252">
        <v>0.2426</v>
      </c>
      <c r="IM252">
        <v>0.01830664842432997</v>
      </c>
      <c r="IN252">
        <v>0.001210377099612479</v>
      </c>
      <c r="IO252">
        <v>-1.737349625446182E-07</v>
      </c>
      <c r="IP252">
        <v>9.602382114479144E-11</v>
      </c>
      <c r="IQ252">
        <v>-0.04669540327090018</v>
      </c>
      <c r="IR252">
        <v>-0.0008754385166424805</v>
      </c>
      <c r="IS252">
        <v>0.0006803932339478627</v>
      </c>
      <c r="IT252">
        <v>-5.255226717913081E-06</v>
      </c>
      <c r="IU252">
        <v>1</v>
      </c>
      <c r="IV252">
        <v>2139</v>
      </c>
      <c r="IW252">
        <v>1</v>
      </c>
      <c r="IX252">
        <v>24</v>
      </c>
      <c r="IY252">
        <v>194854.8</v>
      </c>
      <c r="IZ252">
        <v>194854.8</v>
      </c>
      <c r="JA252">
        <v>1.10962</v>
      </c>
      <c r="JB252">
        <v>2.54761</v>
      </c>
      <c r="JC252">
        <v>1.39893</v>
      </c>
      <c r="JD252">
        <v>2.34863</v>
      </c>
      <c r="JE252">
        <v>1.44897</v>
      </c>
      <c r="JF252">
        <v>2.55005</v>
      </c>
      <c r="JG252">
        <v>37.4819</v>
      </c>
      <c r="JH252">
        <v>24.0262</v>
      </c>
      <c r="JI252">
        <v>18</v>
      </c>
      <c r="JJ252">
        <v>474.984</v>
      </c>
      <c r="JK252">
        <v>477.303</v>
      </c>
      <c r="JL252">
        <v>31.0547</v>
      </c>
      <c r="JM252">
        <v>29.4278</v>
      </c>
      <c r="JN252">
        <v>30</v>
      </c>
      <c r="JO252">
        <v>29.0513</v>
      </c>
      <c r="JP252">
        <v>29.1039</v>
      </c>
      <c r="JQ252">
        <v>22.2485</v>
      </c>
      <c r="JR252">
        <v>17.4272</v>
      </c>
      <c r="JS252">
        <v>100</v>
      </c>
      <c r="JT252">
        <v>31.0504</v>
      </c>
      <c r="JU252">
        <v>420</v>
      </c>
      <c r="JV252">
        <v>23.8043</v>
      </c>
      <c r="JW252">
        <v>100.829</v>
      </c>
      <c r="JX252">
        <v>100.097</v>
      </c>
    </row>
    <row r="253" spans="1:284">
      <c r="A253">
        <v>237</v>
      </c>
      <c r="B253">
        <v>1758839872</v>
      </c>
      <c r="C253">
        <v>2735.900000095367</v>
      </c>
      <c r="D253" t="s">
        <v>904</v>
      </c>
      <c r="E253" t="s">
        <v>905</v>
      </c>
      <c r="F253">
        <v>5</v>
      </c>
      <c r="G253" t="s">
        <v>793</v>
      </c>
      <c r="H253" t="s">
        <v>419</v>
      </c>
      <c r="I253">
        <v>1758839869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2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2.7</v>
      </c>
      <c r="DA253">
        <v>0.5</v>
      </c>
      <c r="DB253" t="s">
        <v>421</v>
      </c>
      <c r="DC253">
        <v>2</v>
      </c>
      <c r="DD253">
        <v>1758839869</v>
      </c>
      <c r="DE253">
        <v>421.3812222222222</v>
      </c>
      <c r="DF253">
        <v>420.0194444444444</v>
      </c>
      <c r="DG253">
        <v>23.84368888888889</v>
      </c>
      <c r="DH253">
        <v>23.76038888888889</v>
      </c>
      <c r="DI253">
        <v>420.877</v>
      </c>
      <c r="DJ253">
        <v>23.60115555555556</v>
      </c>
      <c r="DK253">
        <v>500.0492222222222</v>
      </c>
      <c r="DL253">
        <v>90.62904444444445</v>
      </c>
      <c r="DM253">
        <v>0.05384662222222222</v>
      </c>
      <c r="DN253">
        <v>30.32234444444444</v>
      </c>
      <c r="DO253">
        <v>30.00994444444444</v>
      </c>
      <c r="DP253">
        <v>999.9000000000001</v>
      </c>
      <c r="DQ253">
        <v>0</v>
      </c>
      <c r="DR253">
        <v>0</v>
      </c>
      <c r="DS253">
        <v>10014.02777777778</v>
      </c>
      <c r="DT253">
        <v>0</v>
      </c>
      <c r="DU253">
        <v>1.87558</v>
      </c>
      <c r="DV253">
        <v>1.361724444444445</v>
      </c>
      <c r="DW253">
        <v>431.6738888888888</v>
      </c>
      <c r="DX253">
        <v>430.2421111111111</v>
      </c>
      <c r="DY253">
        <v>0.08329922222222223</v>
      </c>
      <c r="DZ253">
        <v>420.0194444444444</v>
      </c>
      <c r="EA253">
        <v>23.76038888888889</v>
      </c>
      <c r="EB253">
        <v>2.160928888888889</v>
      </c>
      <c r="EC253">
        <v>2.153382222222222</v>
      </c>
      <c r="ED253">
        <v>18.67558888888889</v>
      </c>
      <c r="EE253">
        <v>18.61963333333333</v>
      </c>
      <c r="EF253">
        <v>0.00500056</v>
      </c>
      <c r="EG253">
        <v>0</v>
      </c>
      <c r="EH253">
        <v>0</v>
      </c>
      <c r="EI253">
        <v>0</v>
      </c>
      <c r="EJ253">
        <v>314.9</v>
      </c>
      <c r="EK253">
        <v>0.00500056</v>
      </c>
      <c r="EL253">
        <v>-4.944444444444445</v>
      </c>
      <c r="EM253">
        <v>-2.888888888888889</v>
      </c>
      <c r="EN253">
        <v>35.71511111111111</v>
      </c>
      <c r="EO253">
        <v>40.958</v>
      </c>
      <c r="EP253">
        <v>37.993</v>
      </c>
      <c r="EQ253">
        <v>41.44411111111111</v>
      </c>
      <c r="ER253">
        <v>38.80511111111111</v>
      </c>
      <c r="ES253">
        <v>0</v>
      </c>
      <c r="ET253">
        <v>0</v>
      </c>
      <c r="EU253">
        <v>0</v>
      </c>
      <c r="EV253">
        <v>1758839879.4</v>
      </c>
      <c r="EW253">
        <v>0</v>
      </c>
      <c r="EX253">
        <v>310.972</v>
      </c>
      <c r="EY253">
        <v>16.12307659625148</v>
      </c>
      <c r="EZ253">
        <v>-21.976922953505</v>
      </c>
      <c r="FA253">
        <v>-1.828</v>
      </c>
      <c r="FB253">
        <v>15</v>
      </c>
      <c r="FC253">
        <v>0</v>
      </c>
      <c r="FD253" t="s">
        <v>422</v>
      </c>
      <c r="FE253">
        <v>1747148579.5</v>
      </c>
      <c r="FF253">
        <v>1747148584.5</v>
      </c>
      <c r="FG253">
        <v>0</v>
      </c>
      <c r="FH253">
        <v>0.162</v>
      </c>
      <c r="FI253">
        <v>-0.001</v>
      </c>
      <c r="FJ253">
        <v>0.139</v>
      </c>
      <c r="FK253">
        <v>0.058</v>
      </c>
      <c r="FL253">
        <v>420</v>
      </c>
      <c r="FM253">
        <v>16</v>
      </c>
      <c r="FN253">
        <v>0.19</v>
      </c>
      <c r="FO253">
        <v>0.02</v>
      </c>
      <c r="FP253">
        <v>1.393575365853658</v>
      </c>
      <c r="FQ253">
        <v>-0.08929630662021074</v>
      </c>
      <c r="FR253">
        <v>0.03613455343152064</v>
      </c>
      <c r="FS253">
        <v>1</v>
      </c>
      <c r="FT253">
        <v>312.4794117647058</v>
      </c>
      <c r="FU253">
        <v>-1.08938125958386</v>
      </c>
      <c r="FV253">
        <v>7.078624800463997</v>
      </c>
      <c r="FW253">
        <v>0</v>
      </c>
      <c r="FX253">
        <v>0.08139033658536586</v>
      </c>
      <c r="FY253">
        <v>0.008017158188153285</v>
      </c>
      <c r="FZ253">
        <v>0.001446891676252184</v>
      </c>
      <c r="GA253">
        <v>1</v>
      </c>
      <c r="GB253">
        <v>2</v>
      </c>
      <c r="GC253">
        <v>3</v>
      </c>
      <c r="GD253" t="s">
        <v>429</v>
      </c>
      <c r="GE253">
        <v>3.12704</v>
      </c>
      <c r="GF253">
        <v>2.73188</v>
      </c>
      <c r="GG253">
        <v>0.0859916</v>
      </c>
      <c r="GH253">
        <v>0.086313</v>
      </c>
      <c r="GI253">
        <v>0.106546</v>
      </c>
      <c r="GJ253">
        <v>0.106875</v>
      </c>
      <c r="GK253">
        <v>27379</v>
      </c>
      <c r="GL253">
        <v>26527.7</v>
      </c>
      <c r="GM253">
        <v>30497.5</v>
      </c>
      <c r="GN253">
        <v>29289.5</v>
      </c>
      <c r="GO253">
        <v>37607.6</v>
      </c>
      <c r="GP253">
        <v>34408.4</v>
      </c>
      <c r="GQ253">
        <v>46659.5</v>
      </c>
      <c r="GR253">
        <v>43513.9</v>
      </c>
      <c r="GS253">
        <v>1.8145</v>
      </c>
      <c r="GT253">
        <v>1.86623</v>
      </c>
      <c r="GU253">
        <v>0.074923</v>
      </c>
      <c r="GV253">
        <v>0</v>
      </c>
      <c r="GW253">
        <v>28.7912</v>
      </c>
      <c r="GX253">
        <v>999.9</v>
      </c>
      <c r="GY253">
        <v>52.9</v>
      </c>
      <c r="GZ253">
        <v>30.9</v>
      </c>
      <c r="HA253">
        <v>26.1823</v>
      </c>
      <c r="HB253">
        <v>62.8737</v>
      </c>
      <c r="HC253">
        <v>14.4511</v>
      </c>
      <c r="HD253">
        <v>1</v>
      </c>
      <c r="HE253">
        <v>0.174347</v>
      </c>
      <c r="HF253">
        <v>-1.37478</v>
      </c>
      <c r="HG253">
        <v>20.2161</v>
      </c>
      <c r="HH253">
        <v>5.23826</v>
      </c>
      <c r="HI253">
        <v>11.974</v>
      </c>
      <c r="HJ253">
        <v>4.97195</v>
      </c>
      <c r="HK253">
        <v>3.291</v>
      </c>
      <c r="HL253">
        <v>9999</v>
      </c>
      <c r="HM253">
        <v>9999</v>
      </c>
      <c r="HN253">
        <v>9999</v>
      </c>
      <c r="HO253">
        <v>9.300000000000001</v>
      </c>
      <c r="HP253">
        <v>4.97295</v>
      </c>
      <c r="HQ253">
        <v>1.87729</v>
      </c>
      <c r="HR253">
        <v>1.87536</v>
      </c>
      <c r="HS253">
        <v>1.8782</v>
      </c>
      <c r="HT253">
        <v>1.87488</v>
      </c>
      <c r="HU253">
        <v>1.87844</v>
      </c>
      <c r="HV253">
        <v>1.87561</v>
      </c>
      <c r="HW253">
        <v>1.8767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0.504</v>
      </c>
      <c r="IL253">
        <v>0.2425</v>
      </c>
      <c r="IM253">
        <v>0.01830664842432997</v>
      </c>
      <c r="IN253">
        <v>0.001210377099612479</v>
      </c>
      <c r="IO253">
        <v>-1.737349625446182E-07</v>
      </c>
      <c r="IP253">
        <v>9.602382114479144E-11</v>
      </c>
      <c r="IQ253">
        <v>-0.04669540327090018</v>
      </c>
      <c r="IR253">
        <v>-0.0008754385166424805</v>
      </c>
      <c r="IS253">
        <v>0.0006803932339478627</v>
      </c>
      <c r="IT253">
        <v>-5.255226717913081E-06</v>
      </c>
      <c r="IU253">
        <v>1</v>
      </c>
      <c r="IV253">
        <v>2139</v>
      </c>
      <c r="IW253">
        <v>1</v>
      </c>
      <c r="IX253">
        <v>24</v>
      </c>
      <c r="IY253">
        <v>194854.9</v>
      </c>
      <c r="IZ253">
        <v>194854.8</v>
      </c>
      <c r="JA253">
        <v>1.10962</v>
      </c>
      <c r="JB253">
        <v>2.55493</v>
      </c>
      <c r="JC253">
        <v>1.39893</v>
      </c>
      <c r="JD253">
        <v>2.34863</v>
      </c>
      <c r="JE253">
        <v>1.44897</v>
      </c>
      <c r="JF253">
        <v>2.56592</v>
      </c>
      <c r="JG253">
        <v>37.4578</v>
      </c>
      <c r="JH253">
        <v>24.0175</v>
      </c>
      <c r="JI253">
        <v>18</v>
      </c>
      <c r="JJ253">
        <v>474.958</v>
      </c>
      <c r="JK253">
        <v>477.303</v>
      </c>
      <c r="JL253">
        <v>31.0536</v>
      </c>
      <c r="JM253">
        <v>29.4278</v>
      </c>
      <c r="JN253">
        <v>30</v>
      </c>
      <c r="JO253">
        <v>29.0516</v>
      </c>
      <c r="JP253">
        <v>29.1039</v>
      </c>
      <c r="JQ253">
        <v>22.2522</v>
      </c>
      <c r="JR253">
        <v>17.4272</v>
      </c>
      <c r="JS253">
        <v>100</v>
      </c>
      <c r="JT253">
        <v>31.0504</v>
      </c>
      <c r="JU253">
        <v>420</v>
      </c>
      <c r="JV253">
        <v>23.8043</v>
      </c>
      <c r="JW253">
        <v>100.83</v>
      </c>
      <c r="JX253">
        <v>100.097</v>
      </c>
    </row>
    <row r="254" spans="1:284">
      <c r="A254">
        <v>238</v>
      </c>
      <c r="B254">
        <v>1758839874</v>
      </c>
      <c r="C254">
        <v>2737.900000095367</v>
      </c>
      <c r="D254" t="s">
        <v>906</v>
      </c>
      <c r="E254" t="s">
        <v>907</v>
      </c>
      <c r="F254">
        <v>5</v>
      </c>
      <c r="G254" t="s">
        <v>793</v>
      </c>
      <c r="H254" t="s">
        <v>419</v>
      </c>
      <c r="I254">
        <v>1758839871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2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2.7</v>
      </c>
      <c r="DA254">
        <v>0.5</v>
      </c>
      <c r="DB254" t="s">
        <v>421</v>
      </c>
      <c r="DC254">
        <v>2</v>
      </c>
      <c r="DD254">
        <v>1758839871</v>
      </c>
      <c r="DE254">
        <v>421.3927777777778</v>
      </c>
      <c r="DF254">
        <v>420.0304444444445</v>
      </c>
      <c r="DG254">
        <v>23.8431</v>
      </c>
      <c r="DH254">
        <v>23.76025555555556</v>
      </c>
      <c r="DI254">
        <v>420.8885555555555</v>
      </c>
      <c r="DJ254">
        <v>23.60058888888889</v>
      </c>
      <c r="DK254">
        <v>500.0644444444445</v>
      </c>
      <c r="DL254">
        <v>90.62936666666667</v>
      </c>
      <c r="DM254">
        <v>0.0539944</v>
      </c>
      <c r="DN254">
        <v>30.3241</v>
      </c>
      <c r="DO254">
        <v>30.00998888888889</v>
      </c>
      <c r="DP254">
        <v>999.9000000000001</v>
      </c>
      <c r="DQ254">
        <v>0</v>
      </c>
      <c r="DR254">
        <v>0</v>
      </c>
      <c r="DS254">
        <v>10008.61111111111</v>
      </c>
      <c r="DT254">
        <v>0</v>
      </c>
      <c r="DU254">
        <v>1.87558</v>
      </c>
      <c r="DV254">
        <v>1.362351111111111</v>
      </c>
      <c r="DW254">
        <v>431.6854444444444</v>
      </c>
      <c r="DX254">
        <v>430.2532222222222</v>
      </c>
      <c r="DY254">
        <v>0.08284294444444444</v>
      </c>
      <c r="DZ254">
        <v>420.0304444444445</v>
      </c>
      <c r="EA254">
        <v>23.76025555555556</v>
      </c>
      <c r="EB254">
        <v>2.160884444444445</v>
      </c>
      <c r="EC254">
        <v>2.153378888888889</v>
      </c>
      <c r="ED254">
        <v>18.67525555555556</v>
      </c>
      <c r="EE254">
        <v>18.6196</v>
      </c>
      <c r="EF254">
        <v>0.00500056</v>
      </c>
      <c r="EG254">
        <v>0</v>
      </c>
      <c r="EH254">
        <v>0</v>
      </c>
      <c r="EI254">
        <v>0</v>
      </c>
      <c r="EJ254">
        <v>314.4666666666666</v>
      </c>
      <c r="EK254">
        <v>0.00500056</v>
      </c>
      <c r="EL254">
        <v>-3.211111111111111</v>
      </c>
      <c r="EM254">
        <v>-2.5</v>
      </c>
      <c r="EN254">
        <v>35.74288888888889</v>
      </c>
      <c r="EO254">
        <v>40.979</v>
      </c>
      <c r="EP254">
        <v>38.00677777777778</v>
      </c>
      <c r="EQ254">
        <v>41.465</v>
      </c>
      <c r="ER254">
        <v>38.812</v>
      </c>
      <c r="ES254">
        <v>0</v>
      </c>
      <c r="ET254">
        <v>0</v>
      </c>
      <c r="EU254">
        <v>0</v>
      </c>
      <c r="EV254">
        <v>1758839881.8</v>
      </c>
      <c r="EW254">
        <v>0</v>
      </c>
      <c r="EX254">
        <v>311.352</v>
      </c>
      <c r="EY254">
        <v>-11.9461543595058</v>
      </c>
      <c r="EZ254">
        <v>-2.869230669795638</v>
      </c>
      <c r="FA254">
        <v>-0.9719999999999999</v>
      </c>
      <c r="FB254">
        <v>15</v>
      </c>
      <c r="FC254">
        <v>0</v>
      </c>
      <c r="FD254" t="s">
        <v>422</v>
      </c>
      <c r="FE254">
        <v>1747148579.5</v>
      </c>
      <c r="FF254">
        <v>1747148584.5</v>
      </c>
      <c r="FG254">
        <v>0</v>
      </c>
      <c r="FH254">
        <v>0.162</v>
      </c>
      <c r="FI254">
        <v>-0.001</v>
      </c>
      <c r="FJ254">
        <v>0.139</v>
      </c>
      <c r="FK254">
        <v>0.058</v>
      </c>
      <c r="FL254">
        <v>420</v>
      </c>
      <c r="FM254">
        <v>16</v>
      </c>
      <c r="FN254">
        <v>0.19</v>
      </c>
      <c r="FO254">
        <v>0.02</v>
      </c>
      <c r="FP254">
        <v>1.3936475</v>
      </c>
      <c r="FQ254">
        <v>-0.1175110694183883</v>
      </c>
      <c r="FR254">
        <v>0.03650663301031747</v>
      </c>
      <c r="FS254">
        <v>1</v>
      </c>
      <c r="FT254">
        <v>312.0823529411765</v>
      </c>
      <c r="FU254">
        <v>-7.401069674889132</v>
      </c>
      <c r="FV254">
        <v>7.546306871897292</v>
      </c>
      <c r="FW254">
        <v>0</v>
      </c>
      <c r="FX254">
        <v>0.0814790725</v>
      </c>
      <c r="FY254">
        <v>0.009086606003752339</v>
      </c>
      <c r="FZ254">
        <v>0.001475518622042349</v>
      </c>
      <c r="GA254">
        <v>1</v>
      </c>
      <c r="GB254">
        <v>2</v>
      </c>
      <c r="GC254">
        <v>3</v>
      </c>
      <c r="GD254" t="s">
        <v>429</v>
      </c>
      <c r="GE254">
        <v>3.12682</v>
      </c>
      <c r="GF254">
        <v>2.73219</v>
      </c>
      <c r="GG254">
        <v>0.0859914</v>
      </c>
      <c r="GH254">
        <v>0.0863042</v>
      </c>
      <c r="GI254">
        <v>0.106547</v>
      </c>
      <c r="GJ254">
        <v>0.106875</v>
      </c>
      <c r="GK254">
        <v>27378.8</v>
      </c>
      <c r="GL254">
        <v>26527.7</v>
      </c>
      <c r="GM254">
        <v>30497.2</v>
      </c>
      <c r="GN254">
        <v>29289.3</v>
      </c>
      <c r="GO254">
        <v>37607.3</v>
      </c>
      <c r="GP254">
        <v>34408.2</v>
      </c>
      <c r="GQ254">
        <v>46659.1</v>
      </c>
      <c r="GR254">
        <v>43513.6</v>
      </c>
      <c r="GS254">
        <v>1.8143</v>
      </c>
      <c r="GT254">
        <v>1.86655</v>
      </c>
      <c r="GU254">
        <v>0.0748113</v>
      </c>
      <c r="GV254">
        <v>0</v>
      </c>
      <c r="GW254">
        <v>28.7912</v>
      </c>
      <c r="GX254">
        <v>999.9</v>
      </c>
      <c r="GY254">
        <v>52.9</v>
      </c>
      <c r="GZ254">
        <v>30.9</v>
      </c>
      <c r="HA254">
        <v>26.1852</v>
      </c>
      <c r="HB254">
        <v>62.9437</v>
      </c>
      <c r="HC254">
        <v>14.351</v>
      </c>
      <c r="HD254">
        <v>1</v>
      </c>
      <c r="HE254">
        <v>0.174388</v>
      </c>
      <c r="HF254">
        <v>-1.36486</v>
      </c>
      <c r="HG254">
        <v>20.2161</v>
      </c>
      <c r="HH254">
        <v>5.23885</v>
      </c>
      <c r="HI254">
        <v>11.974</v>
      </c>
      <c r="HJ254">
        <v>4.9718</v>
      </c>
      <c r="HK254">
        <v>3.291</v>
      </c>
      <c r="HL254">
        <v>9999</v>
      </c>
      <c r="HM254">
        <v>9999</v>
      </c>
      <c r="HN254">
        <v>9999</v>
      </c>
      <c r="HO254">
        <v>9.300000000000001</v>
      </c>
      <c r="HP254">
        <v>4.97295</v>
      </c>
      <c r="HQ254">
        <v>1.87729</v>
      </c>
      <c r="HR254">
        <v>1.87536</v>
      </c>
      <c r="HS254">
        <v>1.8782</v>
      </c>
      <c r="HT254">
        <v>1.87489</v>
      </c>
      <c r="HU254">
        <v>1.87845</v>
      </c>
      <c r="HV254">
        <v>1.87561</v>
      </c>
      <c r="HW254">
        <v>1.87669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0.504</v>
      </c>
      <c r="IL254">
        <v>0.2425</v>
      </c>
      <c r="IM254">
        <v>0.01830664842432997</v>
      </c>
      <c r="IN254">
        <v>0.001210377099612479</v>
      </c>
      <c r="IO254">
        <v>-1.737349625446182E-07</v>
      </c>
      <c r="IP254">
        <v>9.602382114479144E-11</v>
      </c>
      <c r="IQ254">
        <v>-0.04669540327090018</v>
      </c>
      <c r="IR254">
        <v>-0.0008754385166424805</v>
      </c>
      <c r="IS254">
        <v>0.0006803932339478627</v>
      </c>
      <c r="IT254">
        <v>-5.255226717913081E-06</v>
      </c>
      <c r="IU254">
        <v>1</v>
      </c>
      <c r="IV254">
        <v>2139</v>
      </c>
      <c r="IW254">
        <v>1</v>
      </c>
      <c r="IX254">
        <v>24</v>
      </c>
      <c r="IY254">
        <v>194854.9</v>
      </c>
      <c r="IZ254">
        <v>194854.8</v>
      </c>
      <c r="JA254">
        <v>1.10962</v>
      </c>
      <c r="JB254">
        <v>2.54517</v>
      </c>
      <c r="JC254">
        <v>1.39893</v>
      </c>
      <c r="JD254">
        <v>2.34863</v>
      </c>
      <c r="JE254">
        <v>1.44897</v>
      </c>
      <c r="JF254">
        <v>2.6062</v>
      </c>
      <c r="JG254">
        <v>37.4819</v>
      </c>
      <c r="JH254">
        <v>24.035</v>
      </c>
      <c r="JI254">
        <v>18</v>
      </c>
      <c r="JJ254">
        <v>474.856</v>
      </c>
      <c r="JK254">
        <v>477.518</v>
      </c>
      <c r="JL254">
        <v>31.0521</v>
      </c>
      <c r="JM254">
        <v>29.4278</v>
      </c>
      <c r="JN254">
        <v>30.0002</v>
      </c>
      <c r="JO254">
        <v>29.0528</v>
      </c>
      <c r="JP254">
        <v>29.1039</v>
      </c>
      <c r="JQ254">
        <v>22.2506</v>
      </c>
      <c r="JR254">
        <v>17.4272</v>
      </c>
      <c r="JS254">
        <v>100</v>
      </c>
      <c r="JT254">
        <v>31.0402</v>
      </c>
      <c r="JU254">
        <v>420</v>
      </c>
      <c r="JV254">
        <v>23.8043</v>
      </c>
      <c r="JW254">
        <v>100.829</v>
      </c>
      <c r="JX254">
        <v>100.097</v>
      </c>
    </row>
    <row r="255" spans="1:284">
      <c r="A255">
        <v>239</v>
      </c>
      <c r="B255">
        <v>1758839876</v>
      </c>
      <c r="C255">
        <v>2739.900000095367</v>
      </c>
      <c r="D255" t="s">
        <v>908</v>
      </c>
      <c r="E255" t="s">
        <v>909</v>
      </c>
      <c r="F255">
        <v>5</v>
      </c>
      <c r="G255" t="s">
        <v>793</v>
      </c>
      <c r="H255" t="s">
        <v>419</v>
      </c>
      <c r="I255">
        <v>1758839873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2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2.7</v>
      </c>
      <c r="DA255">
        <v>0.5</v>
      </c>
      <c r="DB255" t="s">
        <v>421</v>
      </c>
      <c r="DC255">
        <v>2</v>
      </c>
      <c r="DD255">
        <v>1758839873</v>
      </c>
      <c r="DE255">
        <v>421.4025555555555</v>
      </c>
      <c r="DF255">
        <v>420.0216666666667</v>
      </c>
      <c r="DG255">
        <v>23.8424</v>
      </c>
      <c r="DH255">
        <v>23.76026666666667</v>
      </c>
      <c r="DI255">
        <v>420.8983333333333</v>
      </c>
      <c r="DJ255">
        <v>23.59988888888889</v>
      </c>
      <c r="DK255">
        <v>500.0198888888889</v>
      </c>
      <c r="DL255">
        <v>90.6297888888889</v>
      </c>
      <c r="DM255">
        <v>0.05429068888888889</v>
      </c>
      <c r="DN255">
        <v>30.32606666666667</v>
      </c>
      <c r="DO255">
        <v>30.01044444444445</v>
      </c>
      <c r="DP255">
        <v>999.9000000000001</v>
      </c>
      <c r="DQ255">
        <v>0</v>
      </c>
      <c r="DR255">
        <v>0</v>
      </c>
      <c r="DS255">
        <v>10002.16111111111</v>
      </c>
      <c r="DT255">
        <v>0</v>
      </c>
      <c r="DU255">
        <v>1.87558</v>
      </c>
      <c r="DV255">
        <v>1.380916666666667</v>
      </c>
      <c r="DW255">
        <v>431.6952222222222</v>
      </c>
      <c r="DX255">
        <v>430.2442222222222</v>
      </c>
      <c r="DY255">
        <v>0.08213362222222223</v>
      </c>
      <c r="DZ255">
        <v>420.0216666666667</v>
      </c>
      <c r="EA255">
        <v>23.76026666666667</v>
      </c>
      <c r="EB255">
        <v>2.160832222222222</v>
      </c>
      <c r="EC255">
        <v>2.153388888888889</v>
      </c>
      <c r="ED255">
        <v>18.67485555555556</v>
      </c>
      <c r="EE255">
        <v>18.61967777777778</v>
      </c>
      <c r="EF255">
        <v>0.00500056</v>
      </c>
      <c r="EG255">
        <v>0</v>
      </c>
      <c r="EH255">
        <v>0</v>
      </c>
      <c r="EI255">
        <v>0</v>
      </c>
      <c r="EJ255">
        <v>312.4444444444445</v>
      </c>
      <c r="EK255">
        <v>0.00500056</v>
      </c>
      <c r="EL255">
        <v>-0.5777777777777779</v>
      </c>
      <c r="EM255">
        <v>-2.155555555555556</v>
      </c>
      <c r="EN255">
        <v>35.75666666666667</v>
      </c>
      <c r="EO255">
        <v>41.01377777777778</v>
      </c>
      <c r="EP255">
        <v>38.02744444444445</v>
      </c>
      <c r="EQ255">
        <v>41.49977777777778</v>
      </c>
      <c r="ER255">
        <v>38.833</v>
      </c>
      <c r="ES255">
        <v>0</v>
      </c>
      <c r="ET255">
        <v>0</v>
      </c>
      <c r="EU255">
        <v>0</v>
      </c>
      <c r="EV255">
        <v>1758839883.6</v>
      </c>
      <c r="EW255">
        <v>0</v>
      </c>
      <c r="EX255">
        <v>311.2269230769231</v>
      </c>
      <c r="EY255">
        <v>-2.11623968002813</v>
      </c>
      <c r="EZ255">
        <v>-8.841025654694338</v>
      </c>
      <c r="FA255">
        <v>-1.507692307692308</v>
      </c>
      <c r="FB255">
        <v>15</v>
      </c>
      <c r="FC255">
        <v>0</v>
      </c>
      <c r="FD255" t="s">
        <v>422</v>
      </c>
      <c r="FE255">
        <v>1747148579.5</v>
      </c>
      <c r="FF255">
        <v>1747148584.5</v>
      </c>
      <c r="FG255">
        <v>0</v>
      </c>
      <c r="FH255">
        <v>0.162</v>
      </c>
      <c r="FI255">
        <v>-0.001</v>
      </c>
      <c r="FJ255">
        <v>0.139</v>
      </c>
      <c r="FK255">
        <v>0.058</v>
      </c>
      <c r="FL255">
        <v>420</v>
      </c>
      <c r="FM255">
        <v>16</v>
      </c>
      <c r="FN255">
        <v>0.19</v>
      </c>
      <c r="FO255">
        <v>0.02</v>
      </c>
      <c r="FP255">
        <v>1.395969268292683</v>
      </c>
      <c r="FQ255">
        <v>-0.1273085017421617</v>
      </c>
      <c r="FR255">
        <v>0.0359213120645699</v>
      </c>
      <c r="FS255">
        <v>1</v>
      </c>
      <c r="FT255">
        <v>311.9352941176471</v>
      </c>
      <c r="FU255">
        <v>-8.534759464828506</v>
      </c>
      <c r="FV255">
        <v>7.680528564567797</v>
      </c>
      <c r="FW255">
        <v>0</v>
      </c>
      <c r="FX255">
        <v>0.08159167560975608</v>
      </c>
      <c r="FY255">
        <v>0.00862160696864123</v>
      </c>
      <c r="FZ255">
        <v>0.001472796841052721</v>
      </c>
      <c r="GA255">
        <v>1</v>
      </c>
      <c r="GB255">
        <v>2</v>
      </c>
      <c r="GC255">
        <v>3</v>
      </c>
      <c r="GD255" t="s">
        <v>429</v>
      </c>
      <c r="GE255">
        <v>3.12687</v>
      </c>
      <c r="GF255">
        <v>2.73243</v>
      </c>
      <c r="GG255">
        <v>0.0859877</v>
      </c>
      <c r="GH255">
        <v>0.0863082</v>
      </c>
      <c r="GI255">
        <v>0.106546</v>
      </c>
      <c r="GJ255">
        <v>0.106879</v>
      </c>
      <c r="GK255">
        <v>27378.6</v>
      </c>
      <c r="GL255">
        <v>26527.4</v>
      </c>
      <c r="GM255">
        <v>30496.9</v>
      </c>
      <c r="GN255">
        <v>29289.1</v>
      </c>
      <c r="GO255">
        <v>37607.1</v>
      </c>
      <c r="GP255">
        <v>34407.8</v>
      </c>
      <c r="GQ255">
        <v>46658.8</v>
      </c>
      <c r="GR255">
        <v>43513.3</v>
      </c>
      <c r="GS255">
        <v>1.8145</v>
      </c>
      <c r="GT255">
        <v>1.86653</v>
      </c>
      <c r="GU255">
        <v>0.07487829999999999</v>
      </c>
      <c r="GV255">
        <v>0</v>
      </c>
      <c r="GW255">
        <v>28.7912</v>
      </c>
      <c r="GX255">
        <v>999.9</v>
      </c>
      <c r="GY255">
        <v>52.9</v>
      </c>
      <c r="GZ255">
        <v>30.9</v>
      </c>
      <c r="HA255">
        <v>26.1846</v>
      </c>
      <c r="HB255">
        <v>63.0137</v>
      </c>
      <c r="HC255">
        <v>14.395</v>
      </c>
      <c r="HD255">
        <v>1</v>
      </c>
      <c r="HE255">
        <v>0.174522</v>
      </c>
      <c r="HF255">
        <v>-1.34563</v>
      </c>
      <c r="HG255">
        <v>20.2163</v>
      </c>
      <c r="HH255">
        <v>5.2384</v>
      </c>
      <c r="HI255">
        <v>11.974</v>
      </c>
      <c r="HJ255">
        <v>4.97195</v>
      </c>
      <c r="HK255">
        <v>3.291</v>
      </c>
      <c r="HL255">
        <v>9999</v>
      </c>
      <c r="HM255">
        <v>9999</v>
      </c>
      <c r="HN255">
        <v>9999</v>
      </c>
      <c r="HO255">
        <v>9.300000000000001</v>
      </c>
      <c r="HP255">
        <v>4.97297</v>
      </c>
      <c r="HQ255">
        <v>1.87729</v>
      </c>
      <c r="HR255">
        <v>1.8754</v>
      </c>
      <c r="HS255">
        <v>1.8782</v>
      </c>
      <c r="HT255">
        <v>1.87489</v>
      </c>
      <c r="HU255">
        <v>1.87847</v>
      </c>
      <c r="HV255">
        <v>1.87561</v>
      </c>
      <c r="HW255">
        <v>1.87669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0.504</v>
      </c>
      <c r="IL255">
        <v>0.2425</v>
      </c>
      <c r="IM255">
        <v>0.01830664842432997</v>
      </c>
      <c r="IN255">
        <v>0.001210377099612479</v>
      </c>
      <c r="IO255">
        <v>-1.737349625446182E-07</v>
      </c>
      <c r="IP255">
        <v>9.602382114479144E-11</v>
      </c>
      <c r="IQ255">
        <v>-0.04669540327090018</v>
      </c>
      <c r="IR255">
        <v>-0.0008754385166424805</v>
      </c>
      <c r="IS255">
        <v>0.0006803932339478627</v>
      </c>
      <c r="IT255">
        <v>-5.255226717913081E-06</v>
      </c>
      <c r="IU255">
        <v>1</v>
      </c>
      <c r="IV255">
        <v>2139</v>
      </c>
      <c r="IW255">
        <v>1</v>
      </c>
      <c r="IX255">
        <v>24</v>
      </c>
      <c r="IY255">
        <v>194854.9</v>
      </c>
      <c r="IZ255">
        <v>194854.9</v>
      </c>
      <c r="JA255">
        <v>1.10962</v>
      </c>
      <c r="JB255">
        <v>2.55859</v>
      </c>
      <c r="JC255">
        <v>1.39893</v>
      </c>
      <c r="JD255">
        <v>2.34863</v>
      </c>
      <c r="JE255">
        <v>1.44897</v>
      </c>
      <c r="JF255">
        <v>2.48901</v>
      </c>
      <c r="JG255">
        <v>37.4819</v>
      </c>
      <c r="JH255">
        <v>24.0262</v>
      </c>
      <c r="JI255">
        <v>18</v>
      </c>
      <c r="JJ255">
        <v>474.972</v>
      </c>
      <c r="JK255">
        <v>477.501</v>
      </c>
      <c r="JL255">
        <v>31.049</v>
      </c>
      <c r="JM255">
        <v>29.4278</v>
      </c>
      <c r="JN255">
        <v>30.0002</v>
      </c>
      <c r="JO255">
        <v>29.0538</v>
      </c>
      <c r="JP255">
        <v>29.1039</v>
      </c>
      <c r="JQ255">
        <v>22.2519</v>
      </c>
      <c r="JR255">
        <v>17.4272</v>
      </c>
      <c r="JS255">
        <v>100</v>
      </c>
      <c r="JT255">
        <v>31.0402</v>
      </c>
      <c r="JU255">
        <v>420</v>
      </c>
      <c r="JV255">
        <v>23.8043</v>
      </c>
      <c r="JW255">
        <v>100.828</v>
      </c>
      <c r="JX255">
        <v>100.096</v>
      </c>
    </row>
    <row r="256" spans="1:284">
      <c r="A256">
        <v>240</v>
      </c>
      <c r="B256">
        <v>1758839878</v>
      </c>
      <c r="C256">
        <v>2741.900000095367</v>
      </c>
      <c r="D256" t="s">
        <v>910</v>
      </c>
      <c r="E256" t="s">
        <v>911</v>
      </c>
      <c r="F256">
        <v>5</v>
      </c>
      <c r="G256" t="s">
        <v>793</v>
      </c>
      <c r="H256" t="s">
        <v>419</v>
      </c>
      <c r="I256">
        <v>1758839875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2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2.7</v>
      </c>
      <c r="DA256">
        <v>0.5</v>
      </c>
      <c r="DB256" t="s">
        <v>421</v>
      </c>
      <c r="DC256">
        <v>2</v>
      </c>
      <c r="DD256">
        <v>1758839875</v>
      </c>
      <c r="DE256">
        <v>421.3924444444444</v>
      </c>
      <c r="DF256">
        <v>419.999</v>
      </c>
      <c r="DG256">
        <v>23.84244444444444</v>
      </c>
      <c r="DH256">
        <v>23.76063333333333</v>
      </c>
      <c r="DI256">
        <v>420.8884444444445</v>
      </c>
      <c r="DJ256">
        <v>23.59992222222222</v>
      </c>
      <c r="DK256">
        <v>499.9698888888888</v>
      </c>
      <c r="DL256">
        <v>90.63003333333333</v>
      </c>
      <c r="DM256">
        <v>0.05447561111111111</v>
      </c>
      <c r="DN256">
        <v>30.32805555555555</v>
      </c>
      <c r="DO256">
        <v>30.01102222222222</v>
      </c>
      <c r="DP256">
        <v>999.9000000000001</v>
      </c>
      <c r="DQ256">
        <v>0</v>
      </c>
      <c r="DR256">
        <v>0</v>
      </c>
      <c r="DS256">
        <v>9994.725555555555</v>
      </c>
      <c r="DT256">
        <v>0</v>
      </c>
      <c r="DU256">
        <v>1.87558</v>
      </c>
      <c r="DV256">
        <v>1.393506666666667</v>
      </c>
      <c r="DW256">
        <v>431.6851111111111</v>
      </c>
      <c r="DX256">
        <v>430.2213333333333</v>
      </c>
      <c r="DY256">
        <v>0.08181572222222223</v>
      </c>
      <c r="DZ256">
        <v>419.999</v>
      </c>
      <c r="EA256">
        <v>23.76063333333333</v>
      </c>
      <c r="EB256">
        <v>2.160842222222223</v>
      </c>
      <c r="EC256">
        <v>2.153426666666667</v>
      </c>
      <c r="ED256">
        <v>18.67492222222222</v>
      </c>
      <c r="EE256">
        <v>18.61996666666667</v>
      </c>
      <c r="EF256">
        <v>0.00500056</v>
      </c>
      <c r="EG256">
        <v>0</v>
      </c>
      <c r="EH256">
        <v>0</v>
      </c>
      <c r="EI256">
        <v>0</v>
      </c>
      <c r="EJ256">
        <v>308.5111111111111</v>
      </c>
      <c r="EK256">
        <v>0.00500056</v>
      </c>
      <c r="EL256">
        <v>-2.6</v>
      </c>
      <c r="EM256">
        <v>-2.588888888888889</v>
      </c>
      <c r="EN256">
        <v>35.77733333333333</v>
      </c>
      <c r="EO256">
        <v>41.03444444444445</v>
      </c>
      <c r="EP256">
        <v>38.04811111111111</v>
      </c>
      <c r="EQ256">
        <v>41.52744444444445</v>
      </c>
      <c r="ER256">
        <v>38.854</v>
      </c>
      <c r="ES256">
        <v>0</v>
      </c>
      <c r="ET256">
        <v>0</v>
      </c>
      <c r="EU256">
        <v>0</v>
      </c>
      <c r="EV256">
        <v>1758839885.4</v>
      </c>
      <c r="EW256">
        <v>0</v>
      </c>
      <c r="EX256">
        <v>310.484</v>
      </c>
      <c r="EY256">
        <v>-6.330769384423764</v>
      </c>
      <c r="EZ256">
        <v>-12.25384638598683</v>
      </c>
      <c r="FA256">
        <v>-2.488</v>
      </c>
      <c r="FB256">
        <v>15</v>
      </c>
      <c r="FC256">
        <v>0</v>
      </c>
      <c r="FD256" t="s">
        <v>422</v>
      </c>
      <c r="FE256">
        <v>1747148579.5</v>
      </c>
      <c r="FF256">
        <v>1747148584.5</v>
      </c>
      <c r="FG256">
        <v>0</v>
      </c>
      <c r="FH256">
        <v>0.162</v>
      </c>
      <c r="FI256">
        <v>-0.001</v>
      </c>
      <c r="FJ256">
        <v>0.139</v>
      </c>
      <c r="FK256">
        <v>0.058</v>
      </c>
      <c r="FL256">
        <v>420</v>
      </c>
      <c r="FM256">
        <v>16</v>
      </c>
      <c r="FN256">
        <v>0.19</v>
      </c>
      <c r="FO256">
        <v>0.02</v>
      </c>
      <c r="FP256">
        <v>1.39231575</v>
      </c>
      <c r="FQ256">
        <v>-0.1040900938086324</v>
      </c>
      <c r="FR256">
        <v>0.03542925435903924</v>
      </c>
      <c r="FS256">
        <v>1</v>
      </c>
      <c r="FT256">
        <v>310.6058823529412</v>
      </c>
      <c r="FU256">
        <v>0.8525591499150245</v>
      </c>
      <c r="FV256">
        <v>7.287900576276309</v>
      </c>
      <c r="FW256">
        <v>1</v>
      </c>
      <c r="FX256">
        <v>0.08169360249999999</v>
      </c>
      <c r="FY256">
        <v>0.007032203752345149</v>
      </c>
      <c r="FZ256">
        <v>0.001446712903185615</v>
      </c>
      <c r="GA256">
        <v>1</v>
      </c>
      <c r="GB256">
        <v>3</v>
      </c>
      <c r="GC256">
        <v>3</v>
      </c>
      <c r="GD256" t="s">
        <v>423</v>
      </c>
      <c r="GE256">
        <v>3.12693</v>
      </c>
      <c r="GF256">
        <v>2.73211</v>
      </c>
      <c r="GG256">
        <v>0.0859895</v>
      </c>
      <c r="GH256">
        <v>0.0863044</v>
      </c>
      <c r="GI256">
        <v>0.106546</v>
      </c>
      <c r="GJ256">
        <v>0.106878</v>
      </c>
      <c r="GK256">
        <v>27378.7</v>
      </c>
      <c r="GL256">
        <v>26527.5</v>
      </c>
      <c r="GM256">
        <v>30497</v>
      </c>
      <c r="GN256">
        <v>29289.1</v>
      </c>
      <c r="GO256">
        <v>37607.4</v>
      </c>
      <c r="GP256">
        <v>34407.8</v>
      </c>
      <c r="GQ256">
        <v>46659.1</v>
      </c>
      <c r="GR256">
        <v>43513.2</v>
      </c>
      <c r="GS256">
        <v>1.81467</v>
      </c>
      <c r="GT256">
        <v>1.86635</v>
      </c>
      <c r="GU256">
        <v>0.0750348</v>
      </c>
      <c r="GV256">
        <v>0</v>
      </c>
      <c r="GW256">
        <v>28.792</v>
      </c>
      <c r="GX256">
        <v>999.9</v>
      </c>
      <c r="GY256">
        <v>52.9</v>
      </c>
      <c r="GZ256">
        <v>30.9</v>
      </c>
      <c r="HA256">
        <v>26.1848</v>
      </c>
      <c r="HB256">
        <v>62.8737</v>
      </c>
      <c r="HC256">
        <v>14.4551</v>
      </c>
      <c r="HD256">
        <v>1</v>
      </c>
      <c r="HE256">
        <v>0.174461</v>
      </c>
      <c r="HF256">
        <v>-1.34586</v>
      </c>
      <c r="HG256">
        <v>20.2163</v>
      </c>
      <c r="HH256">
        <v>5.23826</v>
      </c>
      <c r="HI256">
        <v>11.974</v>
      </c>
      <c r="HJ256">
        <v>4.97205</v>
      </c>
      <c r="HK256">
        <v>3.291</v>
      </c>
      <c r="HL256">
        <v>9999</v>
      </c>
      <c r="HM256">
        <v>9999</v>
      </c>
      <c r="HN256">
        <v>9999</v>
      </c>
      <c r="HO256">
        <v>9.300000000000001</v>
      </c>
      <c r="HP256">
        <v>4.97299</v>
      </c>
      <c r="HQ256">
        <v>1.87729</v>
      </c>
      <c r="HR256">
        <v>1.87542</v>
      </c>
      <c r="HS256">
        <v>1.8782</v>
      </c>
      <c r="HT256">
        <v>1.87487</v>
      </c>
      <c r="HU256">
        <v>1.87849</v>
      </c>
      <c r="HV256">
        <v>1.87561</v>
      </c>
      <c r="HW256">
        <v>1.8767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0.505</v>
      </c>
      <c r="IL256">
        <v>0.2425</v>
      </c>
      <c r="IM256">
        <v>0.01830664842432997</v>
      </c>
      <c r="IN256">
        <v>0.001210377099612479</v>
      </c>
      <c r="IO256">
        <v>-1.737349625446182E-07</v>
      </c>
      <c r="IP256">
        <v>9.602382114479144E-11</v>
      </c>
      <c r="IQ256">
        <v>-0.04669540327090018</v>
      </c>
      <c r="IR256">
        <v>-0.0008754385166424805</v>
      </c>
      <c r="IS256">
        <v>0.0006803932339478627</v>
      </c>
      <c r="IT256">
        <v>-5.255226717913081E-06</v>
      </c>
      <c r="IU256">
        <v>1</v>
      </c>
      <c r="IV256">
        <v>2139</v>
      </c>
      <c r="IW256">
        <v>1</v>
      </c>
      <c r="IX256">
        <v>24</v>
      </c>
      <c r="IY256">
        <v>194855</v>
      </c>
      <c r="IZ256">
        <v>194854.9</v>
      </c>
      <c r="JA256">
        <v>1.10962</v>
      </c>
      <c r="JB256">
        <v>2.55127</v>
      </c>
      <c r="JC256">
        <v>1.39893</v>
      </c>
      <c r="JD256">
        <v>2.34863</v>
      </c>
      <c r="JE256">
        <v>1.44897</v>
      </c>
      <c r="JF256">
        <v>2.60864</v>
      </c>
      <c r="JG256">
        <v>37.4819</v>
      </c>
      <c r="JH256">
        <v>24.0262</v>
      </c>
      <c r="JI256">
        <v>18</v>
      </c>
      <c r="JJ256">
        <v>475.068</v>
      </c>
      <c r="JK256">
        <v>477.386</v>
      </c>
      <c r="JL256">
        <v>31.0441</v>
      </c>
      <c r="JM256">
        <v>29.4278</v>
      </c>
      <c r="JN256">
        <v>30</v>
      </c>
      <c r="JO256">
        <v>29.0538</v>
      </c>
      <c r="JP256">
        <v>29.104</v>
      </c>
      <c r="JQ256">
        <v>22.2511</v>
      </c>
      <c r="JR256">
        <v>17.4272</v>
      </c>
      <c r="JS256">
        <v>100</v>
      </c>
      <c r="JT256">
        <v>31.0289</v>
      </c>
      <c r="JU256">
        <v>420</v>
      </c>
      <c r="JV256">
        <v>23.8043</v>
      </c>
      <c r="JW256">
        <v>100.829</v>
      </c>
      <c r="JX256">
        <v>100.096</v>
      </c>
    </row>
    <row r="257" spans="1:284">
      <c r="A257">
        <v>241</v>
      </c>
      <c r="B257">
        <v>1758840224</v>
      </c>
      <c r="C257">
        <v>3087.900000095367</v>
      </c>
      <c r="D257" t="s">
        <v>912</v>
      </c>
      <c r="E257" t="s">
        <v>913</v>
      </c>
      <c r="F257">
        <v>5</v>
      </c>
      <c r="G257" t="s">
        <v>914</v>
      </c>
      <c r="H257" t="s">
        <v>419</v>
      </c>
      <c r="I257">
        <v>1758840221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1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5.9</v>
      </c>
      <c r="DA257">
        <v>0.5</v>
      </c>
      <c r="DB257" t="s">
        <v>421</v>
      </c>
      <c r="DC257">
        <v>2</v>
      </c>
      <c r="DD257">
        <v>1758840221</v>
      </c>
      <c r="DE257">
        <v>421.683909090909</v>
      </c>
      <c r="DF257">
        <v>419.9805454545454</v>
      </c>
      <c r="DG257">
        <v>24.24172727272727</v>
      </c>
      <c r="DH257">
        <v>24.04011818181818</v>
      </c>
      <c r="DI257">
        <v>421.1794545454545</v>
      </c>
      <c r="DJ257">
        <v>23.99040909090909</v>
      </c>
      <c r="DK257">
        <v>499.979</v>
      </c>
      <c r="DL257">
        <v>90.62759090909091</v>
      </c>
      <c r="DM257">
        <v>0.05605649090909091</v>
      </c>
      <c r="DN257">
        <v>30.59616363636363</v>
      </c>
      <c r="DO257">
        <v>30.00125454545455</v>
      </c>
      <c r="DP257">
        <v>999.9</v>
      </c>
      <c r="DQ257">
        <v>0</v>
      </c>
      <c r="DR257">
        <v>0</v>
      </c>
      <c r="DS257">
        <v>9991.086363636363</v>
      </c>
      <c r="DT257">
        <v>0</v>
      </c>
      <c r="DU257">
        <v>1.998695454545454</v>
      </c>
      <c r="DV257">
        <v>1.703388181818182</v>
      </c>
      <c r="DW257">
        <v>432.1603636363636</v>
      </c>
      <c r="DX257">
        <v>430.3255454545455</v>
      </c>
      <c r="DY257">
        <v>0.201616</v>
      </c>
      <c r="DZ257">
        <v>419.9805454545454</v>
      </c>
      <c r="EA257">
        <v>24.04011818181818</v>
      </c>
      <c r="EB257">
        <v>2.19697</v>
      </c>
      <c r="EC257">
        <v>2.178697272727273</v>
      </c>
      <c r="ED257">
        <v>18.94024545454546</v>
      </c>
      <c r="EE257">
        <v>18.80652727272727</v>
      </c>
      <c r="EF257">
        <v>0.00500056</v>
      </c>
      <c r="EG257">
        <v>0</v>
      </c>
      <c r="EH257">
        <v>0</v>
      </c>
      <c r="EI257">
        <v>0</v>
      </c>
      <c r="EJ257">
        <v>853.0454545454547</v>
      </c>
      <c r="EK257">
        <v>0.00500056</v>
      </c>
      <c r="EL257">
        <v>-8.30909090909091</v>
      </c>
      <c r="EM257">
        <v>-2.281818181818182</v>
      </c>
      <c r="EN257">
        <v>35.02809090909091</v>
      </c>
      <c r="EO257">
        <v>38.17572727272727</v>
      </c>
      <c r="EP257">
        <v>36.72127272727273</v>
      </c>
      <c r="EQ257">
        <v>37.79527272727273</v>
      </c>
      <c r="ER257">
        <v>37.38609090909091</v>
      </c>
      <c r="ES257">
        <v>0</v>
      </c>
      <c r="ET257">
        <v>0</v>
      </c>
      <c r="EU257">
        <v>0</v>
      </c>
      <c r="EV257">
        <v>1758840231.6</v>
      </c>
      <c r="EW257">
        <v>0</v>
      </c>
      <c r="EX257">
        <v>848.2538461538461</v>
      </c>
      <c r="EY257">
        <v>33.10769223383016</v>
      </c>
      <c r="EZ257">
        <v>-4.994871725566854</v>
      </c>
      <c r="FA257">
        <v>-6.473076923076922</v>
      </c>
      <c r="FB257">
        <v>15</v>
      </c>
      <c r="FC257">
        <v>0</v>
      </c>
      <c r="FD257" t="s">
        <v>422</v>
      </c>
      <c r="FE257">
        <v>1747148579.5</v>
      </c>
      <c r="FF257">
        <v>1747148584.5</v>
      </c>
      <c r="FG257">
        <v>0</v>
      </c>
      <c r="FH257">
        <v>0.162</v>
      </c>
      <c r="FI257">
        <v>-0.001</v>
      </c>
      <c r="FJ257">
        <v>0.139</v>
      </c>
      <c r="FK257">
        <v>0.058</v>
      </c>
      <c r="FL257">
        <v>420</v>
      </c>
      <c r="FM257">
        <v>16</v>
      </c>
      <c r="FN257">
        <v>0.19</v>
      </c>
      <c r="FO257">
        <v>0.02</v>
      </c>
      <c r="FP257">
        <v>1.672799024390244</v>
      </c>
      <c r="FQ257">
        <v>0.2214265505226456</v>
      </c>
      <c r="FR257">
        <v>0.04136516714225535</v>
      </c>
      <c r="FS257">
        <v>1</v>
      </c>
      <c r="FT257">
        <v>847.5411764705883</v>
      </c>
      <c r="FU257">
        <v>22.64629484132085</v>
      </c>
      <c r="FV257">
        <v>6.687614436494601</v>
      </c>
      <c r="FW257">
        <v>0</v>
      </c>
      <c r="FX257">
        <v>0.1995717073170732</v>
      </c>
      <c r="FY257">
        <v>0.01232236933797925</v>
      </c>
      <c r="FZ257">
        <v>0.001622123769659025</v>
      </c>
      <c r="GA257">
        <v>1</v>
      </c>
      <c r="GB257">
        <v>2</v>
      </c>
      <c r="GC257">
        <v>3</v>
      </c>
      <c r="GD257" t="s">
        <v>429</v>
      </c>
      <c r="GE257">
        <v>3.12684</v>
      </c>
      <c r="GF257">
        <v>2.73375</v>
      </c>
      <c r="GG257">
        <v>0.08602650000000001</v>
      </c>
      <c r="GH257">
        <v>0.0863086</v>
      </c>
      <c r="GI257">
        <v>0.107755</v>
      </c>
      <c r="GJ257">
        <v>0.107724</v>
      </c>
      <c r="GK257">
        <v>27378.3</v>
      </c>
      <c r="GL257">
        <v>26526.2</v>
      </c>
      <c r="GM257">
        <v>30497.9</v>
      </c>
      <c r="GN257">
        <v>29287.8</v>
      </c>
      <c r="GO257">
        <v>37556.6</v>
      </c>
      <c r="GP257">
        <v>34373.1</v>
      </c>
      <c r="GQ257">
        <v>46659.9</v>
      </c>
      <c r="GR257">
        <v>43510.9</v>
      </c>
      <c r="GS257">
        <v>1.81572</v>
      </c>
      <c r="GT257">
        <v>1.86558</v>
      </c>
      <c r="GU257">
        <v>0.075154</v>
      </c>
      <c r="GV257">
        <v>0</v>
      </c>
      <c r="GW257">
        <v>28.7835</v>
      </c>
      <c r="GX257">
        <v>999.9</v>
      </c>
      <c r="GY257">
        <v>52.7</v>
      </c>
      <c r="GZ257">
        <v>30.9</v>
      </c>
      <c r="HA257">
        <v>26.0857</v>
      </c>
      <c r="HB257">
        <v>63.2237</v>
      </c>
      <c r="HC257">
        <v>14.4111</v>
      </c>
      <c r="HD257">
        <v>1</v>
      </c>
      <c r="HE257">
        <v>0.175793</v>
      </c>
      <c r="HF257">
        <v>-1.57415</v>
      </c>
      <c r="HG257">
        <v>20.2126</v>
      </c>
      <c r="HH257">
        <v>5.23556</v>
      </c>
      <c r="HI257">
        <v>11.974</v>
      </c>
      <c r="HJ257">
        <v>4.9719</v>
      </c>
      <c r="HK257">
        <v>3.291</v>
      </c>
      <c r="HL257">
        <v>9999</v>
      </c>
      <c r="HM257">
        <v>9999</v>
      </c>
      <c r="HN257">
        <v>9999</v>
      </c>
      <c r="HO257">
        <v>9.4</v>
      </c>
      <c r="HP257">
        <v>4.97298</v>
      </c>
      <c r="HQ257">
        <v>1.87731</v>
      </c>
      <c r="HR257">
        <v>1.87543</v>
      </c>
      <c r="HS257">
        <v>1.8782</v>
      </c>
      <c r="HT257">
        <v>1.87489</v>
      </c>
      <c r="HU257">
        <v>1.8785</v>
      </c>
      <c r="HV257">
        <v>1.87561</v>
      </c>
      <c r="HW257">
        <v>1.87674</v>
      </c>
      <c r="HX257">
        <v>0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0.505</v>
      </c>
      <c r="IL257">
        <v>0.2513</v>
      </c>
      <c r="IM257">
        <v>0.01830664842432997</v>
      </c>
      <c r="IN257">
        <v>0.001210377099612479</v>
      </c>
      <c r="IO257">
        <v>-1.737349625446182E-07</v>
      </c>
      <c r="IP257">
        <v>9.602382114479144E-11</v>
      </c>
      <c r="IQ257">
        <v>-0.04669540327090018</v>
      </c>
      <c r="IR257">
        <v>-0.0008754385166424805</v>
      </c>
      <c r="IS257">
        <v>0.0006803932339478627</v>
      </c>
      <c r="IT257">
        <v>-5.255226717913081E-06</v>
      </c>
      <c r="IU257">
        <v>1</v>
      </c>
      <c r="IV257">
        <v>2139</v>
      </c>
      <c r="IW257">
        <v>1</v>
      </c>
      <c r="IX257">
        <v>24</v>
      </c>
      <c r="IY257">
        <v>194860.7</v>
      </c>
      <c r="IZ257">
        <v>194860.7</v>
      </c>
      <c r="JA257">
        <v>1.11084</v>
      </c>
      <c r="JB257">
        <v>2.55371</v>
      </c>
      <c r="JC257">
        <v>1.39893</v>
      </c>
      <c r="JD257">
        <v>2.34863</v>
      </c>
      <c r="JE257">
        <v>1.44897</v>
      </c>
      <c r="JF257">
        <v>2.61353</v>
      </c>
      <c r="JG257">
        <v>37.554</v>
      </c>
      <c r="JH257">
        <v>24.0262</v>
      </c>
      <c r="JI257">
        <v>18</v>
      </c>
      <c r="JJ257">
        <v>475.849</v>
      </c>
      <c r="JK257">
        <v>477.163</v>
      </c>
      <c r="JL257">
        <v>31.5577</v>
      </c>
      <c r="JM257">
        <v>29.443</v>
      </c>
      <c r="JN257">
        <v>30.0001</v>
      </c>
      <c r="JO257">
        <v>29.0863</v>
      </c>
      <c r="JP257">
        <v>29.1401</v>
      </c>
      <c r="JQ257">
        <v>22.2622</v>
      </c>
      <c r="JR257">
        <v>16.4227</v>
      </c>
      <c r="JS257">
        <v>100</v>
      </c>
      <c r="JT257">
        <v>31.5568</v>
      </c>
      <c r="JU257">
        <v>420</v>
      </c>
      <c r="JV257">
        <v>24.0073</v>
      </c>
      <c r="JW257">
        <v>100.831</v>
      </c>
      <c r="JX257">
        <v>100.091</v>
      </c>
    </row>
    <row r="258" spans="1:284">
      <c r="A258">
        <v>242</v>
      </c>
      <c r="B258">
        <v>1758840226</v>
      </c>
      <c r="C258">
        <v>3089.900000095367</v>
      </c>
      <c r="D258" t="s">
        <v>915</v>
      </c>
      <c r="E258" t="s">
        <v>916</v>
      </c>
      <c r="F258">
        <v>5</v>
      </c>
      <c r="G258" t="s">
        <v>914</v>
      </c>
      <c r="H258" t="s">
        <v>419</v>
      </c>
      <c r="I258">
        <v>1758840223.166667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1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5.9</v>
      </c>
      <c r="DA258">
        <v>0.5</v>
      </c>
      <c r="DB258" t="s">
        <v>421</v>
      </c>
      <c r="DC258">
        <v>2</v>
      </c>
      <c r="DD258">
        <v>1758840223.166667</v>
      </c>
      <c r="DE258">
        <v>421.6885555555556</v>
      </c>
      <c r="DF258">
        <v>420.0283333333334</v>
      </c>
      <c r="DG258">
        <v>24.24197777777778</v>
      </c>
      <c r="DH258">
        <v>24.04002222222222</v>
      </c>
      <c r="DI258">
        <v>421.1842222222222</v>
      </c>
      <c r="DJ258">
        <v>23.99063333333333</v>
      </c>
      <c r="DK258">
        <v>500.0296666666666</v>
      </c>
      <c r="DL258">
        <v>90.62626666666667</v>
      </c>
      <c r="DM258">
        <v>0.05598443333333333</v>
      </c>
      <c r="DN258">
        <v>30.59837777777778</v>
      </c>
      <c r="DO258">
        <v>30.00425555555556</v>
      </c>
      <c r="DP258">
        <v>999.9000000000001</v>
      </c>
      <c r="DQ258">
        <v>0</v>
      </c>
      <c r="DR258">
        <v>0</v>
      </c>
      <c r="DS258">
        <v>9993.337777777779</v>
      </c>
      <c r="DT258">
        <v>0</v>
      </c>
      <c r="DU258">
        <v>1.992036666666667</v>
      </c>
      <c r="DV258">
        <v>1.660287777777778</v>
      </c>
      <c r="DW258">
        <v>432.1652222222222</v>
      </c>
      <c r="DX258">
        <v>430.3745555555555</v>
      </c>
      <c r="DY258">
        <v>0.201957</v>
      </c>
      <c r="DZ258">
        <v>420.0283333333334</v>
      </c>
      <c r="EA258">
        <v>24.04002222222222</v>
      </c>
      <c r="EB258">
        <v>2.196958888888889</v>
      </c>
      <c r="EC258">
        <v>2.178655555555556</v>
      </c>
      <c r="ED258">
        <v>18.94016666666667</v>
      </c>
      <c r="EE258">
        <v>18.80622222222222</v>
      </c>
      <c r="EF258">
        <v>0.00500056</v>
      </c>
      <c r="EG258">
        <v>0</v>
      </c>
      <c r="EH258">
        <v>0</v>
      </c>
      <c r="EI258">
        <v>0</v>
      </c>
      <c r="EJ258">
        <v>853.5</v>
      </c>
      <c r="EK258">
        <v>0.00500056</v>
      </c>
      <c r="EL258">
        <v>-13.36666666666667</v>
      </c>
      <c r="EM258">
        <v>-3.088888888888889</v>
      </c>
      <c r="EN258">
        <v>34.97188888888888</v>
      </c>
      <c r="EO258">
        <v>38.15255555555555</v>
      </c>
      <c r="EP258">
        <v>36.5761111111111</v>
      </c>
      <c r="EQ258">
        <v>37.67333333333332</v>
      </c>
      <c r="ER258">
        <v>37.22188888888888</v>
      </c>
      <c r="ES258">
        <v>0</v>
      </c>
      <c r="ET258">
        <v>0</v>
      </c>
      <c r="EU258">
        <v>0</v>
      </c>
      <c r="EV258">
        <v>1758840233.4</v>
      </c>
      <c r="EW258">
        <v>0</v>
      </c>
      <c r="EX258">
        <v>849.252</v>
      </c>
      <c r="EY258">
        <v>42.16923099124023</v>
      </c>
      <c r="EZ258">
        <v>-43.04615407954068</v>
      </c>
      <c r="FA258">
        <v>-6.956</v>
      </c>
      <c r="FB258">
        <v>15</v>
      </c>
      <c r="FC258">
        <v>0</v>
      </c>
      <c r="FD258" t="s">
        <v>422</v>
      </c>
      <c r="FE258">
        <v>1747148579.5</v>
      </c>
      <c r="FF258">
        <v>1747148584.5</v>
      </c>
      <c r="FG258">
        <v>0</v>
      </c>
      <c r="FH258">
        <v>0.162</v>
      </c>
      <c r="FI258">
        <v>-0.001</v>
      </c>
      <c r="FJ258">
        <v>0.139</v>
      </c>
      <c r="FK258">
        <v>0.058</v>
      </c>
      <c r="FL258">
        <v>420</v>
      </c>
      <c r="FM258">
        <v>16</v>
      </c>
      <c r="FN258">
        <v>0.19</v>
      </c>
      <c r="FO258">
        <v>0.02</v>
      </c>
      <c r="FP258">
        <v>1.6747855</v>
      </c>
      <c r="FQ258">
        <v>0.1167178986866797</v>
      </c>
      <c r="FR258">
        <v>0.04110764642679023</v>
      </c>
      <c r="FS258">
        <v>1</v>
      </c>
      <c r="FT258">
        <v>848.2676470588236</v>
      </c>
      <c r="FU258">
        <v>22.34835748605737</v>
      </c>
      <c r="FV258">
        <v>6.551772126156362</v>
      </c>
      <c r="FW258">
        <v>0</v>
      </c>
      <c r="FX258">
        <v>0.199794725</v>
      </c>
      <c r="FY258">
        <v>0.01633079549718564</v>
      </c>
      <c r="FZ258">
        <v>0.001770902142800387</v>
      </c>
      <c r="GA258">
        <v>1</v>
      </c>
      <c r="GB258">
        <v>2</v>
      </c>
      <c r="GC258">
        <v>3</v>
      </c>
      <c r="GD258" t="s">
        <v>429</v>
      </c>
      <c r="GE258">
        <v>3.12682</v>
      </c>
      <c r="GF258">
        <v>2.73383</v>
      </c>
      <c r="GG258">
        <v>0.08603479999999999</v>
      </c>
      <c r="GH258">
        <v>0.0863056</v>
      </c>
      <c r="GI258">
        <v>0.107755</v>
      </c>
      <c r="GJ258">
        <v>0.107727</v>
      </c>
      <c r="GK258">
        <v>27377.9</v>
      </c>
      <c r="GL258">
        <v>26526.4</v>
      </c>
      <c r="GM258">
        <v>30497.8</v>
      </c>
      <c r="GN258">
        <v>29287.9</v>
      </c>
      <c r="GO258">
        <v>37556.2</v>
      </c>
      <c r="GP258">
        <v>34373.1</v>
      </c>
      <c r="GQ258">
        <v>46659.4</v>
      </c>
      <c r="GR258">
        <v>43511</v>
      </c>
      <c r="GS258">
        <v>1.81568</v>
      </c>
      <c r="GT258">
        <v>1.86548</v>
      </c>
      <c r="GU258">
        <v>0.075236</v>
      </c>
      <c r="GV258">
        <v>0</v>
      </c>
      <c r="GW258">
        <v>28.7852</v>
      </c>
      <c r="GX258">
        <v>999.9</v>
      </c>
      <c r="GY258">
        <v>52.7</v>
      </c>
      <c r="GZ258">
        <v>30.9</v>
      </c>
      <c r="HA258">
        <v>26.0842</v>
      </c>
      <c r="HB258">
        <v>63.1137</v>
      </c>
      <c r="HC258">
        <v>14.355</v>
      </c>
      <c r="HD258">
        <v>1</v>
      </c>
      <c r="HE258">
        <v>0.175653</v>
      </c>
      <c r="HF258">
        <v>-1.54664</v>
      </c>
      <c r="HG258">
        <v>20.2128</v>
      </c>
      <c r="HH258">
        <v>5.23526</v>
      </c>
      <c r="HI258">
        <v>11.974</v>
      </c>
      <c r="HJ258">
        <v>4.97175</v>
      </c>
      <c r="HK258">
        <v>3.291</v>
      </c>
      <c r="HL258">
        <v>9999</v>
      </c>
      <c r="HM258">
        <v>9999</v>
      </c>
      <c r="HN258">
        <v>9999</v>
      </c>
      <c r="HO258">
        <v>9.4</v>
      </c>
      <c r="HP258">
        <v>4.97297</v>
      </c>
      <c r="HQ258">
        <v>1.87731</v>
      </c>
      <c r="HR258">
        <v>1.87541</v>
      </c>
      <c r="HS258">
        <v>1.8782</v>
      </c>
      <c r="HT258">
        <v>1.8749</v>
      </c>
      <c r="HU258">
        <v>1.87849</v>
      </c>
      <c r="HV258">
        <v>1.87561</v>
      </c>
      <c r="HW258">
        <v>1.87672</v>
      </c>
      <c r="HX258">
        <v>0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0.504</v>
      </c>
      <c r="IL258">
        <v>0.2514</v>
      </c>
      <c r="IM258">
        <v>0.01830664842432997</v>
      </c>
      <c r="IN258">
        <v>0.001210377099612479</v>
      </c>
      <c r="IO258">
        <v>-1.737349625446182E-07</v>
      </c>
      <c r="IP258">
        <v>9.602382114479144E-11</v>
      </c>
      <c r="IQ258">
        <v>-0.04669540327090018</v>
      </c>
      <c r="IR258">
        <v>-0.0008754385166424805</v>
      </c>
      <c r="IS258">
        <v>0.0006803932339478627</v>
      </c>
      <c r="IT258">
        <v>-5.255226717913081E-06</v>
      </c>
      <c r="IU258">
        <v>1</v>
      </c>
      <c r="IV258">
        <v>2139</v>
      </c>
      <c r="IW258">
        <v>1</v>
      </c>
      <c r="IX258">
        <v>24</v>
      </c>
      <c r="IY258">
        <v>194860.8</v>
      </c>
      <c r="IZ258">
        <v>194860.7</v>
      </c>
      <c r="JA258">
        <v>1.10962</v>
      </c>
      <c r="JB258">
        <v>2.55493</v>
      </c>
      <c r="JC258">
        <v>1.39893</v>
      </c>
      <c r="JD258">
        <v>2.34863</v>
      </c>
      <c r="JE258">
        <v>1.44897</v>
      </c>
      <c r="JF258">
        <v>2.47681</v>
      </c>
      <c r="JG258">
        <v>37.53</v>
      </c>
      <c r="JH258">
        <v>24.0175</v>
      </c>
      <c r="JI258">
        <v>18</v>
      </c>
      <c r="JJ258">
        <v>475.822</v>
      </c>
      <c r="JK258">
        <v>477.102</v>
      </c>
      <c r="JL258">
        <v>31.5593</v>
      </c>
      <c r="JM258">
        <v>29.443</v>
      </c>
      <c r="JN258">
        <v>30</v>
      </c>
      <c r="JO258">
        <v>29.0863</v>
      </c>
      <c r="JP258">
        <v>29.1407</v>
      </c>
      <c r="JQ258">
        <v>22.2619</v>
      </c>
      <c r="JR258">
        <v>16.4227</v>
      </c>
      <c r="JS258">
        <v>100</v>
      </c>
      <c r="JT258">
        <v>31.5568</v>
      </c>
      <c r="JU258">
        <v>420</v>
      </c>
      <c r="JV258">
        <v>24.0073</v>
      </c>
      <c r="JW258">
        <v>100.83</v>
      </c>
      <c r="JX258">
        <v>100.091</v>
      </c>
    </row>
    <row r="259" spans="1:284">
      <c r="A259">
        <v>243</v>
      </c>
      <c r="B259">
        <v>1758840228</v>
      </c>
      <c r="C259">
        <v>3091.900000095367</v>
      </c>
      <c r="D259" t="s">
        <v>917</v>
      </c>
      <c r="E259" t="s">
        <v>918</v>
      </c>
      <c r="F259">
        <v>5</v>
      </c>
      <c r="G259" t="s">
        <v>914</v>
      </c>
      <c r="H259" t="s">
        <v>419</v>
      </c>
      <c r="I259">
        <v>1758840225.3125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1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5.9</v>
      </c>
      <c r="DA259">
        <v>0.5</v>
      </c>
      <c r="DB259" t="s">
        <v>421</v>
      </c>
      <c r="DC259">
        <v>2</v>
      </c>
      <c r="DD259">
        <v>1758840225.3125</v>
      </c>
      <c r="DE259">
        <v>421.7145</v>
      </c>
      <c r="DF259">
        <v>420.052</v>
      </c>
      <c r="DG259">
        <v>24.242375</v>
      </c>
      <c r="DH259">
        <v>24.04</v>
      </c>
      <c r="DI259">
        <v>421.21</v>
      </c>
      <c r="DJ259">
        <v>23.9910125</v>
      </c>
      <c r="DK259">
        <v>500.01625</v>
      </c>
      <c r="DL259">
        <v>90.62518750000001</v>
      </c>
      <c r="DM259">
        <v>0.05598326250000001</v>
      </c>
      <c r="DN259">
        <v>30.6004875</v>
      </c>
      <c r="DO259">
        <v>30.0085</v>
      </c>
      <c r="DP259">
        <v>999.9</v>
      </c>
      <c r="DQ259">
        <v>0</v>
      </c>
      <c r="DR259">
        <v>0</v>
      </c>
      <c r="DS259">
        <v>9996.4925</v>
      </c>
      <c r="DT259">
        <v>0</v>
      </c>
      <c r="DU259">
        <v>1.997285</v>
      </c>
      <c r="DV259">
        <v>1.662395</v>
      </c>
      <c r="DW259">
        <v>432.19175</v>
      </c>
      <c r="DX259">
        <v>430.39875</v>
      </c>
      <c r="DY259">
        <v>0.20237425</v>
      </c>
      <c r="DZ259">
        <v>420.052</v>
      </c>
      <c r="EA259">
        <v>24.04</v>
      </c>
      <c r="EB259">
        <v>2.1969675</v>
      </c>
      <c r="EC259">
        <v>2.1786275</v>
      </c>
      <c r="ED259">
        <v>18.940225</v>
      </c>
      <c r="EE259">
        <v>18.8060125</v>
      </c>
      <c r="EF259">
        <v>0.00500056</v>
      </c>
      <c r="EG259">
        <v>0</v>
      </c>
      <c r="EH259">
        <v>0</v>
      </c>
      <c r="EI259">
        <v>0</v>
      </c>
      <c r="EJ259">
        <v>853.8375</v>
      </c>
      <c r="EK259">
        <v>0.00500056</v>
      </c>
      <c r="EL259">
        <v>-10.9375</v>
      </c>
      <c r="EM259">
        <v>-2.7625</v>
      </c>
      <c r="EN259">
        <v>35.03874999999999</v>
      </c>
      <c r="EO259">
        <v>38.1405</v>
      </c>
      <c r="EP259">
        <v>36.5935</v>
      </c>
      <c r="EQ259">
        <v>37.702875</v>
      </c>
      <c r="ER259">
        <v>37.36675</v>
      </c>
      <c r="ES259">
        <v>0</v>
      </c>
      <c r="ET259">
        <v>0</v>
      </c>
      <c r="EU259">
        <v>0</v>
      </c>
      <c r="EV259">
        <v>1758840235.8</v>
      </c>
      <c r="EW259">
        <v>0</v>
      </c>
      <c r="EX259">
        <v>849.628</v>
      </c>
      <c r="EY259">
        <v>43.49230822138951</v>
      </c>
      <c r="EZ259">
        <v>-15.06923145413165</v>
      </c>
      <c r="FA259">
        <v>-6.324</v>
      </c>
      <c r="FB259">
        <v>15</v>
      </c>
      <c r="FC259">
        <v>0</v>
      </c>
      <c r="FD259" t="s">
        <v>422</v>
      </c>
      <c r="FE259">
        <v>1747148579.5</v>
      </c>
      <c r="FF259">
        <v>1747148584.5</v>
      </c>
      <c r="FG259">
        <v>0</v>
      </c>
      <c r="FH259">
        <v>0.162</v>
      </c>
      <c r="FI259">
        <v>-0.001</v>
      </c>
      <c r="FJ259">
        <v>0.139</v>
      </c>
      <c r="FK259">
        <v>0.058</v>
      </c>
      <c r="FL259">
        <v>420</v>
      </c>
      <c r="FM259">
        <v>16</v>
      </c>
      <c r="FN259">
        <v>0.19</v>
      </c>
      <c r="FO259">
        <v>0.02</v>
      </c>
      <c r="FP259">
        <v>1.679031463414634</v>
      </c>
      <c r="FQ259">
        <v>0.04919770034842984</v>
      </c>
      <c r="FR259">
        <v>0.03865052674117924</v>
      </c>
      <c r="FS259">
        <v>1</v>
      </c>
      <c r="FT259">
        <v>848.9176470588236</v>
      </c>
      <c r="FU259">
        <v>28.61726512767499</v>
      </c>
      <c r="FV259">
        <v>6.736532123570927</v>
      </c>
      <c r="FW259">
        <v>0</v>
      </c>
      <c r="FX259">
        <v>0.2002806829268293</v>
      </c>
      <c r="FY259">
        <v>0.01629719163763067</v>
      </c>
      <c r="FZ259">
        <v>0.001791688758345511</v>
      </c>
      <c r="GA259">
        <v>1</v>
      </c>
      <c r="GB259">
        <v>2</v>
      </c>
      <c r="GC259">
        <v>3</v>
      </c>
      <c r="GD259" t="s">
        <v>429</v>
      </c>
      <c r="GE259">
        <v>3.12676</v>
      </c>
      <c r="GF259">
        <v>2.73376</v>
      </c>
      <c r="GG259">
        <v>0.0860341</v>
      </c>
      <c r="GH259">
        <v>0.08630069999999999</v>
      </c>
      <c r="GI259">
        <v>0.107758</v>
      </c>
      <c r="GJ259">
        <v>0.107728</v>
      </c>
      <c r="GK259">
        <v>27377.6</v>
      </c>
      <c r="GL259">
        <v>26526.5</v>
      </c>
      <c r="GM259">
        <v>30497.4</v>
      </c>
      <c r="GN259">
        <v>29287.9</v>
      </c>
      <c r="GO259">
        <v>37555.8</v>
      </c>
      <c r="GP259">
        <v>34373.2</v>
      </c>
      <c r="GQ259">
        <v>46659</v>
      </c>
      <c r="GR259">
        <v>43511.3</v>
      </c>
      <c r="GS259">
        <v>1.81572</v>
      </c>
      <c r="GT259">
        <v>1.8654</v>
      </c>
      <c r="GU259">
        <v>0.07497520000000001</v>
      </c>
      <c r="GV259">
        <v>0</v>
      </c>
      <c r="GW259">
        <v>28.7871</v>
      </c>
      <c r="GX259">
        <v>999.9</v>
      </c>
      <c r="GY259">
        <v>52.7</v>
      </c>
      <c r="GZ259">
        <v>30.9</v>
      </c>
      <c r="HA259">
        <v>26.0854</v>
      </c>
      <c r="HB259">
        <v>63.2737</v>
      </c>
      <c r="HC259">
        <v>14.5272</v>
      </c>
      <c r="HD259">
        <v>1</v>
      </c>
      <c r="HE259">
        <v>0.17544</v>
      </c>
      <c r="HF259">
        <v>-1.53861</v>
      </c>
      <c r="HG259">
        <v>20.2129</v>
      </c>
      <c r="HH259">
        <v>5.23496</v>
      </c>
      <c r="HI259">
        <v>11.974</v>
      </c>
      <c r="HJ259">
        <v>4.9716</v>
      </c>
      <c r="HK259">
        <v>3.291</v>
      </c>
      <c r="HL259">
        <v>9999</v>
      </c>
      <c r="HM259">
        <v>9999</v>
      </c>
      <c r="HN259">
        <v>9999</v>
      </c>
      <c r="HO259">
        <v>9.4</v>
      </c>
      <c r="HP259">
        <v>4.97296</v>
      </c>
      <c r="HQ259">
        <v>1.87729</v>
      </c>
      <c r="HR259">
        <v>1.87536</v>
      </c>
      <c r="HS259">
        <v>1.8782</v>
      </c>
      <c r="HT259">
        <v>1.87487</v>
      </c>
      <c r="HU259">
        <v>1.87847</v>
      </c>
      <c r="HV259">
        <v>1.87561</v>
      </c>
      <c r="HW259">
        <v>1.87668</v>
      </c>
      <c r="HX259">
        <v>0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0.504</v>
      </c>
      <c r="IL259">
        <v>0.2514</v>
      </c>
      <c r="IM259">
        <v>0.01830664842432997</v>
      </c>
      <c r="IN259">
        <v>0.001210377099612479</v>
      </c>
      <c r="IO259">
        <v>-1.737349625446182E-07</v>
      </c>
      <c r="IP259">
        <v>9.602382114479144E-11</v>
      </c>
      <c r="IQ259">
        <v>-0.04669540327090018</v>
      </c>
      <c r="IR259">
        <v>-0.0008754385166424805</v>
      </c>
      <c r="IS259">
        <v>0.0006803932339478627</v>
      </c>
      <c r="IT259">
        <v>-5.255226717913081E-06</v>
      </c>
      <c r="IU259">
        <v>1</v>
      </c>
      <c r="IV259">
        <v>2139</v>
      </c>
      <c r="IW259">
        <v>1</v>
      </c>
      <c r="IX259">
        <v>24</v>
      </c>
      <c r="IY259">
        <v>194860.8</v>
      </c>
      <c r="IZ259">
        <v>194860.7</v>
      </c>
      <c r="JA259">
        <v>1.11084</v>
      </c>
      <c r="JB259">
        <v>2.55859</v>
      </c>
      <c r="JC259">
        <v>1.39893</v>
      </c>
      <c r="JD259">
        <v>2.34863</v>
      </c>
      <c r="JE259">
        <v>1.44897</v>
      </c>
      <c r="JF259">
        <v>2.6062</v>
      </c>
      <c r="JG259">
        <v>37.554</v>
      </c>
      <c r="JH259">
        <v>24.0175</v>
      </c>
      <c r="JI259">
        <v>18</v>
      </c>
      <c r="JJ259">
        <v>475.849</v>
      </c>
      <c r="JK259">
        <v>477.057</v>
      </c>
      <c r="JL259">
        <v>31.5581</v>
      </c>
      <c r="JM259">
        <v>29.443</v>
      </c>
      <c r="JN259">
        <v>30</v>
      </c>
      <c r="JO259">
        <v>29.0863</v>
      </c>
      <c r="JP259">
        <v>29.1413</v>
      </c>
      <c r="JQ259">
        <v>22.2619</v>
      </c>
      <c r="JR259">
        <v>16.4227</v>
      </c>
      <c r="JS259">
        <v>100</v>
      </c>
      <c r="JT259">
        <v>31.5489</v>
      </c>
      <c r="JU259">
        <v>420</v>
      </c>
      <c r="JV259">
        <v>24.0073</v>
      </c>
      <c r="JW259">
        <v>100.829</v>
      </c>
      <c r="JX259">
        <v>100.092</v>
      </c>
    </row>
    <row r="260" spans="1:284">
      <c r="A260">
        <v>244</v>
      </c>
      <c r="B260">
        <v>1758840230</v>
      </c>
      <c r="C260">
        <v>3093.900000095367</v>
      </c>
      <c r="D260" t="s">
        <v>919</v>
      </c>
      <c r="E260" t="s">
        <v>920</v>
      </c>
      <c r="F260">
        <v>5</v>
      </c>
      <c r="G260" t="s">
        <v>914</v>
      </c>
      <c r="H260" t="s">
        <v>419</v>
      </c>
      <c r="I260">
        <v>1758840227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1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5.9</v>
      </c>
      <c r="DA260">
        <v>0.5</v>
      </c>
      <c r="DB260" t="s">
        <v>421</v>
      </c>
      <c r="DC260">
        <v>2</v>
      </c>
      <c r="DD260">
        <v>1758840227</v>
      </c>
      <c r="DE260">
        <v>421.7186666666666</v>
      </c>
      <c r="DF260">
        <v>420.0441111111111</v>
      </c>
      <c r="DG260">
        <v>24.24264444444445</v>
      </c>
      <c r="DH260">
        <v>24.03982222222222</v>
      </c>
      <c r="DI260">
        <v>421.2140000000001</v>
      </c>
      <c r="DJ260">
        <v>23.99127777777778</v>
      </c>
      <c r="DK260">
        <v>499.9853333333334</v>
      </c>
      <c r="DL260">
        <v>90.62499999999999</v>
      </c>
      <c r="DM260">
        <v>0.05605471111111111</v>
      </c>
      <c r="DN260">
        <v>30.60122222222222</v>
      </c>
      <c r="DO260">
        <v>30.00888888888889</v>
      </c>
      <c r="DP260">
        <v>999.9000000000001</v>
      </c>
      <c r="DQ260">
        <v>0</v>
      </c>
      <c r="DR260">
        <v>0</v>
      </c>
      <c r="DS260">
        <v>9996.602222222224</v>
      </c>
      <c r="DT260">
        <v>0</v>
      </c>
      <c r="DU260">
        <v>2.007971111111111</v>
      </c>
      <c r="DV260">
        <v>1.674367777777778</v>
      </c>
      <c r="DW260">
        <v>432.196</v>
      </c>
      <c r="DX260">
        <v>430.3906666666667</v>
      </c>
      <c r="DY260">
        <v>0.2028178888888889</v>
      </c>
      <c r="DZ260">
        <v>420.0441111111111</v>
      </c>
      <c r="EA260">
        <v>24.03982222222222</v>
      </c>
      <c r="EB260">
        <v>2.196987777777777</v>
      </c>
      <c r="EC260">
        <v>2.178608888888889</v>
      </c>
      <c r="ED260">
        <v>18.94038888888889</v>
      </c>
      <c r="EE260">
        <v>18.80586666666666</v>
      </c>
      <c r="EF260">
        <v>0.00500056</v>
      </c>
      <c r="EG260">
        <v>0</v>
      </c>
      <c r="EH260">
        <v>0</v>
      </c>
      <c r="EI260">
        <v>0</v>
      </c>
      <c r="EJ260">
        <v>850.5777777777778</v>
      </c>
      <c r="EK260">
        <v>0.00500056</v>
      </c>
      <c r="EL260">
        <v>-7.088888888888889</v>
      </c>
      <c r="EM260">
        <v>-1.933333333333333</v>
      </c>
      <c r="EN260">
        <v>34.99977777777778</v>
      </c>
      <c r="EO260">
        <v>38.13877777777778</v>
      </c>
      <c r="EP260">
        <v>36.58311111111112</v>
      </c>
      <c r="EQ260">
        <v>37.66655555555556</v>
      </c>
      <c r="ER260">
        <v>37.37455555555555</v>
      </c>
      <c r="ES260">
        <v>0</v>
      </c>
      <c r="ET260">
        <v>0</v>
      </c>
      <c r="EU260">
        <v>0</v>
      </c>
      <c r="EV260">
        <v>1758840237.6</v>
      </c>
      <c r="EW260">
        <v>0</v>
      </c>
      <c r="EX260">
        <v>850.0769230769232</v>
      </c>
      <c r="EY260">
        <v>38.28376091391181</v>
      </c>
      <c r="EZ260">
        <v>-11.01196628481105</v>
      </c>
      <c r="FA260">
        <v>-6.657692307692307</v>
      </c>
      <c r="FB260">
        <v>15</v>
      </c>
      <c r="FC260">
        <v>0</v>
      </c>
      <c r="FD260" t="s">
        <v>422</v>
      </c>
      <c r="FE260">
        <v>1747148579.5</v>
      </c>
      <c r="FF260">
        <v>1747148584.5</v>
      </c>
      <c r="FG260">
        <v>0</v>
      </c>
      <c r="FH260">
        <v>0.162</v>
      </c>
      <c r="FI260">
        <v>-0.001</v>
      </c>
      <c r="FJ260">
        <v>0.139</v>
      </c>
      <c r="FK260">
        <v>0.058</v>
      </c>
      <c r="FL260">
        <v>420</v>
      </c>
      <c r="FM260">
        <v>16</v>
      </c>
      <c r="FN260">
        <v>0.19</v>
      </c>
      <c r="FO260">
        <v>0.02</v>
      </c>
      <c r="FP260">
        <v>1.681605609756098</v>
      </c>
      <c r="FQ260">
        <v>0.03552062717770345</v>
      </c>
      <c r="FR260">
        <v>0.03820254097338707</v>
      </c>
      <c r="FS260">
        <v>1</v>
      </c>
      <c r="FT260">
        <v>848.8970588235294</v>
      </c>
      <c r="FU260">
        <v>27.31092439353362</v>
      </c>
      <c r="FV260">
        <v>6.74037375879887</v>
      </c>
      <c r="FW260">
        <v>0</v>
      </c>
      <c r="FX260">
        <v>0.200538756097561</v>
      </c>
      <c r="FY260">
        <v>0.01616839024390227</v>
      </c>
      <c r="FZ260">
        <v>0.001784449150236535</v>
      </c>
      <c r="GA260">
        <v>1</v>
      </c>
      <c r="GB260">
        <v>2</v>
      </c>
      <c r="GC260">
        <v>3</v>
      </c>
      <c r="GD260" t="s">
        <v>429</v>
      </c>
      <c r="GE260">
        <v>3.1268</v>
      </c>
      <c r="GF260">
        <v>2.73391</v>
      </c>
      <c r="GG260">
        <v>0.08602849999999999</v>
      </c>
      <c r="GH260">
        <v>0.086299</v>
      </c>
      <c r="GI260">
        <v>0.107761</v>
      </c>
      <c r="GJ260">
        <v>0.107723</v>
      </c>
      <c r="GK260">
        <v>27377.9</v>
      </c>
      <c r="GL260">
        <v>26526.9</v>
      </c>
      <c r="GM260">
        <v>30497.6</v>
      </c>
      <c r="GN260">
        <v>29288.3</v>
      </c>
      <c r="GO260">
        <v>37556</v>
      </c>
      <c r="GP260">
        <v>34373.9</v>
      </c>
      <c r="GQ260">
        <v>46659.5</v>
      </c>
      <c r="GR260">
        <v>43511.9</v>
      </c>
      <c r="GS260">
        <v>1.8157</v>
      </c>
      <c r="GT260">
        <v>1.86535</v>
      </c>
      <c r="GU260">
        <v>0.0747517</v>
      </c>
      <c r="GV260">
        <v>0</v>
      </c>
      <c r="GW260">
        <v>28.7884</v>
      </c>
      <c r="GX260">
        <v>999.9</v>
      </c>
      <c r="GY260">
        <v>52.7</v>
      </c>
      <c r="GZ260">
        <v>30.9</v>
      </c>
      <c r="HA260">
        <v>26.0883</v>
      </c>
      <c r="HB260">
        <v>63.2237</v>
      </c>
      <c r="HC260">
        <v>14.3389</v>
      </c>
      <c r="HD260">
        <v>1</v>
      </c>
      <c r="HE260">
        <v>0.175526</v>
      </c>
      <c r="HF260">
        <v>-1.52086</v>
      </c>
      <c r="HG260">
        <v>20.2131</v>
      </c>
      <c r="HH260">
        <v>5.23511</v>
      </c>
      <c r="HI260">
        <v>11.974</v>
      </c>
      <c r="HJ260">
        <v>4.97165</v>
      </c>
      <c r="HK260">
        <v>3.291</v>
      </c>
      <c r="HL260">
        <v>9999</v>
      </c>
      <c r="HM260">
        <v>9999</v>
      </c>
      <c r="HN260">
        <v>9999</v>
      </c>
      <c r="HO260">
        <v>9.4</v>
      </c>
      <c r="HP260">
        <v>4.97296</v>
      </c>
      <c r="HQ260">
        <v>1.8773</v>
      </c>
      <c r="HR260">
        <v>1.87538</v>
      </c>
      <c r="HS260">
        <v>1.8782</v>
      </c>
      <c r="HT260">
        <v>1.8749</v>
      </c>
      <c r="HU260">
        <v>1.87848</v>
      </c>
      <c r="HV260">
        <v>1.87561</v>
      </c>
      <c r="HW260">
        <v>1.87669</v>
      </c>
      <c r="HX260">
        <v>0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0.504</v>
      </c>
      <c r="IL260">
        <v>0.2514</v>
      </c>
      <c r="IM260">
        <v>0.01830664842432997</v>
      </c>
      <c r="IN260">
        <v>0.001210377099612479</v>
      </c>
      <c r="IO260">
        <v>-1.737349625446182E-07</v>
      </c>
      <c r="IP260">
        <v>9.602382114479144E-11</v>
      </c>
      <c r="IQ260">
        <v>-0.04669540327090018</v>
      </c>
      <c r="IR260">
        <v>-0.0008754385166424805</v>
      </c>
      <c r="IS260">
        <v>0.0006803932339478627</v>
      </c>
      <c r="IT260">
        <v>-5.255226717913081E-06</v>
      </c>
      <c r="IU260">
        <v>1</v>
      </c>
      <c r="IV260">
        <v>2139</v>
      </c>
      <c r="IW260">
        <v>1</v>
      </c>
      <c r="IX260">
        <v>24</v>
      </c>
      <c r="IY260">
        <v>194860.8</v>
      </c>
      <c r="IZ260">
        <v>194860.8</v>
      </c>
      <c r="JA260">
        <v>1.10962</v>
      </c>
      <c r="JB260">
        <v>2.55493</v>
      </c>
      <c r="JC260">
        <v>1.39893</v>
      </c>
      <c r="JD260">
        <v>2.34863</v>
      </c>
      <c r="JE260">
        <v>1.44897</v>
      </c>
      <c r="JF260">
        <v>2.58789</v>
      </c>
      <c r="JG260">
        <v>37.554</v>
      </c>
      <c r="JH260">
        <v>24.0262</v>
      </c>
      <c r="JI260">
        <v>18</v>
      </c>
      <c r="JJ260">
        <v>475.836</v>
      </c>
      <c r="JK260">
        <v>477.024</v>
      </c>
      <c r="JL260">
        <v>31.5564</v>
      </c>
      <c r="JM260">
        <v>29.443</v>
      </c>
      <c r="JN260">
        <v>30.0002</v>
      </c>
      <c r="JO260">
        <v>29.0863</v>
      </c>
      <c r="JP260">
        <v>29.1413</v>
      </c>
      <c r="JQ260">
        <v>22.2613</v>
      </c>
      <c r="JR260">
        <v>16.4227</v>
      </c>
      <c r="JS260">
        <v>100</v>
      </c>
      <c r="JT260">
        <v>31.5489</v>
      </c>
      <c r="JU260">
        <v>420</v>
      </c>
      <c r="JV260">
        <v>24.0073</v>
      </c>
      <c r="JW260">
        <v>100.83</v>
      </c>
      <c r="JX260">
        <v>100.093</v>
      </c>
    </row>
    <row r="261" spans="1:284">
      <c r="A261">
        <v>245</v>
      </c>
      <c r="B261">
        <v>1758840232</v>
      </c>
      <c r="C261">
        <v>3095.900000095367</v>
      </c>
      <c r="D261" t="s">
        <v>921</v>
      </c>
      <c r="E261" t="s">
        <v>922</v>
      </c>
      <c r="F261">
        <v>5</v>
      </c>
      <c r="G261" t="s">
        <v>914</v>
      </c>
      <c r="H261" t="s">
        <v>419</v>
      </c>
      <c r="I261">
        <v>1758840229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1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5.9</v>
      </c>
      <c r="DA261">
        <v>0.5</v>
      </c>
      <c r="DB261" t="s">
        <v>421</v>
      </c>
      <c r="DC261">
        <v>2</v>
      </c>
      <c r="DD261">
        <v>1758840229</v>
      </c>
      <c r="DE261">
        <v>421.7125555555555</v>
      </c>
      <c r="DF261">
        <v>420.0272222222222</v>
      </c>
      <c r="DG261">
        <v>24.24325555555556</v>
      </c>
      <c r="DH261">
        <v>24.03948888888889</v>
      </c>
      <c r="DI261">
        <v>421.2076666666667</v>
      </c>
      <c r="DJ261">
        <v>23.99187777777778</v>
      </c>
      <c r="DK261">
        <v>499.9732222222222</v>
      </c>
      <c r="DL261">
        <v>90.62486666666668</v>
      </c>
      <c r="DM261">
        <v>0.05613257777777778</v>
      </c>
      <c r="DN261">
        <v>30.60176666666667</v>
      </c>
      <c r="DO261">
        <v>30.00705555555555</v>
      </c>
      <c r="DP261">
        <v>999.9000000000001</v>
      </c>
      <c r="DQ261">
        <v>0</v>
      </c>
      <c r="DR261">
        <v>0</v>
      </c>
      <c r="DS261">
        <v>9998.201111111111</v>
      </c>
      <c r="DT261">
        <v>0</v>
      </c>
      <c r="DU261">
        <v>2.015786666666667</v>
      </c>
      <c r="DV261">
        <v>1.68486</v>
      </c>
      <c r="DW261">
        <v>432.1898888888889</v>
      </c>
      <c r="DX261">
        <v>430.3734444444444</v>
      </c>
      <c r="DY261">
        <v>0.203776</v>
      </c>
      <c r="DZ261">
        <v>420.0272222222222</v>
      </c>
      <c r="EA261">
        <v>24.03948888888889</v>
      </c>
      <c r="EB261">
        <v>2.197041111111111</v>
      </c>
      <c r="EC261">
        <v>2.178575555555556</v>
      </c>
      <c r="ED261">
        <v>18.94076666666667</v>
      </c>
      <c r="EE261">
        <v>18.80562222222223</v>
      </c>
      <c r="EF261">
        <v>0.00500056</v>
      </c>
      <c r="EG261">
        <v>0</v>
      </c>
      <c r="EH261">
        <v>0</v>
      </c>
      <c r="EI261">
        <v>0</v>
      </c>
      <c r="EJ261">
        <v>848.8333333333334</v>
      </c>
      <c r="EK261">
        <v>0.00500056</v>
      </c>
      <c r="EL261">
        <v>-6.177777777777778</v>
      </c>
      <c r="EM261">
        <v>-1.377777777777778</v>
      </c>
      <c r="EN261">
        <v>34.986</v>
      </c>
      <c r="EO261">
        <v>38.13177777777778</v>
      </c>
      <c r="EP261">
        <v>36.597</v>
      </c>
      <c r="EQ261">
        <v>37.66655555555556</v>
      </c>
      <c r="ER261">
        <v>37.39544444444444</v>
      </c>
      <c r="ES261">
        <v>0</v>
      </c>
      <c r="ET261">
        <v>0</v>
      </c>
      <c r="EU261">
        <v>0</v>
      </c>
      <c r="EV261">
        <v>1758840239.4</v>
      </c>
      <c r="EW261">
        <v>0</v>
      </c>
      <c r="EX261">
        <v>850.952</v>
      </c>
      <c r="EY261">
        <v>11.73846170493328</v>
      </c>
      <c r="EZ261">
        <v>-12.57692336248459</v>
      </c>
      <c r="FA261">
        <v>-7.159999999999999</v>
      </c>
      <c r="FB261">
        <v>15</v>
      </c>
      <c r="FC261">
        <v>0</v>
      </c>
      <c r="FD261" t="s">
        <v>422</v>
      </c>
      <c r="FE261">
        <v>1747148579.5</v>
      </c>
      <c r="FF261">
        <v>1747148584.5</v>
      </c>
      <c r="FG261">
        <v>0</v>
      </c>
      <c r="FH261">
        <v>0.162</v>
      </c>
      <c r="FI261">
        <v>-0.001</v>
      </c>
      <c r="FJ261">
        <v>0.139</v>
      </c>
      <c r="FK261">
        <v>0.058</v>
      </c>
      <c r="FL261">
        <v>420</v>
      </c>
      <c r="FM261">
        <v>16</v>
      </c>
      <c r="FN261">
        <v>0.19</v>
      </c>
      <c r="FO261">
        <v>0.02</v>
      </c>
      <c r="FP261">
        <v>1.686902195121951</v>
      </c>
      <c r="FQ261">
        <v>-0.04147693379791061</v>
      </c>
      <c r="FR261">
        <v>0.03608221144811272</v>
      </c>
      <c r="FS261">
        <v>1</v>
      </c>
      <c r="FT261">
        <v>849.4529411764706</v>
      </c>
      <c r="FU261">
        <v>18.72880072142204</v>
      </c>
      <c r="FV261">
        <v>6.169146918531124</v>
      </c>
      <c r="FW261">
        <v>0</v>
      </c>
      <c r="FX261">
        <v>0.2014050975609756</v>
      </c>
      <c r="FY261">
        <v>0.02016466202090557</v>
      </c>
      <c r="FZ261">
        <v>0.002128595148814126</v>
      </c>
      <c r="GA261">
        <v>1</v>
      </c>
      <c r="GB261">
        <v>2</v>
      </c>
      <c r="GC261">
        <v>3</v>
      </c>
      <c r="GD261" t="s">
        <v>429</v>
      </c>
      <c r="GE261">
        <v>3.12673</v>
      </c>
      <c r="GF261">
        <v>2.73406</v>
      </c>
      <c r="GG261">
        <v>0.08602990000000001</v>
      </c>
      <c r="GH261">
        <v>0.0863003</v>
      </c>
      <c r="GI261">
        <v>0.107762</v>
      </c>
      <c r="GJ261">
        <v>0.107722</v>
      </c>
      <c r="GK261">
        <v>27378</v>
      </c>
      <c r="GL261">
        <v>26526.9</v>
      </c>
      <c r="GM261">
        <v>30497.7</v>
      </c>
      <c r="GN261">
        <v>29288.3</v>
      </c>
      <c r="GO261">
        <v>37556.1</v>
      </c>
      <c r="GP261">
        <v>34374</v>
      </c>
      <c r="GQ261">
        <v>46659.6</v>
      </c>
      <c r="GR261">
        <v>43512</v>
      </c>
      <c r="GS261">
        <v>1.81565</v>
      </c>
      <c r="GT261">
        <v>1.86532</v>
      </c>
      <c r="GU261">
        <v>0.0743568</v>
      </c>
      <c r="GV261">
        <v>0</v>
      </c>
      <c r="GW261">
        <v>28.7903</v>
      </c>
      <c r="GX261">
        <v>999.9</v>
      </c>
      <c r="GY261">
        <v>52.7</v>
      </c>
      <c r="GZ261">
        <v>30.9</v>
      </c>
      <c r="HA261">
        <v>26.085</v>
      </c>
      <c r="HB261">
        <v>63.2337</v>
      </c>
      <c r="HC261">
        <v>14.5513</v>
      </c>
      <c r="HD261">
        <v>1</v>
      </c>
      <c r="HE261">
        <v>0.175739</v>
      </c>
      <c r="HF261">
        <v>-1.51715</v>
      </c>
      <c r="HG261">
        <v>20.2131</v>
      </c>
      <c r="HH261">
        <v>5.23676</v>
      </c>
      <c r="HI261">
        <v>11.974</v>
      </c>
      <c r="HJ261">
        <v>4.97205</v>
      </c>
      <c r="HK261">
        <v>3.291</v>
      </c>
      <c r="HL261">
        <v>9999</v>
      </c>
      <c r="HM261">
        <v>9999</v>
      </c>
      <c r="HN261">
        <v>9999</v>
      </c>
      <c r="HO261">
        <v>9.4</v>
      </c>
      <c r="HP261">
        <v>4.97297</v>
      </c>
      <c r="HQ261">
        <v>1.8773</v>
      </c>
      <c r="HR261">
        <v>1.87542</v>
      </c>
      <c r="HS261">
        <v>1.8782</v>
      </c>
      <c r="HT261">
        <v>1.87494</v>
      </c>
      <c r="HU261">
        <v>1.87851</v>
      </c>
      <c r="HV261">
        <v>1.87561</v>
      </c>
      <c r="HW261">
        <v>1.87671</v>
      </c>
      <c r="HX261">
        <v>0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0.504</v>
      </c>
      <c r="IL261">
        <v>0.2514</v>
      </c>
      <c r="IM261">
        <v>0.01830664842432997</v>
      </c>
      <c r="IN261">
        <v>0.001210377099612479</v>
      </c>
      <c r="IO261">
        <v>-1.737349625446182E-07</v>
      </c>
      <c r="IP261">
        <v>9.602382114479144E-11</v>
      </c>
      <c r="IQ261">
        <v>-0.04669540327090018</v>
      </c>
      <c r="IR261">
        <v>-0.0008754385166424805</v>
      </c>
      <c r="IS261">
        <v>0.0006803932339478627</v>
      </c>
      <c r="IT261">
        <v>-5.255226717913081E-06</v>
      </c>
      <c r="IU261">
        <v>1</v>
      </c>
      <c r="IV261">
        <v>2139</v>
      </c>
      <c r="IW261">
        <v>1</v>
      </c>
      <c r="IX261">
        <v>24</v>
      </c>
      <c r="IY261">
        <v>194860.9</v>
      </c>
      <c r="IZ261">
        <v>194860.8</v>
      </c>
      <c r="JA261">
        <v>1.11084</v>
      </c>
      <c r="JB261">
        <v>2.55737</v>
      </c>
      <c r="JC261">
        <v>1.39893</v>
      </c>
      <c r="JD261">
        <v>2.34863</v>
      </c>
      <c r="JE261">
        <v>1.44897</v>
      </c>
      <c r="JF261">
        <v>2.54517</v>
      </c>
      <c r="JG261">
        <v>37.554</v>
      </c>
      <c r="JH261">
        <v>24.0175</v>
      </c>
      <c r="JI261">
        <v>18</v>
      </c>
      <c r="JJ261">
        <v>475.808</v>
      </c>
      <c r="JK261">
        <v>477.007</v>
      </c>
      <c r="JL261">
        <v>31.5531</v>
      </c>
      <c r="JM261">
        <v>29.443</v>
      </c>
      <c r="JN261">
        <v>30.0001</v>
      </c>
      <c r="JO261">
        <v>29.0863</v>
      </c>
      <c r="JP261">
        <v>29.1413</v>
      </c>
      <c r="JQ261">
        <v>22.2613</v>
      </c>
      <c r="JR261">
        <v>16.4227</v>
      </c>
      <c r="JS261">
        <v>100</v>
      </c>
      <c r="JT261">
        <v>31.543</v>
      </c>
      <c r="JU261">
        <v>420</v>
      </c>
      <c r="JV261">
        <v>24.0073</v>
      </c>
      <c r="JW261">
        <v>100.831</v>
      </c>
      <c r="JX261">
        <v>100.093</v>
      </c>
    </row>
    <row r="262" spans="1:284">
      <c r="A262">
        <v>246</v>
      </c>
      <c r="B262">
        <v>1758840234</v>
      </c>
      <c r="C262">
        <v>3097.900000095367</v>
      </c>
      <c r="D262" t="s">
        <v>923</v>
      </c>
      <c r="E262" t="s">
        <v>924</v>
      </c>
      <c r="F262">
        <v>5</v>
      </c>
      <c r="G262" t="s">
        <v>914</v>
      </c>
      <c r="H262" t="s">
        <v>419</v>
      </c>
      <c r="I262">
        <v>1758840231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1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5.9</v>
      </c>
      <c r="DA262">
        <v>0.5</v>
      </c>
      <c r="DB262" t="s">
        <v>421</v>
      </c>
      <c r="DC262">
        <v>2</v>
      </c>
      <c r="DD262">
        <v>1758840231</v>
      </c>
      <c r="DE262">
        <v>421.7043333333334</v>
      </c>
      <c r="DF262">
        <v>420.0166666666667</v>
      </c>
      <c r="DG262">
        <v>24.24368888888889</v>
      </c>
      <c r="DH262">
        <v>24.03897777777778</v>
      </c>
      <c r="DI262">
        <v>421.1996666666666</v>
      </c>
      <c r="DJ262">
        <v>23.9923</v>
      </c>
      <c r="DK262">
        <v>499.9551111111111</v>
      </c>
      <c r="DL262">
        <v>90.62507777777779</v>
      </c>
      <c r="DM262">
        <v>0.0562102</v>
      </c>
      <c r="DN262">
        <v>30.60234444444445</v>
      </c>
      <c r="DO262">
        <v>30.00535555555556</v>
      </c>
      <c r="DP262">
        <v>999.9000000000001</v>
      </c>
      <c r="DQ262">
        <v>0</v>
      </c>
      <c r="DR262">
        <v>0</v>
      </c>
      <c r="DS262">
        <v>9998.817777777778</v>
      </c>
      <c r="DT262">
        <v>0</v>
      </c>
      <c r="DU262">
        <v>2.016246666666667</v>
      </c>
      <c r="DV262">
        <v>1.687433333333333</v>
      </c>
      <c r="DW262">
        <v>432.1817777777778</v>
      </c>
      <c r="DX262">
        <v>430.3623333333333</v>
      </c>
      <c r="DY262">
        <v>0.2047166666666667</v>
      </c>
      <c r="DZ262">
        <v>420.0166666666667</v>
      </c>
      <c r="EA262">
        <v>24.03897777777778</v>
      </c>
      <c r="EB262">
        <v>2.197086666666667</v>
      </c>
      <c r="EC262">
        <v>2.178535555555555</v>
      </c>
      <c r="ED262">
        <v>18.94108888888889</v>
      </c>
      <c r="EE262">
        <v>18.80532222222222</v>
      </c>
      <c r="EF262">
        <v>0.00500056</v>
      </c>
      <c r="EG262">
        <v>0</v>
      </c>
      <c r="EH262">
        <v>0</v>
      </c>
      <c r="EI262">
        <v>0</v>
      </c>
      <c r="EJ262">
        <v>848.0999999999999</v>
      </c>
      <c r="EK262">
        <v>0.00500056</v>
      </c>
      <c r="EL262">
        <v>-6.122222222222224</v>
      </c>
      <c r="EM262">
        <v>-1.566666666666667</v>
      </c>
      <c r="EN262">
        <v>34.986</v>
      </c>
      <c r="EO262">
        <v>38.13177777777778</v>
      </c>
      <c r="EP262">
        <v>36.57611111111111</v>
      </c>
      <c r="EQ262">
        <v>37.65966666666667</v>
      </c>
      <c r="ER262">
        <v>37.29133333333333</v>
      </c>
      <c r="ES262">
        <v>0</v>
      </c>
      <c r="ET262">
        <v>0</v>
      </c>
      <c r="EU262">
        <v>0</v>
      </c>
      <c r="EV262">
        <v>1758840241.8</v>
      </c>
      <c r="EW262">
        <v>0</v>
      </c>
      <c r="EX262">
        <v>851.1480000000001</v>
      </c>
      <c r="EY262">
        <v>-21.02307675380876</v>
      </c>
      <c r="EZ262">
        <v>24.83846126653738</v>
      </c>
      <c r="FA262">
        <v>-7.428</v>
      </c>
      <c r="FB262">
        <v>15</v>
      </c>
      <c r="FC262">
        <v>0</v>
      </c>
      <c r="FD262" t="s">
        <v>422</v>
      </c>
      <c r="FE262">
        <v>1747148579.5</v>
      </c>
      <c r="FF262">
        <v>1747148584.5</v>
      </c>
      <c r="FG262">
        <v>0</v>
      </c>
      <c r="FH262">
        <v>0.162</v>
      </c>
      <c r="FI262">
        <v>-0.001</v>
      </c>
      <c r="FJ262">
        <v>0.139</v>
      </c>
      <c r="FK262">
        <v>0.058</v>
      </c>
      <c r="FL262">
        <v>420</v>
      </c>
      <c r="FM262">
        <v>16</v>
      </c>
      <c r="FN262">
        <v>0.19</v>
      </c>
      <c r="FO262">
        <v>0.02</v>
      </c>
      <c r="FP262">
        <v>1.6859695</v>
      </c>
      <c r="FQ262">
        <v>-0.02163714821764073</v>
      </c>
      <c r="FR262">
        <v>0.03562027252492602</v>
      </c>
      <c r="FS262">
        <v>1</v>
      </c>
      <c r="FT262">
        <v>849.7088235294118</v>
      </c>
      <c r="FU262">
        <v>21.12910635016188</v>
      </c>
      <c r="FV262">
        <v>6.1240301823832</v>
      </c>
      <c r="FW262">
        <v>0</v>
      </c>
      <c r="FX262">
        <v>0.202004975</v>
      </c>
      <c r="FY262">
        <v>0.02052129455909937</v>
      </c>
      <c r="FZ262">
        <v>0.002110880461886699</v>
      </c>
      <c r="GA262">
        <v>1</v>
      </c>
      <c r="GB262">
        <v>2</v>
      </c>
      <c r="GC262">
        <v>3</v>
      </c>
      <c r="GD262" t="s">
        <v>429</v>
      </c>
      <c r="GE262">
        <v>3.12676</v>
      </c>
      <c r="GF262">
        <v>2.7341</v>
      </c>
      <c r="GG262">
        <v>0.08602890000000001</v>
      </c>
      <c r="GH262">
        <v>0.0862999</v>
      </c>
      <c r="GI262">
        <v>0.107762</v>
      </c>
      <c r="GJ262">
        <v>0.10772</v>
      </c>
      <c r="GK262">
        <v>27377.7</v>
      </c>
      <c r="GL262">
        <v>26526.3</v>
      </c>
      <c r="GM262">
        <v>30497.4</v>
      </c>
      <c r="GN262">
        <v>29287.7</v>
      </c>
      <c r="GO262">
        <v>37555.8</v>
      </c>
      <c r="GP262">
        <v>34373.3</v>
      </c>
      <c r="GQ262">
        <v>46659.2</v>
      </c>
      <c r="GR262">
        <v>43511</v>
      </c>
      <c r="GS262">
        <v>1.81583</v>
      </c>
      <c r="GT262">
        <v>1.86535</v>
      </c>
      <c r="GU262">
        <v>0.0745282</v>
      </c>
      <c r="GV262">
        <v>0</v>
      </c>
      <c r="GW262">
        <v>28.7926</v>
      </c>
      <c r="GX262">
        <v>999.9</v>
      </c>
      <c r="GY262">
        <v>52.7</v>
      </c>
      <c r="GZ262">
        <v>30.9</v>
      </c>
      <c r="HA262">
        <v>26.0869</v>
      </c>
      <c r="HB262">
        <v>63.1837</v>
      </c>
      <c r="HC262">
        <v>14.4511</v>
      </c>
      <c r="HD262">
        <v>1</v>
      </c>
      <c r="HE262">
        <v>0.175523</v>
      </c>
      <c r="HF262">
        <v>-1.50932</v>
      </c>
      <c r="HG262">
        <v>20.2131</v>
      </c>
      <c r="HH262">
        <v>5.23826</v>
      </c>
      <c r="HI262">
        <v>11.974</v>
      </c>
      <c r="HJ262">
        <v>4.9722</v>
      </c>
      <c r="HK262">
        <v>3.291</v>
      </c>
      <c r="HL262">
        <v>9999</v>
      </c>
      <c r="HM262">
        <v>9999</v>
      </c>
      <c r="HN262">
        <v>9999</v>
      </c>
      <c r="HO262">
        <v>9.4</v>
      </c>
      <c r="HP262">
        <v>4.97299</v>
      </c>
      <c r="HQ262">
        <v>1.8773</v>
      </c>
      <c r="HR262">
        <v>1.87538</v>
      </c>
      <c r="HS262">
        <v>1.8782</v>
      </c>
      <c r="HT262">
        <v>1.87491</v>
      </c>
      <c r="HU262">
        <v>1.8785</v>
      </c>
      <c r="HV262">
        <v>1.87561</v>
      </c>
      <c r="HW262">
        <v>1.87671</v>
      </c>
      <c r="HX262">
        <v>0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0.505</v>
      </c>
      <c r="IL262">
        <v>0.2513</v>
      </c>
      <c r="IM262">
        <v>0.01830664842432997</v>
      </c>
      <c r="IN262">
        <v>0.001210377099612479</v>
      </c>
      <c r="IO262">
        <v>-1.737349625446182E-07</v>
      </c>
      <c r="IP262">
        <v>9.602382114479144E-11</v>
      </c>
      <c r="IQ262">
        <v>-0.04669540327090018</v>
      </c>
      <c r="IR262">
        <v>-0.0008754385166424805</v>
      </c>
      <c r="IS262">
        <v>0.0006803932339478627</v>
      </c>
      <c r="IT262">
        <v>-5.255226717913081E-06</v>
      </c>
      <c r="IU262">
        <v>1</v>
      </c>
      <c r="IV262">
        <v>2139</v>
      </c>
      <c r="IW262">
        <v>1</v>
      </c>
      <c r="IX262">
        <v>24</v>
      </c>
      <c r="IY262">
        <v>194860.9</v>
      </c>
      <c r="IZ262">
        <v>194860.8</v>
      </c>
      <c r="JA262">
        <v>1.11084</v>
      </c>
      <c r="JB262">
        <v>2.54883</v>
      </c>
      <c r="JC262">
        <v>1.39893</v>
      </c>
      <c r="JD262">
        <v>2.34863</v>
      </c>
      <c r="JE262">
        <v>1.44897</v>
      </c>
      <c r="JF262">
        <v>2.58423</v>
      </c>
      <c r="JG262">
        <v>37.554</v>
      </c>
      <c r="JH262">
        <v>24.0175</v>
      </c>
      <c r="JI262">
        <v>18</v>
      </c>
      <c r="JJ262">
        <v>475.904</v>
      </c>
      <c r="JK262">
        <v>477.024</v>
      </c>
      <c r="JL262">
        <v>31.5502</v>
      </c>
      <c r="JM262">
        <v>29.443</v>
      </c>
      <c r="JN262">
        <v>30</v>
      </c>
      <c r="JO262">
        <v>29.0863</v>
      </c>
      <c r="JP262">
        <v>29.1413</v>
      </c>
      <c r="JQ262">
        <v>22.2613</v>
      </c>
      <c r="JR262">
        <v>16.4227</v>
      </c>
      <c r="JS262">
        <v>100</v>
      </c>
      <c r="JT262">
        <v>31.543</v>
      </c>
      <c r="JU262">
        <v>420</v>
      </c>
      <c r="JV262">
        <v>24.0073</v>
      </c>
      <c r="JW262">
        <v>100.83</v>
      </c>
      <c r="JX262">
        <v>100.091</v>
      </c>
    </row>
    <row r="263" spans="1:284">
      <c r="A263">
        <v>247</v>
      </c>
      <c r="B263">
        <v>1758840236</v>
      </c>
      <c r="C263">
        <v>3099.900000095367</v>
      </c>
      <c r="D263" t="s">
        <v>925</v>
      </c>
      <c r="E263" t="s">
        <v>926</v>
      </c>
      <c r="F263">
        <v>5</v>
      </c>
      <c r="G263" t="s">
        <v>914</v>
      </c>
      <c r="H263" t="s">
        <v>419</v>
      </c>
      <c r="I263">
        <v>1758840233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1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5.9</v>
      </c>
      <c r="DA263">
        <v>0.5</v>
      </c>
      <c r="DB263" t="s">
        <v>421</v>
      </c>
      <c r="DC263">
        <v>2</v>
      </c>
      <c r="DD263">
        <v>1758840233</v>
      </c>
      <c r="DE263">
        <v>421.7004444444444</v>
      </c>
      <c r="DF263">
        <v>420.0032222222223</v>
      </c>
      <c r="DG263">
        <v>24.24372222222222</v>
      </c>
      <c r="DH263">
        <v>24.03806666666667</v>
      </c>
      <c r="DI263">
        <v>421.196</v>
      </c>
      <c r="DJ263">
        <v>23.99234444444444</v>
      </c>
      <c r="DK263">
        <v>499.9975555555554</v>
      </c>
      <c r="DL263">
        <v>90.62567777777777</v>
      </c>
      <c r="DM263">
        <v>0.05617983333333333</v>
      </c>
      <c r="DN263">
        <v>30.60312222222222</v>
      </c>
      <c r="DO263">
        <v>30.00487777777778</v>
      </c>
      <c r="DP263">
        <v>999.9000000000001</v>
      </c>
      <c r="DQ263">
        <v>0</v>
      </c>
      <c r="DR263">
        <v>0</v>
      </c>
      <c r="DS263">
        <v>10006.57555555556</v>
      </c>
      <c r="DT263">
        <v>0</v>
      </c>
      <c r="DU263">
        <v>2.009352222222222</v>
      </c>
      <c r="DV263">
        <v>1.697088888888889</v>
      </c>
      <c r="DW263">
        <v>432.178</v>
      </c>
      <c r="DX263">
        <v>430.3482222222222</v>
      </c>
      <c r="DY263">
        <v>0.2056636666666667</v>
      </c>
      <c r="DZ263">
        <v>420.0032222222223</v>
      </c>
      <c r="EA263">
        <v>24.03806666666667</v>
      </c>
      <c r="EB263">
        <v>2.197105555555555</v>
      </c>
      <c r="EC263">
        <v>2.178466666666667</v>
      </c>
      <c r="ED263">
        <v>18.9412</v>
      </c>
      <c r="EE263">
        <v>18.80482222222222</v>
      </c>
      <c r="EF263">
        <v>0.00500056</v>
      </c>
      <c r="EG263">
        <v>0</v>
      </c>
      <c r="EH263">
        <v>0</v>
      </c>
      <c r="EI263">
        <v>0</v>
      </c>
      <c r="EJ263">
        <v>845.7888888888888</v>
      </c>
      <c r="EK263">
        <v>0.00500056</v>
      </c>
      <c r="EL263">
        <v>-7.633333333333334</v>
      </c>
      <c r="EM263">
        <v>-2.388888888888888</v>
      </c>
      <c r="EN263">
        <v>35.00688888888889</v>
      </c>
      <c r="EO263">
        <v>38.118</v>
      </c>
      <c r="EP263">
        <v>36.56222222222222</v>
      </c>
      <c r="EQ263">
        <v>37.65266666666667</v>
      </c>
      <c r="ER263">
        <v>37.27744444444445</v>
      </c>
      <c r="ES263">
        <v>0</v>
      </c>
      <c r="ET263">
        <v>0</v>
      </c>
      <c r="EU263">
        <v>0</v>
      </c>
      <c r="EV263">
        <v>1758840243.6</v>
      </c>
      <c r="EW263">
        <v>0</v>
      </c>
      <c r="EX263">
        <v>850.4307692307694</v>
      </c>
      <c r="EY263">
        <v>-34.65299123529769</v>
      </c>
      <c r="EZ263">
        <v>28.49572600666274</v>
      </c>
      <c r="FA263">
        <v>-7.649999999999999</v>
      </c>
      <c r="FB263">
        <v>15</v>
      </c>
      <c r="FC263">
        <v>0</v>
      </c>
      <c r="FD263" t="s">
        <v>422</v>
      </c>
      <c r="FE263">
        <v>1747148579.5</v>
      </c>
      <c r="FF263">
        <v>1747148584.5</v>
      </c>
      <c r="FG263">
        <v>0</v>
      </c>
      <c r="FH263">
        <v>0.162</v>
      </c>
      <c r="FI263">
        <v>-0.001</v>
      </c>
      <c r="FJ263">
        <v>0.139</v>
      </c>
      <c r="FK263">
        <v>0.058</v>
      </c>
      <c r="FL263">
        <v>420</v>
      </c>
      <c r="FM263">
        <v>16</v>
      </c>
      <c r="FN263">
        <v>0.19</v>
      </c>
      <c r="FO263">
        <v>0.02</v>
      </c>
      <c r="FP263">
        <v>1.688847804878049</v>
      </c>
      <c r="FQ263">
        <v>-0.02559344947734983</v>
      </c>
      <c r="FR263">
        <v>0.0350927106955551</v>
      </c>
      <c r="FS263">
        <v>1</v>
      </c>
      <c r="FT263">
        <v>849.5764705882353</v>
      </c>
      <c r="FU263">
        <v>-2.722689005572276</v>
      </c>
      <c r="FV263">
        <v>6.135195419656178</v>
      </c>
      <c r="FW263">
        <v>0</v>
      </c>
      <c r="FX263">
        <v>0.2029391707317074</v>
      </c>
      <c r="FY263">
        <v>0.01953990940766541</v>
      </c>
      <c r="FZ263">
        <v>0.002039405089037523</v>
      </c>
      <c r="GA263">
        <v>1</v>
      </c>
      <c r="GB263">
        <v>2</v>
      </c>
      <c r="GC263">
        <v>3</v>
      </c>
      <c r="GD263" t="s">
        <v>429</v>
      </c>
      <c r="GE263">
        <v>3.12704</v>
      </c>
      <c r="GF263">
        <v>2.73382</v>
      </c>
      <c r="GG263">
        <v>0.0860267</v>
      </c>
      <c r="GH263">
        <v>0.08629050000000001</v>
      </c>
      <c r="GI263">
        <v>0.107761</v>
      </c>
      <c r="GJ263">
        <v>0.107716</v>
      </c>
      <c r="GK263">
        <v>27377.7</v>
      </c>
      <c r="GL263">
        <v>26526.5</v>
      </c>
      <c r="GM263">
        <v>30497.2</v>
      </c>
      <c r="GN263">
        <v>29287.5</v>
      </c>
      <c r="GO263">
        <v>37555.7</v>
      </c>
      <c r="GP263">
        <v>34373.1</v>
      </c>
      <c r="GQ263">
        <v>46659.1</v>
      </c>
      <c r="GR263">
        <v>43510.6</v>
      </c>
      <c r="GS263">
        <v>1.8162</v>
      </c>
      <c r="GT263">
        <v>1.86518</v>
      </c>
      <c r="GU263">
        <v>0.0744388</v>
      </c>
      <c r="GV263">
        <v>0</v>
      </c>
      <c r="GW263">
        <v>28.7945</v>
      </c>
      <c r="GX263">
        <v>999.9</v>
      </c>
      <c r="GY263">
        <v>52.7</v>
      </c>
      <c r="GZ263">
        <v>30.9</v>
      </c>
      <c r="HA263">
        <v>26.0832</v>
      </c>
      <c r="HB263">
        <v>62.8337</v>
      </c>
      <c r="HC263">
        <v>14.351</v>
      </c>
      <c r="HD263">
        <v>1</v>
      </c>
      <c r="HE263">
        <v>0.175285</v>
      </c>
      <c r="HF263">
        <v>-1.50282</v>
      </c>
      <c r="HG263">
        <v>20.2132</v>
      </c>
      <c r="HH263">
        <v>5.23826</v>
      </c>
      <c r="HI263">
        <v>11.974</v>
      </c>
      <c r="HJ263">
        <v>4.97215</v>
      </c>
      <c r="HK263">
        <v>3.291</v>
      </c>
      <c r="HL263">
        <v>9999</v>
      </c>
      <c r="HM263">
        <v>9999</v>
      </c>
      <c r="HN263">
        <v>9999</v>
      </c>
      <c r="HO263">
        <v>9.4</v>
      </c>
      <c r="HP263">
        <v>4.97301</v>
      </c>
      <c r="HQ263">
        <v>1.87731</v>
      </c>
      <c r="HR263">
        <v>1.8754</v>
      </c>
      <c r="HS263">
        <v>1.87821</v>
      </c>
      <c r="HT263">
        <v>1.87491</v>
      </c>
      <c r="HU263">
        <v>1.87851</v>
      </c>
      <c r="HV263">
        <v>1.87561</v>
      </c>
      <c r="HW263">
        <v>1.87674</v>
      </c>
      <c r="HX263">
        <v>0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0.504</v>
      </c>
      <c r="IL263">
        <v>0.2514</v>
      </c>
      <c r="IM263">
        <v>0.01830664842432997</v>
      </c>
      <c r="IN263">
        <v>0.001210377099612479</v>
      </c>
      <c r="IO263">
        <v>-1.737349625446182E-07</v>
      </c>
      <c r="IP263">
        <v>9.602382114479144E-11</v>
      </c>
      <c r="IQ263">
        <v>-0.04669540327090018</v>
      </c>
      <c r="IR263">
        <v>-0.0008754385166424805</v>
      </c>
      <c r="IS263">
        <v>0.0006803932339478627</v>
      </c>
      <c r="IT263">
        <v>-5.255226717913081E-06</v>
      </c>
      <c r="IU263">
        <v>1</v>
      </c>
      <c r="IV263">
        <v>2139</v>
      </c>
      <c r="IW263">
        <v>1</v>
      </c>
      <c r="IX263">
        <v>24</v>
      </c>
      <c r="IY263">
        <v>194860.9</v>
      </c>
      <c r="IZ263">
        <v>194860.9</v>
      </c>
      <c r="JA263">
        <v>1.11084</v>
      </c>
      <c r="JB263">
        <v>2.56104</v>
      </c>
      <c r="JC263">
        <v>1.39893</v>
      </c>
      <c r="JD263">
        <v>2.34863</v>
      </c>
      <c r="JE263">
        <v>1.44897</v>
      </c>
      <c r="JF263">
        <v>2.49146</v>
      </c>
      <c r="JG263">
        <v>37.53</v>
      </c>
      <c r="JH263">
        <v>24.0175</v>
      </c>
      <c r="JI263">
        <v>18</v>
      </c>
      <c r="JJ263">
        <v>476.109</v>
      </c>
      <c r="JK263">
        <v>476.908</v>
      </c>
      <c r="JL263">
        <v>31.5471</v>
      </c>
      <c r="JM263">
        <v>29.443</v>
      </c>
      <c r="JN263">
        <v>30</v>
      </c>
      <c r="JO263">
        <v>29.0863</v>
      </c>
      <c r="JP263">
        <v>29.1413</v>
      </c>
      <c r="JQ263">
        <v>22.2645</v>
      </c>
      <c r="JR263">
        <v>16.4227</v>
      </c>
      <c r="JS263">
        <v>100</v>
      </c>
      <c r="JT263">
        <v>31.543</v>
      </c>
      <c r="JU263">
        <v>420</v>
      </c>
      <c r="JV263">
        <v>24.0073</v>
      </c>
      <c r="JW263">
        <v>100.829</v>
      </c>
      <c r="JX263">
        <v>100.09</v>
      </c>
    </row>
    <row r="264" spans="1:284">
      <c r="A264">
        <v>248</v>
      </c>
      <c r="B264">
        <v>1758840238</v>
      </c>
      <c r="C264">
        <v>3101.900000095367</v>
      </c>
      <c r="D264" t="s">
        <v>927</v>
      </c>
      <c r="E264" t="s">
        <v>928</v>
      </c>
      <c r="F264">
        <v>5</v>
      </c>
      <c r="G264" t="s">
        <v>914</v>
      </c>
      <c r="H264" t="s">
        <v>419</v>
      </c>
      <c r="I264">
        <v>1758840235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1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5.9</v>
      </c>
      <c r="DA264">
        <v>0.5</v>
      </c>
      <c r="DB264" t="s">
        <v>421</v>
      </c>
      <c r="DC264">
        <v>2</v>
      </c>
      <c r="DD264">
        <v>1758840235</v>
      </c>
      <c r="DE264">
        <v>421.684</v>
      </c>
      <c r="DF264">
        <v>419.9763333333333</v>
      </c>
      <c r="DG264">
        <v>24.24313333333333</v>
      </c>
      <c r="DH264">
        <v>24.03692222222222</v>
      </c>
      <c r="DI264">
        <v>421.1797777777777</v>
      </c>
      <c r="DJ264">
        <v>23.99177777777778</v>
      </c>
      <c r="DK264">
        <v>500.0502222222221</v>
      </c>
      <c r="DL264">
        <v>90.62700000000001</v>
      </c>
      <c r="DM264">
        <v>0.05596083333333333</v>
      </c>
      <c r="DN264">
        <v>30.60401111111111</v>
      </c>
      <c r="DO264">
        <v>30.00494444444444</v>
      </c>
      <c r="DP264">
        <v>999.9000000000001</v>
      </c>
      <c r="DQ264">
        <v>0</v>
      </c>
      <c r="DR264">
        <v>0</v>
      </c>
      <c r="DS264">
        <v>10020.03888888889</v>
      </c>
      <c r="DT264">
        <v>0</v>
      </c>
      <c r="DU264">
        <v>2.000617777777778</v>
      </c>
      <c r="DV264">
        <v>1.707751111111111</v>
      </c>
      <c r="DW264">
        <v>432.161</v>
      </c>
      <c r="DX264">
        <v>430.32</v>
      </c>
      <c r="DY264">
        <v>0.20622</v>
      </c>
      <c r="DZ264">
        <v>419.9763333333333</v>
      </c>
      <c r="EA264">
        <v>24.03692222222222</v>
      </c>
      <c r="EB264">
        <v>2.197083333333333</v>
      </c>
      <c r="EC264">
        <v>2.178393333333333</v>
      </c>
      <c r="ED264">
        <v>18.94104444444444</v>
      </c>
      <c r="EE264">
        <v>18.80428888888889</v>
      </c>
      <c r="EF264">
        <v>0.00500056</v>
      </c>
      <c r="EG264">
        <v>0</v>
      </c>
      <c r="EH264">
        <v>0</v>
      </c>
      <c r="EI264">
        <v>0</v>
      </c>
      <c r="EJ264">
        <v>845.1888888888889</v>
      </c>
      <c r="EK264">
        <v>0.00500056</v>
      </c>
      <c r="EL264">
        <v>-3.377777777777778</v>
      </c>
      <c r="EM264">
        <v>-1.833333333333333</v>
      </c>
      <c r="EN264">
        <v>34.98588888888889</v>
      </c>
      <c r="EO264">
        <v>38.125</v>
      </c>
      <c r="EP264">
        <v>36.54833333333332</v>
      </c>
      <c r="EQ264">
        <v>37.63866666666667</v>
      </c>
      <c r="ER264">
        <v>37.30522222222222</v>
      </c>
      <c r="ES264">
        <v>0</v>
      </c>
      <c r="ET264">
        <v>0</v>
      </c>
      <c r="EU264">
        <v>0</v>
      </c>
      <c r="EV264">
        <v>1758840245.4</v>
      </c>
      <c r="EW264">
        <v>0</v>
      </c>
      <c r="EX264">
        <v>849.7440000000001</v>
      </c>
      <c r="EY264">
        <v>-36.55384586176805</v>
      </c>
      <c r="EZ264">
        <v>39.00769161808886</v>
      </c>
      <c r="FA264">
        <v>-6.503999999999999</v>
      </c>
      <c r="FB264">
        <v>15</v>
      </c>
      <c r="FC264">
        <v>0</v>
      </c>
      <c r="FD264" t="s">
        <v>422</v>
      </c>
      <c r="FE264">
        <v>1747148579.5</v>
      </c>
      <c r="FF264">
        <v>1747148584.5</v>
      </c>
      <c r="FG264">
        <v>0</v>
      </c>
      <c r="FH264">
        <v>0.162</v>
      </c>
      <c r="FI264">
        <v>-0.001</v>
      </c>
      <c r="FJ264">
        <v>0.139</v>
      </c>
      <c r="FK264">
        <v>0.058</v>
      </c>
      <c r="FL264">
        <v>420</v>
      </c>
      <c r="FM264">
        <v>16</v>
      </c>
      <c r="FN264">
        <v>0.19</v>
      </c>
      <c r="FO264">
        <v>0.02</v>
      </c>
      <c r="FP264">
        <v>1.69412575</v>
      </c>
      <c r="FQ264">
        <v>-0.02410007504691114</v>
      </c>
      <c r="FR264">
        <v>0.03597730075252311</v>
      </c>
      <c r="FS264">
        <v>1</v>
      </c>
      <c r="FT264">
        <v>849.6558823529414</v>
      </c>
      <c r="FU264">
        <v>-13.47746362408939</v>
      </c>
      <c r="FV264">
        <v>6.142579989494283</v>
      </c>
      <c r="FW264">
        <v>0</v>
      </c>
      <c r="FX264">
        <v>0.203542</v>
      </c>
      <c r="FY264">
        <v>0.01990023264540301</v>
      </c>
      <c r="FZ264">
        <v>0.002029011914701341</v>
      </c>
      <c r="GA264">
        <v>1</v>
      </c>
      <c r="GB264">
        <v>2</v>
      </c>
      <c r="GC264">
        <v>3</v>
      </c>
      <c r="GD264" t="s">
        <v>429</v>
      </c>
      <c r="GE264">
        <v>3.12705</v>
      </c>
      <c r="GF264">
        <v>2.73346</v>
      </c>
      <c r="GG264">
        <v>0.0860242</v>
      </c>
      <c r="GH264">
        <v>0.08629149999999999</v>
      </c>
      <c r="GI264">
        <v>0.107759</v>
      </c>
      <c r="GJ264">
        <v>0.107718</v>
      </c>
      <c r="GK264">
        <v>27377.9</v>
      </c>
      <c r="GL264">
        <v>26526.6</v>
      </c>
      <c r="GM264">
        <v>30497.4</v>
      </c>
      <c r="GN264">
        <v>29287.7</v>
      </c>
      <c r="GO264">
        <v>37556</v>
      </c>
      <c r="GP264">
        <v>34373.3</v>
      </c>
      <c r="GQ264">
        <v>46659.3</v>
      </c>
      <c r="GR264">
        <v>43510.9</v>
      </c>
      <c r="GS264">
        <v>1.8162</v>
      </c>
      <c r="GT264">
        <v>1.8651</v>
      </c>
      <c r="GU264">
        <v>0.0740811</v>
      </c>
      <c r="GV264">
        <v>0</v>
      </c>
      <c r="GW264">
        <v>28.7958</v>
      </c>
      <c r="GX264">
        <v>999.9</v>
      </c>
      <c r="GY264">
        <v>52.7</v>
      </c>
      <c r="GZ264">
        <v>30.9</v>
      </c>
      <c r="HA264">
        <v>26.0851</v>
      </c>
      <c r="HB264">
        <v>63.0837</v>
      </c>
      <c r="HC264">
        <v>14.4191</v>
      </c>
      <c r="HD264">
        <v>1</v>
      </c>
      <c r="HE264">
        <v>0.17547</v>
      </c>
      <c r="HF264">
        <v>-1.50573</v>
      </c>
      <c r="HG264">
        <v>20.2133</v>
      </c>
      <c r="HH264">
        <v>5.23811</v>
      </c>
      <c r="HI264">
        <v>11.974</v>
      </c>
      <c r="HJ264">
        <v>4.97225</v>
      </c>
      <c r="HK264">
        <v>3.291</v>
      </c>
      <c r="HL264">
        <v>9999</v>
      </c>
      <c r="HM264">
        <v>9999</v>
      </c>
      <c r="HN264">
        <v>9999</v>
      </c>
      <c r="HO264">
        <v>9.4</v>
      </c>
      <c r="HP264">
        <v>4.973</v>
      </c>
      <c r="HQ264">
        <v>1.87732</v>
      </c>
      <c r="HR264">
        <v>1.87543</v>
      </c>
      <c r="HS264">
        <v>1.87821</v>
      </c>
      <c r="HT264">
        <v>1.87494</v>
      </c>
      <c r="HU264">
        <v>1.87851</v>
      </c>
      <c r="HV264">
        <v>1.87562</v>
      </c>
      <c r="HW264">
        <v>1.87677</v>
      </c>
      <c r="HX264">
        <v>0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0.505</v>
      </c>
      <c r="IL264">
        <v>0.2514</v>
      </c>
      <c r="IM264">
        <v>0.01830664842432997</v>
      </c>
      <c r="IN264">
        <v>0.001210377099612479</v>
      </c>
      <c r="IO264">
        <v>-1.737349625446182E-07</v>
      </c>
      <c r="IP264">
        <v>9.602382114479144E-11</v>
      </c>
      <c r="IQ264">
        <v>-0.04669540327090018</v>
      </c>
      <c r="IR264">
        <v>-0.0008754385166424805</v>
      </c>
      <c r="IS264">
        <v>0.0006803932339478627</v>
      </c>
      <c r="IT264">
        <v>-5.255226717913081E-06</v>
      </c>
      <c r="IU264">
        <v>1</v>
      </c>
      <c r="IV264">
        <v>2139</v>
      </c>
      <c r="IW264">
        <v>1</v>
      </c>
      <c r="IX264">
        <v>24</v>
      </c>
      <c r="IY264">
        <v>194861</v>
      </c>
      <c r="IZ264">
        <v>194860.9</v>
      </c>
      <c r="JA264">
        <v>1.11084</v>
      </c>
      <c r="JB264">
        <v>2.55127</v>
      </c>
      <c r="JC264">
        <v>1.39893</v>
      </c>
      <c r="JD264">
        <v>2.34863</v>
      </c>
      <c r="JE264">
        <v>1.44897</v>
      </c>
      <c r="JF264">
        <v>2.60254</v>
      </c>
      <c r="JG264">
        <v>37.53</v>
      </c>
      <c r="JH264">
        <v>24.0175</v>
      </c>
      <c r="JI264">
        <v>18</v>
      </c>
      <c r="JJ264">
        <v>476.109</v>
      </c>
      <c r="JK264">
        <v>476.858</v>
      </c>
      <c r="JL264">
        <v>31.5439</v>
      </c>
      <c r="JM264">
        <v>29.443</v>
      </c>
      <c r="JN264">
        <v>30.0002</v>
      </c>
      <c r="JO264">
        <v>29.0863</v>
      </c>
      <c r="JP264">
        <v>29.1413</v>
      </c>
      <c r="JQ264">
        <v>22.2631</v>
      </c>
      <c r="JR264">
        <v>16.4227</v>
      </c>
      <c r="JS264">
        <v>100</v>
      </c>
      <c r="JT264">
        <v>31.5374</v>
      </c>
      <c r="JU264">
        <v>420</v>
      </c>
      <c r="JV264">
        <v>24.0073</v>
      </c>
      <c r="JW264">
        <v>100.83</v>
      </c>
      <c r="JX264">
        <v>100.091</v>
      </c>
    </row>
    <row r="265" spans="1:284">
      <c r="A265">
        <v>249</v>
      </c>
      <c r="B265">
        <v>1758840240</v>
      </c>
      <c r="C265">
        <v>3103.900000095367</v>
      </c>
      <c r="D265" t="s">
        <v>929</v>
      </c>
      <c r="E265" t="s">
        <v>930</v>
      </c>
      <c r="F265">
        <v>5</v>
      </c>
      <c r="G265" t="s">
        <v>914</v>
      </c>
      <c r="H265" t="s">
        <v>419</v>
      </c>
      <c r="I265">
        <v>1758840237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1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5.9</v>
      </c>
      <c r="DA265">
        <v>0.5</v>
      </c>
      <c r="DB265" t="s">
        <v>421</v>
      </c>
      <c r="DC265">
        <v>2</v>
      </c>
      <c r="DD265">
        <v>1758840237</v>
      </c>
      <c r="DE265">
        <v>421.6578888888889</v>
      </c>
      <c r="DF265">
        <v>419.9574444444445</v>
      </c>
      <c r="DG265">
        <v>24.24224444444445</v>
      </c>
      <c r="DH265">
        <v>24.03587777777778</v>
      </c>
      <c r="DI265">
        <v>421.1536666666667</v>
      </c>
      <c r="DJ265">
        <v>23.99092222222222</v>
      </c>
      <c r="DK265">
        <v>500.0912222222222</v>
      </c>
      <c r="DL265">
        <v>90.62830000000001</v>
      </c>
      <c r="DM265">
        <v>0.05574745555555555</v>
      </c>
      <c r="DN265">
        <v>30.60468888888889</v>
      </c>
      <c r="DO265">
        <v>30.00517777777778</v>
      </c>
      <c r="DP265">
        <v>999.9000000000001</v>
      </c>
      <c r="DQ265">
        <v>0</v>
      </c>
      <c r="DR265">
        <v>0</v>
      </c>
      <c r="DS265">
        <v>10021.91111111111</v>
      </c>
      <c r="DT265">
        <v>0</v>
      </c>
      <c r="DU265">
        <v>1.992802222222222</v>
      </c>
      <c r="DV265">
        <v>1.700461111111111</v>
      </c>
      <c r="DW265">
        <v>432.1338888888889</v>
      </c>
      <c r="DX265">
        <v>430.3002222222223</v>
      </c>
      <c r="DY265">
        <v>0.2063713333333334</v>
      </c>
      <c r="DZ265">
        <v>419.9574444444445</v>
      </c>
      <c r="EA265">
        <v>24.03587777777778</v>
      </c>
      <c r="EB265">
        <v>2.197034444444444</v>
      </c>
      <c r="EC265">
        <v>2.17833</v>
      </c>
      <c r="ED265">
        <v>18.94068888888889</v>
      </c>
      <c r="EE265">
        <v>18.80383333333333</v>
      </c>
      <c r="EF265">
        <v>0.00500056</v>
      </c>
      <c r="EG265">
        <v>0</v>
      </c>
      <c r="EH265">
        <v>0</v>
      </c>
      <c r="EI265">
        <v>0</v>
      </c>
      <c r="EJ265">
        <v>843.2222222222222</v>
      </c>
      <c r="EK265">
        <v>0.00500056</v>
      </c>
      <c r="EL265">
        <v>-2.677777777777778</v>
      </c>
      <c r="EM265">
        <v>-1.977777777777778</v>
      </c>
      <c r="EN265">
        <v>34.95111111111111</v>
      </c>
      <c r="EO265">
        <v>38.125</v>
      </c>
      <c r="EP265">
        <v>36.56922222222222</v>
      </c>
      <c r="EQ265">
        <v>37.66644444444444</v>
      </c>
      <c r="ER265">
        <v>37.27755555555555</v>
      </c>
      <c r="ES265">
        <v>0</v>
      </c>
      <c r="ET265">
        <v>0</v>
      </c>
      <c r="EU265">
        <v>0</v>
      </c>
      <c r="EV265">
        <v>1758840247.8</v>
      </c>
      <c r="EW265">
        <v>0</v>
      </c>
      <c r="EX265">
        <v>848.7320000000001</v>
      </c>
      <c r="EY265">
        <v>-23.39999991074438</v>
      </c>
      <c r="EZ265">
        <v>21.53846112745986</v>
      </c>
      <c r="FA265">
        <v>-5.26</v>
      </c>
      <c r="FB265">
        <v>15</v>
      </c>
      <c r="FC265">
        <v>0</v>
      </c>
      <c r="FD265" t="s">
        <v>422</v>
      </c>
      <c r="FE265">
        <v>1747148579.5</v>
      </c>
      <c r="FF265">
        <v>1747148584.5</v>
      </c>
      <c r="FG265">
        <v>0</v>
      </c>
      <c r="FH265">
        <v>0.162</v>
      </c>
      <c r="FI265">
        <v>-0.001</v>
      </c>
      <c r="FJ265">
        <v>0.139</v>
      </c>
      <c r="FK265">
        <v>0.058</v>
      </c>
      <c r="FL265">
        <v>420</v>
      </c>
      <c r="FM265">
        <v>16</v>
      </c>
      <c r="FN265">
        <v>0.19</v>
      </c>
      <c r="FO265">
        <v>0.02</v>
      </c>
      <c r="FP265">
        <v>1.688391463414634</v>
      </c>
      <c r="FQ265">
        <v>0.04381045296166831</v>
      </c>
      <c r="FR265">
        <v>0.03249642933938492</v>
      </c>
      <c r="FS265">
        <v>1</v>
      </c>
      <c r="FT265">
        <v>849.6470588235295</v>
      </c>
      <c r="FU265">
        <v>-27.98166526602998</v>
      </c>
      <c r="FV265">
        <v>5.713463732279151</v>
      </c>
      <c r="FW265">
        <v>0</v>
      </c>
      <c r="FX265">
        <v>0.2040527073170732</v>
      </c>
      <c r="FY265">
        <v>0.01853893379790962</v>
      </c>
      <c r="FZ265">
        <v>0.001976581259476148</v>
      </c>
      <c r="GA265">
        <v>1</v>
      </c>
      <c r="GB265">
        <v>2</v>
      </c>
      <c r="GC265">
        <v>3</v>
      </c>
      <c r="GD265" t="s">
        <v>429</v>
      </c>
      <c r="GE265">
        <v>3.12681</v>
      </c>
      <c r="GF265">
        <v>2.73356</v>
      </c>
      <c r="GG265">
        <v>0.0860211</v>
      </c>
      <c r="GH265">
        <v>0.0863001</v>
      </c>
      <c r="GI265">
        <v>0.107756</v>
      </c>
      <c r="GJ265">
        <v>0.107717</v>
      </c>
      <c r="GK265">
        <v>27378</v>
      </c>
      <c r="GL265">
        <v>26526.4</v>
      </c>
      <c r="GM265">
        <v>30497.5</v>
      </c>
      <c r="GN265">
        <v>29287.7</v>
      </c>
      <c r="GO265">
        <v>37556.3</v>
      </c>
      <c r="GP265">
        <v>34373.5</v>
      </c>
      <c r="GQ265">
        <v>46659.5</v>
      </c>
      <c r="GR265">
        <v>43511.1</v>
      </c>
      <c r="GS265">
        <v>1.81593</v>
      </c>
      <c r="GT265">
        <v>1.8652</v>
      </c>
      <c r="GU265">
        <v>0.0742227</v>
      </c>
      <c r="GV265">
        <v>0</v>
      </c>
      <c r="GW265">
        <v>28.7975</v>
      </c>
      <c r="GX265">
        <v>999.9</v>
      </c>
      <c r="GY265">
        <v>52.7</v>
      </c>
      <c r="GZ265">
        <v>30.9</v>
      </c>
      <c r="HA265">
        <v>26.0852</v>
      </c>
      <c r="HB265">
        <v>62.9437</v>
      </c>
      <c r="HC265">
        <v>14.3189</v>
      </c>
      <c r="HD265">
        <v>1</v>
      </c>
      <c r="HE265">
        <v>0.17564</v>
      </c>
      <c r="HF265">
        <v>-1.50144</v>
      </c>
      <c r="HG265">
        <v>20.2133</v>
      </c>
      <c r="HH265">
        <v>5.23826</v>
      </c>
      <c r="HI265">
        <v>11.974</v>
      </c>
      <c r="HJ265">
        <v>4.97215</v>
      </c>
      <c r="HK265">
        <v>3.291</v>
      </c>
      <c r="HL265">
        <v>9999</v>
      </c>
      <c r="HM265">
        <v>9999</v>
      </c>
      <c r="HN265">
        <v>9999</v>
      </c>
      <c r="HO265">
        <v>9.4</v>
      </c>
      <c r="HP265">
        <v>4.97299</v>
      </c>
      <c r="HQ265">
        <v>1.87731</v>
      </c>
      <c r="HR265">
        <v>1.87543</v>
      </c>
      <c r="HS265">
        <v>1.8782</v>
      </c>
      <c r="HT265">
        <v>1.87495</v>
      </c>
      <c r="HU265">
        <v>1.87851</v>
      </c>
      <c r="HV265">
        <v>1.87561</v>
      </c>
      <c r="HW265">
        <v>1.87678</v>
      </c>
      <c r="HX265">
        <v>0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0.504</v>
      </c>
      <c r="IL265">
        <v>0.2513</v>
      </c>
      <c r="IM265">
        <v>0.01830664842432997</v>
      </c>
      <c r="IN265">
        <v>0.001210377099612479</v>
      </c>
      <c r="IO265">
        <v>-1.737349625446182E-07</v>
      </c>
      <c r="IP265">
        <v>9.602382114479144E-11</v>
      </c>
      <c r="IQ265">
        <v>-0.04669540327090018</v>
      </c>
      <c r="IR265">
        <v>-0.0008754385166424805</v>
      </c>
      <c r="IS265">
        <v>0.0006803932339478627</v>
      </c>
      <c r="IT265">
        <v>-5.255226717913081E-06</v>
      </c>
      <c r="IU265">
        <v>1</v>
      </c>
      <c r="IV265">
        <v>2139</v>
      </c>
      <c r="IW265">
        <v>1</v>
      </c>
      <c r="IX265">
        <v>24</v>
      </c>
      <c r="IY265">
        <v>194861</v>
      </c>
      <c r="IZ265">
        <v>194860.9</v>
      </c>
      <c r="JA265">
        <v>1.11084</v>
      </c>
      <c r="JB265">
        <v>2.54883</v>
      </c>
      <c r="JC265">
        <v>1.39893</v>
      </c>
      <c r="JD265">
        <v>2.34863</v>
      </c>
      <c r="JE265">
        <v>1.44897</v>
      </c>
      <c r="JF265">
        <v>2.58667</v>
      </c>
      <c r="JG265">
        <v>37.554</v>
      </c>
      <c r="JH265">
        <v>24.0175</v>
      </c>
      <c r="JI265">
        <v>18</v>
      </c>
      <c r="JJ265">
        <v>475.959</v>
      </c>
      <c r="JK265">
        <v>476.925</v>
      </c>
      <c r="JL265">
        <v>31.5411</v>
      </c>
      <c r="JM265">
        <v>29.443</v>
      </c>
      <c r="JN265">
        <v>30.0001</v>
      </c>
      <c r="JO265">
        <v>29.0863</v>
      </c>
      <c r="JP265">
        <v>29.1413</v>
      </c>
      <c r="JQ265">
        <v>22.2631</v>
      </c>
      <c r="JR265">
        <v>16.4227</v>
      </c>
      <c r="JS265">
        <v>100</v>
      </c>
      <c r="JT265">
        <v>31.5374</v>
      </c>
      <c r="JU265">
        <v>420</v>
      </c>
      <c r="JV265">
        <v>24.0073</v>
      </c>
      <c r="JW265">
        <v>100.83</v>
      </c>
      <c r="JX265">
        <v>100.091</v>
      </c>
    </row>
    <row r="266" spans="1:284">
      <c r="A266">
        <v>250</v>
      </c>
      <c r="B266">
        <v>1758840242</v>
      </c>
      <c r="C266">
        <v>3105.900000095367</v>
      </c>
      <c r="D266" t="s">
        <v>931</v>
      </c>
      <c r="E266" t="s">
        <v>932</v>
      </c>
      <c r="F266">
        <v>5</v>
      </c>
      <c r="G266" t="s">
        <v>914</v>
      </c>
      <c r="H266" t="s">
        <v>419</v>
      </c>
      <c r="I266">
        <v>1758840239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1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5.9</v>
      </c>
      <c r="DA266">
        <v>0.5</v>
      </c>
      <c r="DB266" t="s">
        <v>421</v>
      </c>
      <c r="DC266">
        <v>2</v>
      </c>
      <c r="DD266">
        <v>1758840239</v>
      </c>
      <c r="DE266">
        <v>421.6368888888889</v>
      </c>
      <c r="DF266">
        <v>419.9631111111111</v>
      </c>
      <c r="DG266">
        <v>24.24141111111111</v>
      </c>
      <c r="DH266">
        <v>24.03551111111111</v>
      </c>
      <c r="DI266">
        <v>421.1326666666666</v>
      </c>
      <c r="DJ266">
        <v>23.99008888888888</v>
      </c>
      <c r="DK266">
        <v>500.08</v>
      </c>
      <c r="DL266">
        <v>90.6289</v>
      </c>
      <c r="DM266">
        <v>0.0557158</v>
      </c>
      <c r="DN266">
        <v>30.60505555555555</v>
      </c>
      <c r="DO266">
        <v>30.00666666666667</v>
      </c>
      <c r="DP266">
        <v>999.9000000000001</v>
      </c>
      <c r="DQ266">
        <v>0</v>
      </c>
      <c r="DR266">
        <v>0</v>
      </c>
      <c r="DS266">
        <v>10007.83111111111</v>
      </c>
      <c r="DT266">
        <v>0</v>
      </c>
      <c r="DU266">
        <v>1.992343333333333</v>
      </c>
      <c r="DV266">
        <v>1.67398</v>
      </c>
      <c r="DW266">
        <v>432.1121111111111</v>
      </c>
      <c r="DX266">
        <v>430.3056666666667</v>
      </c>
      <c r="DY266">
        <v>0.205906</v>
      </c>
      <c r="DZ266">
        <v>419.9631111111111</v>
      </c>
      <c r="EA266">
        <v>24.03551111111111</v>
      </c>
      <c r="EB266">
        <v>2.196971111111111</v>
      </c>
      <c r="EC266">
        <v>2.178311111111111</v>
      </c>
      <c r="ED266">
        <v>18.94025555555555</v>
      </c>
      <c r="EE266">
        <v>18.8037</v>
      </c>
      <c r="EF266">
        <v>0.00500056</v>
      </c>
      <c r="EG266">
        <v>0</v>
      </c>
      <c r="EH266">
        <v>0</v>
      </c>
      <c r="EI266">
        <v>0</v>
      </c>
      <c r="EJ266">
        <v>847.5333333333333</v>
      </c>
      <c r="EK266">
        <v>0.00500056</v>
      </c>
      <c r="EL266">
        <v>-2.477777777777777</v>
      </c>
      <c r="EM266">
        <v>-1.411111111111111</v>
      </c>
      <c r="EN266">
        <v>34.83288888888889</v>
      </c>
      <c r="EO266">
        <v>38.125</v>
      </c>
      <c r="EP266">
        <v>36.49977777777778</v>
      </c>
      <c r="EQ266">
        <v>37.61088888888889</v>
      </c>
      <c r="ER266">
        <v>37.17344444444445</v>
      </c>
      <c r="ES266">
        <v>0</v>
      </c>
      <c r="ET266">
        <v>0</v>
      </c>
      <c r="EU266">
        <v>0</v>
      </c>
      <c r="EV266">
        <v>1758840249.6</v>
      </c>
      <c r="EW266">
        <v>0</v>
      </c>
      <c r="EX266">
        <v>848.7538461538461</v>
      </c>
      <c r="EY266">
        <v>-12.79999982498372</v>
      </c>
      <c r="EZ266">
        <v>8.252991036576663</v>
      </c>
      <c r="FA266">
        <v>-4.115384615384615</v>
      </c>
      <c r="FB266">
        <v>15</v>
      </c>
      <c r="FC266">
        <v>0</v>
      </c>
      <c r="FD266" t="s">
        <v>422</v>
      </c>
      <c r="FE266">
        <v>1747148579.5</v>
      </c>
      <c r="FF266">
        <v>1747148584.5</v>
      </c>
      <c r="FG266">
        <v>0</v>
      </c>
      <c r="FH266">
        <v>0.162</v>
      </c>
      <c r="FI266">
        <v>-0.001</v>
      </c>
      <c r="FJ266">
        <v>0.139</v>
      </c>
      <c r="FK266">
        <v>0.058</v>
      </c>
      <c r="FL266">
        <v>420</v>
      </c>
      <c r="FM266">
        <v>16</v>
      </c>
      <c r="FN266">
        <v>0.19</v>
      </c>
      <c r="FO266">
        <v>0.02</v>
      </c>
      <c r="FP266">
        <v>1.67853075</v>
      </c>
      <c r="FQ266">
        <v>0.07590090056284997</v>
      </c>
      <c r="FR266">
        <v>0.03058802154336727</v>
      </c>
      <c r="FS266">
        <v>1</v>
      </c>
      <c r="FT266">
        <v>850.0058823529413</v>
      </c>
      <c r="FU266">
        <v>-19.75248261186096</v>
      </c>
      <c r="FV266">
        <v>5.933154164447467</v>
      </c>
      <c r="FW266">
        <v>0</v>
      </c>
      <c r="FX266">
        <v>0.2044113</v>
      </c>
      <c r="FY266">
        <v>0.01641964727954917</v>
      </c>
      <c r="FZ266">
        <v>0.001821399588228789</v>
      </c>
      <c r="GA266">
        <v>1</v>
      </c>
      <c r="GB266">
        <v>2</v>
      </c>
      <c r="GC266">
        <v>3</v>
      </c>
      <c r="GD266" t="s">
        <v>429</v>
      </c>
      <c r="GE266">
        <v>3.12675</v>
      </c>
      <c r="GF266">
        <v>2.73361</v>
      </c>
      <c r="GG266">
        <v>0.0860228</v>
      </c>
      <c r="GH266">
        <v>0.08630019999999999</v>
      </c>
      <c r="GI266">
        <v>0.107754</v>
      </c>
      <c r="GJ266">
        <v>0.107716</v>
      </c>
      <c r="GK266">
        <v>27378.1</v>
      </c>
      <c r="GL266">
        <v>26526.3</v>
      </c>
      <c r="GM266">
        <v>30497.6</v>
      </c>
      <c r="GN266">
        <v>29287.7</v>
      </c>
      <c r="GO266">
        <v>37556.5</v>
      </c>
      <c r="GP266">
        <v>34373.5</v>
      </c>
      <c r="GQ266">
        <v>46659.7</v>
      </c>
      <c r="GR266">
        <v>43511.1</v>
      </c>
      <c r="GS266">
        <v>1.816</v>
      </c>
      <c r="GT266">
        <v>1.86515</v>
      </c>
      <c r="GU266">
        <v>0.0746325</v>
      </c>
      <c r="GV266">
        <v>0</v>
      </c>
      <c r="GW266">
        <v>28.7994</v>
      </c>
      <c r="GX266">
        <v>999.9</v>
      </c>
      <c r="GY266">
        <v>52.7</v>
      </c>
      <c r="GZ266">
        <v>30.9</v>
      </c>
      <c r="HA266">
        <v>26.0839</v>
      </c>
      <c r="HB266">
        <v>63.1637</v>
      </c>
      <c r="HC266">
        <v>14.4551</v>
      </c>
      <c r="HD266">
        <v>1</v>
      </c>
      <c r="HE266">
        <v>0.175488</v>
      </c>
      <c r="HF266">
        <v>-1.50641</v>
      </c>
      <c r="HG266">
        <v>20.2132</v>
      </c>
      <c r="HH266">
        <v>5.23826</v>
      </c>
      <c r="HI266">
        <v>11.974</v>
      </c>
      <c r="HJ266">
        <v>4.972</v>
      </c>
      <c r="HK266">
        <v>3.291</v>
      </c>
      <c r="HL266">
        <v>9999</v>
      </c>
      <c r="HM266">
        <v>9999</v>
      </c>
      <c r="HN266">
        <v>9999</v>
      </c>
      <c r="HO266">
        <v>9.4</v>
      </c>
      <c r="HP266">
        <v>4.97298</v>
      </c>
      <c r="HQ266">
        <v>1.87731</v>
      </c>
      <c r="HR266">
        <v>1.87545</v>
      </c>
      <c r="HS266">
        <v>1.8782</v>
      </c>
      <c r="HT266">
        <v>1.87498</v>
      </c>
      <c r="HU266">
        <v>1.87851</v>
      </c>
      <c r="HV266">
        <v>1.87563</v>
      </c>
      <c r="HW266">
        <v>1.87679</v>
      </c>
      <c r="HX266">
        <v>0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0.504</v>
      </c>
      <c r="IL266">
        <v>0.2513</v>
      </c>
      <c r="IM266">
        <v>0.01830664842432997</v>
      </c>
      <c r="IN266">
        <v>0.001210377099612479</v>
      </c>
      <c r="IO266">
        <v>-1.737349625446182E-07</v>
      </c>
      <c r="IP266">
        <v>9.602382114479144E-11</v>
      </c>
      <c r="IQ266">
        <v>-0.04669540327090018</v>
      </c>
      <c r="IR266">
        <v>-0.0008754385166424805</v>
      </c>
      <c r="IS266">
        <v>0.0006803932339478627</v>
      </c>
      <c r="IT266">
        <v>-5.255226717913081E-06</v>
      </c>
      <c r="IU266">
        <v>1</v>
      </c>
      <c r="IV266">
        <v>2139</v>
      </c>
      <c r="IW266">
        <v>1</v>
      </c>
      <c r="IX266">
        <v>24</v>
      </c>
      <c r="IY266">
        <v>194861</v>
      </c>
      <c r="IZ266">
        <v>194861</v>
      </c>
      <c r="JA266">
        <v>1.11084</v>
      </c>
      <c r="JB266">
        <v>2.55737</v>
      </c>
      <c r="JC266">
        <v>1.39893</v>
      </c>
      <c r="JD266">
        <v>2.34863</v>
      </c>
      <c r="JE266">
        <v>1.44897</v>
      </c>
      <c r="JF266">
        <v>2.55127</v>
      </c>
      <c r="JG266">
        <v>37.53</v>
      </c>
      <c r="JH266">
        <v>24.0175</v>
      </c>
      <c r="JI266">
        <v>18</v>
      </c>
      <c r="JJ266">
        <v>476</v>
      </c>
      <c r="JK266">
        <v>476.891</v>
      </c>
      <c r="JL266">
        <v>31.5379</v>
      </c>
      <c r="JM266">
        <v>29.443</v>
      </c>
      <c r="JN266">
        <v>30.0001</v>
      </c>
      <c r="JO266">
        <v>29.0863</v>
      </c>
      <c r="JP266">
        <v>29.1413</v>
      </c>
      <c r="JQ266">
        <v>22.2625</v>
      </c>
      <c r="JR266">
        <v>16.4227</v>
      </c>
      <c r="JS266">
        <v>100</v>
      </c>
      <c r="JT266">
        <v>31.5301</v>
      </c>
      <c r="JU266">
        <v>420</v>
      </c>
      <c r="JV266">
        <v>24.0073</v>
      </c>
      <c r="JW266">
        <v>100.831</v>
      </c>
      <c r="JX266">
        <v>100.091</v>
      </c>
    </row>
    <row r="267" spans="1:284">
      <c r="A267">
        <v>251</v>
      </c>
      <c r="B267">
        <v>1758840244</v>
      </c>
      <c r="C267">
        <v>3107.900000095367</v>
      </c>
      <c r="D267" t="s">
        <v>933</v>
      </c>
      <c r="E267" t="s">
        <v>934</v>
      </c>
      <c r="F267">
        <v>5</v>
      </c>
      <c r="G267" t="s">
        <v>914</v>
      </c>
      <c r="H267" t="s">
        <v>419</v>
      </c>
      <c r="I267">
        <v>1758840241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1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5.9</v>
      </c>
      <c r="DA267">
        <v>0.5</v>
      </c>
      <c r="DB267" t="s">
        <v>421</v>
      </c>
      <c r="DC267">
        <v>2</v>
      </c>
      <c r="DD267">
        <v>1758840241</v>
      </c>
      <c r="DE267">
        <v>421.6323333333333</v>
      </c>
      <c r="DF267">
        <v>419.9851111111112</v>
      </c>
      <c r="DG267">
        <v>24.24068888888889</v>
      </c>
      <c r="DH267">
        <v>24.0358</v>
      </c>
      <c r="DI267">
        <v>421.1281111111111</v>
      </c>
      <c r="DJ267">
        <v>23.98937777777778</v>
      </c>
      <c r="DK267">
        <v>500.0216666666666</v>
      </c>
      <c r="DL267">
        <v>90.6284</v>
      </c>
      <c r="DM267">
        <v>0.05579007777777778</v>
      </c>
      <c r="DN267">
        <v>30.60465555555555</v>
      </c>
      <c r="DO267">
        <v>30.01021111111111</v>
      </c>
      <c r="DP267">
        <v>999.9000000000001</v>
      </c>
      <c r="DQ267">
        <v>0</v>
      </c>
      <c r="DR267">
        <v>0</v>
      </c>
      <c r="DS267">
        <v>9994.715555555556</v>
      </c>
      <c r="DT267">
        <v>0</v>
      </c>
      <c r="DU267">
        <v>1.999237777777778</v>
      </c>
      <c r="DV267">
        <v>1.647535555555556</v>
      </c>
      <c r="DW267">
        <v>432.1071111111111</v>
      </c>
      <c r="DX267">
        <v>430.3281111111111</v>
      </c>
      <c r="DY267">
        <v>0.2048921111111111</v>
      </c>
      <c r="DZ267">
        <v>419.9851111111112</v>
      </c>
      <c r="EA267">
        <v>24.0358</v>
      </c>
      <c r="EB267">
        <v>2.196894444444445</v>
      </c>
      <c r="EC267">
        <v>2.178325555555556</v>
      </c>
      <c r="ED267">
        <v>18.93968888888889</v>
      </c>
      <c r="EE267">
        <v>18.80381111111111</v>
      </c>
      <c r="EF267">
        <v>0.00500056</v>
      </c>
      <c r="EG267">
        <v>0</v>
      </c>
      <c r="EH267">
        <v>0</v>
      </c>
      <c r="EI267">
        <v>0</v>
      </c>
      <c r="EJ267">
        <v>851.8555555555556</v>
      </c>
      <c r="EK267">
        <v>0.00500056</v>
      </c>
      <c r="EL267">
        <v>-5.933333333333334</v>
      </c>
      <c r="EM267">
        <v>-2.811111111111111</v>
      </c>
      <c r="EN267">
        <v>34.819</v>
      </c>
      <c r="EO267">
        <v>38.10400000000001</v>
      </c>
      <c r="EP267">
        <v>36.49277777777777</v>
      </c>
      <c r="EQ267">
        <v>37.611</v>
      </c>
      <c r="ER267">
        <v>37.15944444444445</v>
      </c>
      <c r="ES267">
        <v>0</v>
      </c>
      <c r="ET267">
        <v>0</v>
      </c>
      <c r="EU267">
        <v>0</v>
      </c>
      <c r="EV267">
        <v>1758840251.4</v>
      </c>
      <c r="EW267">
        <v>0</v>
      </c>
      <c r="EX267">
        <v>848.96</v>
      </c>
      <c r="EY267">
        <v>9.976923230439802</v>
      </c>
      <c r="EZ267">
        <v>28.49999985542052</v>
      </c>
      <c r="FA267">
        <v>-4.716</v>
      </c>
      <c r="FB267">
        <v>15</v>
      </c>
      <c r="FC267">
        <v>0</v>
      </c>
      <c r="FD267" t="s">
        <v>422</v>
      </c>
      <c r="FE267">
        <v>1747148579.5</v>
      </c>
      <c r="FF267">
        <v>1747148584.5</v>
      </c>
      <c r="FG267">
        <v>0</v>
      </c>
      <c r="FH267">
        <v>0.162</v>
      </c>
      <c r="FI267">
        <v>-0.001</v>
      </c>
      <c r="FJ267">
        <v>0.139</v>
      </c>
      <c r="FK267">
        <v>0.058</v>
      </c>
      <c r="FL267">
        <v>420</v>
      </c>
      <c r="FM267">
        <v>16</v>
      </c>
      <c r="FN267">
        <v>0.19</v>
      </c>
      <c r="FO267">
        <v>0.02</v>
      </c>
      <c r="FP267">
        <v>1.677024878048781</v>
      </c>
      <c r="FQ267">
        <v>-0.04145101045296253</v>
      </c>
      <c r="FR267">
        <v>0.03092548851060035</v>
      </c>
      <c r="FS267">
        <v>1</v>
      </c>
      <c r="FT267">
        <v>849.9352941176471</v>
      </c>
      <c r="FU267">
        <v>-9.561497201694539</v>
      </c>
      <c r="FV267">
        <v>5.625042867964295</v>
      </c>
      <c r="FW267">
        <v>0</v>
      </c>
      <c r="FX267">
        <v>0.2046308780487804</v>
      </c>
      <c r="FY267">
        <v>0.009939846689894992</v>
      </c>
      <c r="FZ267">
        <v>0.001621287657405289</v>
      </c>
      <c r="GA267">
        <v>1</v>
      </c>
      <c r="GB267">
        <v>2</v>
      </c>
      <c r="GC267">
        <v>3</v>
      </c>
      <c r="GD267" t="s">
        <v>429</v>
      </c>
      <c r="GE267">
        <v>3.12686</v>
      </c>
      <c r="GF267">
        <v>2.73344</v>
      </c>
      <c r="GG267">
        <v>0.0860233</v>
      </c>
      <c r="GH267">
        <v>0.0863009</v>
      </c>
      <c r="GI267">
        <v>0.107749</v>
      </c>
      <c r="GJ267">
        <v>0.107718</v>
      </c>
      <c r="GK267">
        <v>27378.3</v>
      </c>
      <c r="GL267">
        <v>26526.2</v>
      </c>
      <c r="GM267">
        <v>30497.8</v>
      </c>
      <c r="GN267">
        <v>29287.6</v>
      </c>
      <c r="GO267">
        <v>37556.8</v>
      </c>
      <c r="GP267">
        <v>34373.3</v>
      </c>
      <c r="GQ267">
        <v>46659.8</v>
      </c>
      <c r="GR267">
        <v>43510.9</v>
      </c>
      <c r="GS267">
        <v>1.81593</v>
      </c>
      <c r="GT267">
        <v>1.8653</v>
      </c>
      <c r="GU267">
        <v>0.0745654</v>
      </c>
      <c r="GV267">
        <v>0</v>
      </c>
      <c r="GW267">
        <v>28.8008</v>
      </c>
      <c r="GX267">
        <v>999.9</v>
      </c>
      <c r="GY267">
        <v>52.7</v>
      </c>
      <c r="GZ267">
        <v>30.9</v>
      </c>
      <c r="HA267">
        <v>26.0849</v>
      </c>
      <c r="HB267">
        <v>63.0237</v>
      </c>
      <c r="HC267">
        <v>14.359</v>
      </c>
      <c r="HD267">
        <v>1</v>
      </c>
      <c r="HE267">
        <v>0.17548</v>
      </c>
      <c r="HF267">
        <v>-1.4997</v>
      </c>
      <c r="HG267">
        <v>20.2132</v>
      </c>
      <c r="HH267">
        <v>5.23811</v>
      </c>
      <c r="HI267">
        <v>11.974</v>
      </c>
      <c r="HJ267">
        <v>4.97185</v>
      </c>
      <c r="HK267">
        <v>3.291</v>
      </c>
      <c r="HL267">
        <v>9999</v>
      </c>
      <c r="HM267">
        <v>9999</v>
      </c>
      <c r="HN267">
        <v>9999</v>
      </c>
      <c r="HO267">
        <v>9.4</v>
      </c>
      <c r="HP267">
        <v>4.97297</v>
      </c>
      <c r="HQ267">
        <v>1.87733</v>
      </c>
      <c r="HR267">
        <v>1.87546</v>
      </c>
      <c r="HS267">
        <v>1.87821</v>
      </c>
      <c r="HT267">
        <v>1.87498</v>
      </c>
      <c r="HU267">
        <v>1.87851</v>
      </c>
      <c r="HV267">
        <v>1.87564</v>
      </c>
      <c r="HW267">
        <v>1.8768</v>
      </c>
      <c r="HX267">
        <v>0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0.505</v>
      </c>
      <c r="IL267">
        <v>0.2513</v>
      </c>
      <c r="IM267">
        <v>0.01830664842432997</v>
      </c>
      <c r="IN267">
        <v>0.001210377099612479</v>
      </c>
      <c r="IO267">
        <v>-1.737349625446182E-07</v>
      </c>
      <c r="IP267">
        <v>9.602382114479144E-11</v>
      </c>
      <c r="IQ267">
        <v>-0.04669540327090018</v>
      </c>
      <c r="IR267">
        <v>-0.0008754385166424805</v>
      </c>
      <c r="IS267">
        <v>0.0006803932339478627</v>
      </c>
      <c r="IT267">
        <v>-5.255226717913081E-06</v>
      </c>
      <c r="IU267">
        <v>1</v>
      </c>
      <c r="IV267">
        <v>2139</v>
      </c>
      <c r="IW267">
        <v>1</v>
      </c>
      <c r="IX267">
        <v>24</v>
      </c>
      <c r="IY267">
        <v>194861.1</v>
      </c>
      <c r="IZ267">
        <v>194861</v>
      </c>
      <c r="JA267">
        <v>1.11084</v>
      </c>
      <c r="JB267">
        <v>2.54883</v>
      </c>
      <c r="JC267">
        <v>1.39893</v>
      </c>
      <c r="JD267">
        <v>2.34863</v>
      </c>
      <c r="JE267">
        <v>1.44897</v>
      </c>
      <c r="JF267">
        <v>2.60132</v>
      </c>
      <c r="JG267">
        <v>37.53</v>
      </c>
      <c r="JH267">
        <v>24.0262</v>
      </c>
      <c r="JI267">
        <v>18</v>
      </c>
      <c r="JJ267">
        <v>475.959</v>
      </c>
      <c r="JK267">
        <v>476.991</v>
      </c>
      <c r="JL267">
        <v>31.5354</v>
      </c>
      <c r="JM267">
        <v>29.443</v>
      </c>
      <c r="JN267">
        <v>30.0001</v>
      </c>
      <c r="JO267">
        <v>29.0863</v>
      </c>
      <c r="JP267">
        <v>29.1413</v>
      </c>
      <c r="JQ267">
        <v>22.2619</v>
      </c>
      <c r="JR267">
        <v>16.4227</v>
      </c>
      <c r="JS267">
        <v>100</v>
      </c>
      <c r="JT267">
        <v>31.5301</v>
      </c>
      <c r="JU267">
        <v>420</v>
      </c>
      <c r="JV267">
        <v>24.0073</v>
      </c>
      <c r="JW267">
        <v>100.831</v>
      </c>
      <c r="JX267">
        <v>100.091</v>
      </c>
    </row>
    <row r="268" spans="1:284">
      <c r="A268">
        <v>252</v>
      </c>
      <c r="B268">
        <v>1758840246</v>
      </c>
      <c r="C268">
        <v>3109.900000095367</v>
      </c>
      <c r="D268" t="s">
        <v>935</v>
      </c>
      <c r="E268" t="s">
        <v>936</v>
      </c>
      <c r="F268">
        <v>5</v>
      </c>
      <c r="G268" t="s">
        <v>914</v>
      </c>
      <c r="H268" t="s">
        <v>419</v>
      </c>
      <c r="I268">
        <v>1758840243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1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5.9</v>
      </c>
      <c r="DA268">
        <v>0.5</v>
      </c>
      <c r="DB268" t="s">
        <v>421</v>
      </c>
      <c r="DC268">
        <v>2</v>
      </c>
      <c r="DD268">
        <v>1758840243</v>
      </c>
      <c r="DE268">
        <v>421.6455555555556</v>
      </c>
      <c r="DF268">
        <v>420.0094444444445</v>
      </c>
      <c r="DG268">
        <v>24.23987777777778</v>
      </c>
      <c r="DH268">
        <v>24.03611111111111</v>
      </c>
      <c r="DI268">
        <v>421.1413333333333</v>
      </c>
      <c r="DJ268">
        <v>23.98857777777777</v>
      </c>
      <c r="DK268">
        <v>500.003111111111</v>
      </c>
      <c r="DL268">
        <v>90.62725555555556</v>
      </c>
      <c r="DM268">
        <v>0.05581746666666668</v>
      </c>
      <c r="DN268">
        <v>30.60398888888889</v>
      </c>
      <c r="DO268">
        <v>30.01386666666667</v>
      </c>
      <c r="DP268">
        <v>999.9000000000001</v>
      </c>
      <c r="DQ268">
        <v>0</v>
      </c>
      <c r="DR268">
        <v>0</v>
      </c>
      <c r="DS268">
        <v>9993.676666666664</v>
      </c>
      <c r="DT268">
        <v>0</v>
      </c>
      <c r="DU268">
        <v>2.007972222222222</v>
      </c>
      <c r="DV268">
        <v>1.636302222222222</v>
      </c>
      <c r="DW268">
        <v>432.1202222222222</v>
      </c>
      <c r="DX268">
        <v>430.3532222222223</v>
      </c>
      <c r="DY268">
        <v>0.2037564444444445</v>
      </c>
      <c r="DZ268">
        <v>420.0094444444445</v>
      </c>
      <c r="EA268">
        <v>24.03611111111111</v>
      </c>
      <c r="EB268">
        <v>2.196792222222222</v>
      </c>
      <c r="EC268">
        <v>2.178327777777778</v>
      </c>
      <c r="ED268">
        <v>18.93894444444445</v>
      </c>
      <c r="EE268">
        <v>18.80381111111111</v>
      </c>
      <c r="EF268">
        <v>0.00500056</v>
      </c>
      <c r="EG268">
        <v>0</v>
      </c>
      <c r="EH268">
        <v>0</v>
      </c>
      <c r="EI268">
        <v>0</v>
      </c>
      <c r="EJ268">
        <v>854.1444444444445</v>
      </c>
      <c r="EK268">
        <v>0.00500056</v>
      </c>
      <c r="EL268">
        <v>-4.844444444444444</v>
      </c>
      <c r="EM268">
        <v>-2.088888888888889</v>
      </c>
      <c r="EN268">
        <v>34.819</v>
      </c>
      <c r="EO268">
        <v>38.09</v>
      </c>
      <c r="EP268">
        <v>36.45811111111111</v>
      </c>
      <c r="EQ268">
        <v>37.54844444444445</v>
      </c>
      <c r="ER268">
        <v>37.13844444444445</v>
      </c>
      <c r="ES268">
        <v>0</v>
      </c>
      <c r="ET268">
        <v>0</v>
      </c>
      <c r="EU268">
        <v>0</v>
      </c>
      <c r="EV268">
        <v>1758840253.8</v>
      </c>
      <c r="EW268">
        <v>0</v>
      </c>
      <c r="EX268">
        <v>849.332</v>
      </c>
      <c r="EY268">
        <v>23.30769261674296</v>
      </c>
      <c r="EZ268">
        <v>12.73076911134832</v>
      </c>
      <c r="FA268">
        <v>-3.892</v>
      </c>
      <c r="FB268">
        <v>15</v>
      </c>
      <c r="FC268">
        <v>0</v>
      </c>
      <c r="FD268" t="s">
        <v>422</v>
      </c>
      <c r="FE268">
        <v>1747148579.5</v>
      </c>
      <c r="FF268">
        <v>1747148584.5</v>
      </c>
      <c r="FG268">
        <v>0</v>
      </c>
      <c r="FH268">
        <v>0.162</v>
      </c>
      <c r="FI268">
        <v>-0.001</v>
      </c>
      <c r="FJ268">
        <v>0.139</v>
      </c>
      <c r="FK268">
        <v>0.058</v>
      </c>
      <c r="FL268">
        <v>420</v>
      </c>
      <c r="FM268">
        <v>16</v>
      </c>
      <c r="FN268">
        <v>0.19</v>
      </c>
      <c r="FO268">
        <v>0.02</v>
      </c>
      <c r="FP268">
        <v>1.676157073170732</v>
      </c>
      <c r="FQ268">
        <v>-0.1777329616724694</v>
      </c>
      <c r="FR268">
        <v>0.03142759345635712</v>
      </c>
      <c r="FS268">
        <v>1</v>
      </c>
      <c r="FT268">
        <v>849.5029411764706</v>
      </c>
      <c r="FU268">
        <v>-0.1940411422977466</v>
      </c>
      <c r="FV268">
        <v>5.680642325638352</v>
      </c>
      <c r="FW268">
        <v>1</v>
      </c>
      <c r="FX268">
        <v>0.2046356341463414</v>
      </c>
      <c r="FY268">
        <v>0.002162195121951415</v>
      </c>
      <c r="FZ268">
        <v>0.001617977972597167</v>
      </c>
      <c r="GA268">
        <v>1</v>
      </c>
      <c r="GB268">
        <v>3</v>
      </c>
      <c r="GC268">
        <v>3</v>
      </c>
      <c r="GD268" t="s">
        <v>423</v>
      </c>
      <c r="GE268">
        <v>3.1268</v>
      </c>
      <c r="GF268">
        <v>2.73357</v>
      </c>
      <c r="GG268">
        <v>0.08602369999999999</v>
      </c>
      <c r="GH268">
        <v>0.0863027</v>
      </c>
      <c r="GI268">
        <v>0.107743</v>
      </c>
      <c r="GJ268">
        <v>0.107717</v>
      </c>
      <c r="GK268">
        <v>27378.5</v>
      </c>
      <c r="GL268">
        <v>26526.1</v>
      </c>
      <c r="GM268">
        <v>30498.1</v>
      </c>
      <c r="GN268">
        <v>29287.6</v>
      </c>
      <c r="GO268">
        <v>37557.2</v>
      </c>
      <c r="GP268">
        <v>34373.4</v>
      </c>
      <c r="GQ268">
        <v>46660</v>
      </c>
      <c r="GR268">
        <v>43510.9</v>
      </c>
      <c r="GS268">
        <v>1.8157</v>
      </c>
      <c r="GT268">
        <v>1.86537</v>
      </c>
      <c r="GU268">
        <v>0.0743866</v>
      </c>
      <c r="GV268">
        <v>0</v>
      </c>
      <c r="GW268">
        <v>28.8025</v>
      </c>
      <c r="GX268">
        <v>999.9</v>
      </c>
      <c r="GY268">
        <v>52.7</v>
      </c>
      <c r="GZ268">
        <v>30.9</v>
      </c>
      <c r="HA268">
        <v>26.0852</v>
      </c>
      <c r="HB268">
        <v>62.7937</v>
      </c>
      <c r="HC268">
        <v>14.359</v>
      </c>
      <c r="HD268">
        <v>1</v>
      </c>
      <c r="HE268">
        <v>0.17533</v>
      </c>
      <c r="HF268">
        <v>-1.49494</v>
      </c>
      <c r="HG268">
        <v>20.2133</v>
      </c>
      <c r="HH268">
        <v>5.23811</v>
      </c>
      <c r="HI268">
        <v>11.974</v>
      </c>
      <c r="HJ268">
        <v>4.97205</v>
      </c>
      <c r="HK268">
        <v>3.291</v>
      </c>
      <c r="HL268">
        <v>9999</v>
      </c>
      <c r="HM268">
        <v>9999</v>
      </c>
      <c r="HN268">
        <v>9999</v>
      </c>
      <c r="HO268">
        <v>9.4</v>
      </c>
      <c r="HP268">
        <v>4.97298</v>
      </c>
      <c r="HQ268">
        <v>1.87733</v>
      </c>
      <c r="HR268">
        <v>1.87546</v>
      </c>
      <c r="HS268">
        <v>1.87821</v>
      </c>
      <c r="HT268">
        <v>1.87497</v>
      </c>
      <c r="HU268">
        <v>1.87851</v>
      </c>
      <c r="HV268">
        <v>1.87563</v>
      </c>
      <c r="HW268">
        <v>1.87679</v>
      </c>
      <c r="HX268">
        <v>0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0.504</v>
      </c>
      <c r="IL268">
        <v>0.2513</v>
      </c>
      <c r="IM268">
        <v>0.01830664842432997</v>
      </c>
      <c r="IN268">
        <v>0.001210377099612479</v>
      </c>
      <c r="IO268">
        <v>-1.737349625446182E-07</v>
      </c>
      <c r="IP268">
        <v>9.602382114479144E-11</v>
      </c>
      <c r="IQ268">
        <v>-0.04669540327090018</v>
      </c>
      <c r="IR268">
        <v>-0.0008754385166424805</v>
      </c>
      <c r="IS268">
        <v>0.0006803932339478627</v>
      </c>
      <c r="IT268">
        <v>-5.255226717913081E-06</v>
      </c>
      <c r="IU268">
        <v>1</v>
      </c>
      <c r="IV268">
        <v>2139</v>
      </c>
      <c r="IW268">
        <v>1</v>
      </c>
      <c r="IX268">
        <v>24</v>
      </c>
      <c r="IY268">
        <v>194861.1</v>
      </c>
      <c r="IZ268">
        <v>194861</v>
      </c>
      <c r="JA268">
        <v>1.11084</v>
      </c>
      <c r="JB268">
        <v>2.55859</v>
      </c>
      <c r="JC268">
        <v>1.39893</v>
      </c>
      <c r="JD268">
        <v>2.34863</v>
      </c>
      <c r="JE268">
        <v>1.44897</v>
      </c>
      <c r="JF268">
        <v>2.53662</v>
      </c>
      <c r="JG268">
        <v>37.53</v>
      </c>
      <c r="JH268">
        <v>24.0087</v>
      </c>
      <c r="JI268">
        <v>18</v>
      </c>
      <c r="JJ268">
        <v>475.836</v>
      </c>
      <c r="JK268">
        <v>477.04</v>
      </c>
      <c r="JL268">
        <v>31.5321</v>
      </c>
      <c r="JM268">
        <v>29.443</v>
      </c>
      <c r="JN268">
        <v>30</v>
      </c>
      <c r="JO268">
        <v>29.0863</v>
      </c>
      <c r="JP268">
        <v>29.1413</v>
      </c>
      <c r="JQ268">
        <v>22.2622</v>
      </c>
      <c r="JR268">
        <v>16.4227</v>
      </c>
      <c r="JS268">
        <v>100</v>
      </c>
      <c r="JT268">
        <v>31.5301</v>
      </c>
      <c r="JU268">
        <v>420</v>
      </c>
      <c r="JV268">
        <v>24.0073</v>
      </c>
      <c r="JW268">
        <v>100.832</v>
      </c>
      <c r="JX268">
        <v>100.091</v>
      </c>
    </row>
    <row r="269" spans="1:284">
      <c r="A269">
        <v>253</v>
      </c>
      <c r="B269">
        <v>1758840248</v>
      </c>
      <c r="C269">
        <v>3111.900000095367</v>
      </c>
      <c r="D269" t="s">
        <v>937</v>
      </c>
      <c r="E269" t="s">
        <v>938</v>
      </c>
      <c r="F269">
        <v>5</v>
      </c>
      <c r="G269" t="s">
        <v>914</v>
      </c>
      <c r="H269" t="s">
        <v>419</v>
      </c>
      <c r="I269">
        <v>1758840245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1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5.9</v>
      </c>
      <c r="DA269">
        <v>0.5</v>
      </c>
      <c r="DB269" t="s">
        <v>421</v>
      </c>
      <c r="DC269">
        <v>2</v>
      </c>
      <c r="DD269">
        <v>1758840245</v>
      </c>
      <c r="DE269">
        <v>421.6591111111111</v>
      </c>
      <c r="DF269">
        <v>420.015</v>
      </c>
      <c r="DG269">
        <v>24.23865555555555</v>
      </c>
      <c r="DH269">
        <v>24.0362</v>
      </c>
      <c r="DI269">
        <v>421.1547777777778</v>
      </c>
      <c r="DJ269">
        <v>23.98738888888889</v>
      </c>
      <c r="DK269">
        <v>500.0162222222223</v>
      </c>
      <c r="DL269">
        <v>90.62655555555554</v>
      </c>
      <c r="DM269">
        <v>0.05569536666666667</v>
      </c>
      <c r="DN269">
        <v>30.60362222222222</v>
      </c>
      <c r="DO269">
        <v>30.01482222222222</v>
      </c>
      <c r="DP269">
        <v>999.9000000000001</v>
      </c>
      <c r="DQ269">
        <v>0</v>
      </c>
      <c r="DR269">
        <v>0</v>
      </c>
      <c r="DS269">
        <v>10009.85666666667</v>
      </c>
      <c r="DT269">
        <v>0</v>
      </c>
      <c r="DU269">
        <v>2.017165555555556</v>
      </c>
      <c r="DV269">
        <v>1.644172222222222</v>
      </c>
      <c r="DW269">
        <v>432.1334444444444</v>
      </c>
      <c r="DX269">
        <v>430.3588888888889</v>
      </c>
      <c r="DY269">
        <v>0.2024386666666667</v>
      </c>
      <c r="DZ269">
        <v>420.015</v>
      </c>
      <c r="EA269">
        <v>24.0362</v>
      </c>
      <c r="EB269">
        <v>2.196665555555555</v>
      </c>
      <c r="EC269">
        <v>2.17832</v>
      </c>
      <c r="ED269">
        <v>18.93801111111112</v>
      </c>
      <c r="EE269">
        <v>18.80374444444444</v>
      </c>
      <c r="EF269">
        <v>0.00500056</v>
      </c>
      <c r="EG269">
        <v>0</v>
      </c>
      <c r="EH269">
        <v>0</v>
      </c>
      <c r="EI269">
        <v>0</v>
      </c>
      <c r="EJ269">
        <v>852.8666666666667</v>
      </c>
      <c r="EK269">
        <v>0.00500056</v>
      </c>
      <c r="EL269">
        <v>-6.877777777777778</v>
      </c>
      <c r="EM269">
        <v>-2.466666666666667</v>
      </c>
      <c r="EN269">
        <v>34.79822222222222</v>
      </c>
      <c r="EO269">
        <v>38.07599999999999</v>
      </c>
      <c r="EP269">
        <v>36.465</v>
      </c>
      <c r="EQ269">
        <v>37.56233333333333</v>
      </c>
      <c r="ER269">
        <v>37.11066666666667</v>
      </c>
      <c r="ES269">
        <v>0</v>
      </c>
      <c r="ET269">
        <v>0</v>
      </c>
      <c r="EU269">
        <v>0</v>
      </c>
      <c r="EV269">
        <v>1758840255.6</v>
      </c>
      <c r="EW269">
        <v>0</v>
      </c>
      <c r="EX269">
        <v>849.2153846153846</v>
      </c>
      <c r="EY269">
        <v>27.04957276113642</v>
      </c>
      <c r="EZ269">
        <v>1.524786129871461</v>
      </c>
      <c r="FA269">
        <v>-4.384615384615385</v>
      </c>
      <c r="FB269">
        <v>15</v>
      </c>
      <c r="FC269">
        <v>0</v>
      </c>
      <c r="FD269" t="s">
        <v>422</v>
      </c>
      <c r="FE269">
        <v>1747148579.5</v>
      </c>
      <c r="FF269">
        <v>1747148584.5</v>
      </c>
      <c r="FG269">
        <v>0</v>
      </c>
      <c r="FH269">
        <v>0.162</v>
      </c>
      <c r="FI269">
        <v>-0.001</v>
      </c>
      <c r="FJ269">
        <v>0.139</v>
      </c>
      <c r="FK269">
        <v>0.058</v>
      </c>
      <c r="FL269">
        <v>420</v>
      </c>
      <c r="FM269">
        <v>16</v>
      </c>
      <c r="FN269">
        <v>0.19</v>
      </c>
      <c r="FO269">
        <v>0.02</v>
      </c>
      <c r="FP269">
        <v>1.67320625</v>
      </c>
      <c r="FQ269">
        <v>-0.230463377110695</v>
      </c>
      <c r="FR269">
        <v>0.0331557420130737</v>
      </c>
      <c r="FS269">
        <v>1</v>
      </c>
      <c r="FT269">
        <v>849.5852941176471</v>
      </c>
      <c r="FU269">
        <v>4.319327786404756</v>
      </c>
      <c r="FV269">
        <v>5.6657449721961</v>
      </c>
      <c r="FW269">
        <v>0</v>
      </c>
      <c r="FX269">
        <v>0.204628725</v>
      </c>
      <c r="FY269">
        <v>-0.006869324577861492</v>
      </c>
      <c r="FZ269">
        <v>0.001712702732342949</v>
      </c>
      <c r="GA269">
        <v>1</v>
      </c>
      <c r="GB269">
        <v>2</v>
      </c>
      <c r="GC269">
        <v>3</v>
      </c>
      <c r="GD269" t="s">
        <v>429</v>
      </c>
      <c r="GE269">
        <v>3.12698</v>
      </c>
      <c r="GF269">
        <v>2.73359</v>
      </c>
      <c r="GG269">
        <v>0.0860228</v>
      </c>
      <c r="GH269">
        <v>0.0862976</v>
      </c>
      <c r="GI269">
        <v>0.107742</v>
      </c>
      <c r="GJ269">
        <v>0.107713</v>
      </c>
      <c r="GK269">
        <v>27378.6</v>
      </c>
      <c r="GL269">
        <v>26526.2</v>
      </c>
      <c r="GM269">
        <v>30498.1</v>
      </c>
      <c r="GN269">
        <v>29287.5</v>
      </c>
      <c r="GO269">
        <v>37557.4</v>
      </c>
      <c r="GP269">
        <v>34373.4</v>
      </c>
      <c r="GQ269">
        <v>46660.2</v>
      </c>
      <c r="GR269">
        <v>43510.8</v>
      </c>
      <c r="GS269">
        <v>1.8161</v>
      </c>
      <c r="GT269">
        <v>1.8651</v>
      </c>
      <c r="GU269">
        <v>0.074096</v>
      </c>
      <c r="GV269">
        <v>0</v>
      </c>
      <c r="GW269">
        <v>28.8037</v>
      </c>
      <c r="GX269">
        <v>999.9</v>
      </c>
      <c r="GY269">
        <v>52.7</v>
      </c>
      <c r="GZ269">
        <v>30.9</v>
      </c>
      <c r="HA269">
        <v>26.0853</v>
      </c>
      <c r="HB269">
        <v>63.0137</v>
      </c>
      <c r="HC269">
        <v>14.371</v>
      </c>
      <c r="HD269">
        <v>1</v>
      </c>
      <c r="HE269">
        <v>0.175399</v>
      </c>
      <c r="HF269">
        <v>-1.49087</v>
      </c>
      <c r="HG269">
        <v>20.2134</v>
      </c>
      <c r="HH269">
        <v>5.23796</v>
      </c>
      <c r="HI269">
        <v>11.974</v>
      </c>
      <c r="HJ269">
        <v>4.9723</v>
      </c>
      <c r="HK269">
        <v>3.291</v>
      </c>
      <c r="HL269">
        <v>9999</v>
      </c>
      <c r="HM269">
        <v>9999</v>
      </c>
      <c r="HN269">
        <v>9999</v>
      </c>
      <c r="HO269">
        <v>9.4</v>
      </c>
      <c r="HP269">
        <v>4.97297</v>
      </c>
      <c r="HQ269">
        <v>1.87735</v>
      </c>
      <c r="HR269">
        <v>1.87546</v>
      </c>
      <c r="HS269">
        <v>1.87821</v>
      </c>
      <c r="HT269">
        <v>1.87497</v>
      </c>
      <c r="HU269">
        <v>1.87851</v>
      </c>
      <c r="HV269">
        <v>1.87562</v>
      </c>
      <c r="HW269">
        <v>1.87677</v>
      </c>
      <c r="HX269">
        <v>0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0.505</v>
      </c>
      <c r="IL269">
        <v>0.2512</v>
      </c>
      <c r="IM269">
        <v>0.01830664842432997</v>
      </c>
      <c r="IN269">
        <v>0.001210377099612479</v>
      </c>
      <c r="IO269">
        <v>-1.737349625446182E-07</v>
      </c>
      <c r="IP269">
        <v>9.602382114479144E-11</v>
      </c>
      <c r="IQ269">
        <v>-0.04669540327090018</v>
      </c>
      <c r="IR269">
        <v>-0.0008754385166424805</v>
      </c>
      <c r="IS269">
        <v>0.0006803932339478627</v>
      </c>
      <c r="IT269">
        <v>-5.255226717913081E-06</v>
      </c>
      <c r="IU269">
        <v>1</v>
      </c>
      <c r="IV269">
        <v>2139</v>
      </c>
      <c r="IW269">
        <v>1</v>
      </c>
      <c r="IX269">
        <v>24</v>
      </c>
      <c r="IY269">
        <v>194861.1</v>
      </c>
      <c r="IZ269">
        <v>194861.1</v>
      </c>
      <c r="JA269">
        <v>1.11084</v>
      </c>
      <c r="JB269">
        <v>2.55249</v>
      </c>
      <c r="JC269">
        <v>1.39893</v>
      </c>
      <c r="JD269">
        <v>2.34863</v>
      </c>
      <c r="JE269">
        <v>1.44897</v>
      </c>
      <c r="JF269">
        <v>2.58179</v>
      </c>
      <c r="JG269">
        <v>37.554</v>
      </c>
      <c r="JH269">
        <v>24.0175</v>
      </c>
      <c r="JI269">
        <v>18</v>
      </c>
      <c r="JJ269">
        <v>476.054</v>
      </c>
      <c r="JK269">
        <v>476.858</v>
      </c>
      <c r="JL269">
        <v>31.5288</v>
      </c>
      <c r="JM269">
        <v>29.443</v>
      </c>
      <c r="JN269">
        <v>30.0002</v>
      </c>
      <c r="JO269">
        <v>29.0863</v>
      </c>
      <c r="JP269">
        <v>29.1413</v>
      </c>
      <c r="JQ269">
        <v>22.2629</v>
      </c>
      <c r="JR269">
        <v>16.4227</v>
      </c>
      <c r="JS269">
        <v>100</v>
      </c>
      <c r="JT269">
        <v>31.5151</v>
      </c>
      <c r="JU269">
        <v>420</v>
      </c>
      <c r="JV269">
        <v>24.0073</v>
      </c>
      <c r="JW269">
        <v>100.832</v>
      </c>
      <c r="JX269">
        <v>100.09</v>
      </c>
    </row>
    <row r="270" spans="1:284">
      <c r="A270">
        <v>254</v>
      </c>
      <c r="B270">
        <v>1758840250</v>
      </c>
      <c r="C270">
        <v>3113.900000095367</v>
      </c>
      <c r="D270" t="s">
        <v>939</v>
      </c>
      <c r="E270" t="s">
        <v>940</v>
      </c>
      <c r="F270">
        <v>5</v>
      </c>
      <c r="G270" t="s">
        <v>914</v>
      </c>
      <c r="H270" t="s">
        <v>419</v>
      </c>
      <c r="I270">
        <v>1758840247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1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5.9</v>
      </c>
      <c r="DA270">
        <v>0.5</v>
      </c>
      <c r="DB270" t="s">
        <v>421</v>
      </c>
      <c r="DC270">
        <v>2</v>
      </c>
      <c r="DD270">
        <v>1758840247</v>
      </c>
      <c r="DE270">
        <v>421.6686666666667</v>
      </c>
      <c r="DF270">
        <v>420.0047777777777</v>
      </c>
      <c r="DG270">
        <v>24.23788888888889</v>
      </c>
      <c r="DH270">
        <v>24.03584444444444</v>
      </c>
      <c r="DI270">
        <v>421.1644444444444</v>
      </c>
      <c r="DJ270">
        <v>23.98663333333333</v>
      </c>
      <c r="DK270">
        <v>500.0548888888889</v>
      </c>
      <c r="DL270">
        <v>90.62616666666666</v>
      </c>
      <c r="DM270">
        <v>0.05568633333333333</v>
      </c>
      <c r="DN270">
        <v>30.6037</v>
      </c>
      <c r="DO270">
        <v>30.01184444444445</v>
      </c>
      <c r="DP270">
        <v>999.9000000000001</v>
      </c>
      <c r="DQ270">
        <v>0</v>
      </c>
      <c r="DR270">
        <v>0</v>
      </c>
      <c r="DS270">
        <v>10013.74444444444</v>
      </c>
      <c r="DT270">
        <v>0</v>
      </c>
      <c r="DU270">
        <v>2.023602222222222</v>
      </c>
      <c r="DV270">
        <v>1.6639</v>
      </c>
      <c r="DW270">
        <v>432.143</v>
      </c>
      <c r="DX270">
        <v>430.3484444444445</v>
      </c>
      <c r="DY270">
        <v>0.202024</v>
      </c>
      <c r="DZ270">
        <v>420.0047777777777</v>
      </c>
      <c r="EA270">
        <v>24.03584444444444</v>
      </c>
      <c r="EB270">
        <v>2.196586666666667</v>
      </c>
      <c r="EC270">
        <v>2.178278888888889</v>
      </c>
      <c r="ED270">
        <v>18.93743333333333</v>
      </c>
      <c r="EE270">
        <v>18.80344444444444</v>
      </c>
      <c r="EF270">
        <v>0.00500056</v>
      </c>
      <c r="EG270">
        <v>0</v>
      </c>
      <c r="EH270">
        <v>0</v>
      </c>
      <c r="EI270">
        <v>0</v>
      </c>
      <c r="EJ270">
        <v>851.6555555555556</v>
      </c>
      <c r="EK270">
        <v>0.00500056</v>
      </c>
      <c r="EL270">
        <v>-5.011111111111111</v>
      </c>
      <c r="EM270">
        <v>-0.9555555555555557</v>
      </c>
      <c r="EN270">
        <v>34.78444444444444</v>
      </c>
      <c r="EO270">
        <v>38.083</v>
      </c>
      <c r="EP270">
        <v>36.458</v>
      </c>
      <c r="EQ270">
        <v>37.55533333333334</v>
      </c>
      <c r="ER270">
        <v>37.11766666666666</v>
      </c>
      <c r="ES270">
        <v>0</v>
      </c>
      <c r="ET270">
        <v>0</v>
      </c>
      <c r="EU270">
        <v>0</v>
      </c>
      <c r="EV270">
        <v>1758840257.4</v>
      </c>
      <c r="EW270">
        <v>0</v>
      </c>
      <c r="EX270">
        <v>849.8559999999999</v>
      </c>
      <c r="EY270">
        <v>30.60769237369259</v>
      </c>
      <c r="EZ270">
        <v>4.123076938595273</v>
      </c>
      <c r="FA270">
        <v>-3.628</v>
      </c>
      <c r="FB270">
        <v>15</v>
      </c>
      <c r="FC270">
        <v>0</v>
      </c>
      <c r="FD270" t="s">
        <v>422</v>
      </c>
      <c r="FE270">
        <v>1747148579.5</v>
      </c>
      <c r="FF270">
        <v>1747148584.5</v>
      </c>
      <c r="FG270">
        <v>0</v>
      </c>
      <c r="FH270">
        <v>0.162</v>
      </c>
      <c r="FI270">
        <v>-0.001</v>
      </c>
      <c r="FJ270">
        <v>0.139</v>
      </c>
      <c r="FK270">
        <v>0.058</v>
      </c>
      <c r="FL270">
        <v>420</v>
      </c>
      <c r="FM270">
        <v>16</v>
      </c>
      <c r="FN270">
        <v>0.19</v>
      </c>
      <c r="FO270">
        <v>0.02</v>
      </c>
      <c r="FP270">
        <v>1.67364243902439</v>
      </c>
      <c r="FQ270">
        <v>-0.1487742857142831</v>
      </c>
      <c r="FR270">
        <v>0.03426304798855166</v>
      </c>
      <c r="FS270">
        <v>1</v>
      </c>
      <c r="FT270">
        <v>849.7529411764705</v>
      </c>
      <c r="FU270">
        <v>14.43544697987507</v>
      </c>
      <c r="FV270">
        <v>5.800721825981844</v>
      </c>
      <c r="FW270">
        <v>0</v>
      </c>
      <c r="FX270">
        <v>0.2044729024390244</v>
      </c>
      <c r="FY270">
        <v>-0.01383752613240384</v>
      </c>
      <c r="FZ270">
        <v>0.001829891450930677</v>
      </c>
      <c r="GA270">
        <v>1</v>
      </c>
      <c r="GB270">
        <v>2</v>
      </c>
      <c r="GC270">
        <v>3</v>
      </c>
      <c r="GD270" t="s">
        <v>429</v>
      </c>
      <c r="GE270">
        <v>3.1269</v>
      </c>
      <c r="GF270">
        <v>2.73365</v>
      </c>
      <c r="GG270">
        <v>0.08602600000000001</v>
      </c>
      <c r="GH270">
        <v>0.0862933</v>
      </c>
      <c r="GI270">
        <v>0.107744</v>
      </c>
      <c r="GJ270">
        <v>0.107711</v>
      </c>
      <c r="GK270">
        <v>27378.5</v>
      </c>
      <c r="GL270">
        <v>26526.3</v>
      </c>
      <c r="GM270">
        <v>30498.1</v>
      </c>
      <c r="GN270">
        <v>29287.4</v>
      </c>
      <c r="GO270">
        <v>37557.5</v>
      </c>
      <c r="GP270">
        <v>34373.3</v>
      </c>
      <c r="GQ270">
        <v>46660.4</v>
      </c>
      <c r="GR270">
        <v>43510.6</v>
      </c>
      <c r="GS270">
        <v>1.81593</v>
      </c>
      <c r="GT270">
        <v>1.86528</v>
      </c>
      <c r="GU270">
        <v>0.0734776</v>
      </c>
      <c r="GV270">
        <v>0</v>
      </c>
      <c r="GW270">
        <v>28.805</v>
      </c>
      <c r="GX270">
        <v>999.9</v>
      </c>
      <c r="GY270">
        <v>52.7</v>
      </c>
      <c r="GZ270">
        <v>30.9</v>
      </c>
      <c r="HA270">
        <v>26.0839</v>
      </c>
      <c r="HB270">
        <v>63.2937</v>
      </c>
      <c r="HC270">
        <v>14.2788</v>
      </c>
      <c r="HD270">
        <v>1</v>
      </c>
      <c r="HE270">
        <v>0.175689</v>
      </c>
      <c r="HF270">
        <v>-1.46583</v>
      </c>
      <c r="HG270">
        <v>20.2136</v>
      </c>
      <c r="HH270">
        <v>5.23826</v>
      </c>
      <c r="HI270">
        <v>11.974</v>
      </c>
      <c r="HJ270">
        <v>4.9722</v>
      </c>
      <c r="HK270">
        <v>3.291</v>
      </c>
      <c r="HL270">
        <v>9999</v>
      </c>
      <c r="HM270">
        <v>9999</v>
      </c>
      <c r="HN270">
        <v>9999</v>
      </c>
      <c r="HO270">
        <v>9.4</v>
      </c>
      <c r="HP270">
        <v>4.97296</v>
      </c>
      <c r="HQ270">
        <v>1.87738</v>
      </c>
      <c r="HR270">
        <v>1.87545</v>
      </c>
      <c r="HS270">
        <v>1.8782</v>
      </c>
      <c r="HT270">
        <v>1.87495</v>
      </c>
      <c r="HU270">
        <v>1.87851</v>
      </c>
      <c r="HV270">
        <v>1.87561</v>
      </c>
      <c r="HW270">
        <v>1.87676</v>
      </c>
      <c r="HX270">
        <v>0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0.504</v>
      </c>
      <c r="IL270">
        <v>0.2512</v>
      </c>
      <c r="IM270">
        <v>0.01830664842432997</v>
      </c>
      <c r="IN270">
        <v>0.001210377099612479</v>
      </c>
      <c r="IO270">
        <v>-1.737349625446182E-07</v>
      </c>
      <c r="IP270">
        <v>9.602382114479144E-11</v>
      </c>
      <c r="IQ270">
        <v>-0.04669540327090018</v>
      </c>
      <c r="IR270">
        <v>-0.0008754385166424805</v>
      </c>
      <c r="IS270">
        <v>0.0006803932339478627</v>
      </c>
      <c r="IT270">
        <v>-5.255226717913081E-06</v>
      </c>
      <c r="IU270">
        <v>1</v>
      </c>
      <c r="IV270">
        <v>2139</v>
      </c>
      <c r="IW270">
        <v>1</v>
      </c>
      <c r="IX270">
        <v>24</v>
      </c>
      <c r="IY270">
        <v>194861.2</v>
      </c>
      <c r="IZ270">
        <v>194861.1</v>
      </c>
      <c r="JA270">
        <v>1.10962</v>
      </c>
      <c r="JB270">
        <v>2.55127</v>
      </c>
      <c r="JC270">
        <v>1.39893</v>
      </c>
      <c r="JD270">
        <v>2.34863</v>
      </c>
      <c r="JE270">
        <v>1.44897</v>
      </c>
      <c r="JF270">
        <v>2.53296</v>
      </c>
      <c r="JG270">
        <v>37.554</v>
      </c>
      <c r="JH270">
        <v>24.0262</v>
      </c>
      <c r="JI270">
        <v>18</v>
      </c>
      <c r="JJ270">
        <v>475.959</v>
      </c>
      <c r="JK270">
        <v>476.974</v>
      </c>
      <c r="JL270">
        <v>31.525</v>
      </c>
      <c r="JM270">
        <v>29.443</v>
      </c>
      <c r="JN270">
        <v>30.0002</v>
      </c>
      <c r="JO270">
        <v>29.0863</v>
      </c>
      <c r="JP270">
        <v>29.1413</v>
      </c>
      <c r="JQ270">
        <v>22.2621</v>
      </c>
      <c r="JR270">
        <v>16.4227</v>
      </c>
      <c r="JS270">
        <v>100</v>
      </c>
      <c r="JT270">
        <v>31.5151</v>
      </c>
      <c r="JU270">
        <v>420</v>
      </c>
      <c r="JV270">
        <v>24.0073</v>
      </c>
      <c r="JW270">
        <v>100.832</v>
      </c>
      <c r="JX270">
        <v>100.09</v>
      </c>
    </row>
    <row r="271" spans="1:284">
      <c r="A271">
        <v>255</v>
      </c>
      <c r="B271">
        <v>1758840252</v>
      </c>
      <c r="C271">
        <v>3115.900000095367</v>
      </c>
      <c r="D271" t="s">
        <v>941</v>
      </c>
      <c r="E271" t="s">
        <v>942</v>
      </c>
      <c r="F271">
        <v>5</v>
      </c>
      <c r="G271" t="s">
        <v>914</v>
      </c>
      <c r="H271" t="s">
        <v>419</v>
      </c>
      <c r="I271">
        <v>1758840249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1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5.9</v>
      </c>
      <c r="DA271">
        <v>0.5</v>
      </c>
      <c r="DB271" t="s">
        <v>421</v>
      </c>
      <c r="DC271">
        <v>2</v>
      </c>
      <c r="DD271">
        <v>1758840249</v>
      </c>
      <c r="DE271">
        <v>421.6748888888889</v>
      </c>
      <c r="DF271">
        <v>420.0001111111111</v>
      </c>
      <c r="DG271">
        <v>24.23754444444445</v>
      </c>
      <c r="DH271">
        <v>24.03532222222223</v>
      </c>
      <c r="DI271">
        <v>421.1706666666667</v>
      </c>
      <c r="DJ271">
        <v>23.98628888888889</v>
      </c>
      <c r="DK271">
        <v>500.0188888888889</v>
      </c>
      <c r="DL271">
        <v>90.62604444444445</v>
      </c>
      <c r="DM271">
        <v>0.05583757777777779</v>
      </c>
      <c r="DN271">
        <v>30.60328888888889</v>
      </c>
      <c r="DO271">
        <v>30.00665555555555</v>
      </c>
      <c r="DP271">
        <v>999.9000000000001</v>
      </c>
      <c r="DQ271">
        <v>0</v>
      </c>
      <c r="DR271">
        <v>0</v>
      </c>
      <c r="DS271">
        <v>10006.38888888889</v>
      </c>
      <c r="DT271">
        <v>0</v>
      </c>
      <c r="DU271">
        <v>2.023142222222222</v>
      </c>
      <c r="DV271">
        <v>1.674974444444445</v>
      </c>
      <c r="DW271">
        <v>432.1493333333333</v>
      </c>
      <c r="DX271">
        <v>430.3433333333334</v>
      </c>
      <c r="DY271">
        <v>0.2022075555555556</v>
      </c>
      <c r="DZ271">
        <v>420.0001111111111</v>
      </c>
      <c r="EA271">
        <v>24.03532222222223</v>
      </c>
      <c r="EB271">
        <v>2.196552222222222</v>
      </c>
      <c r="EC271">
        <v>2.178227777777778</v>
      </c>
      <c r="ED271">
        <v>18.93718888888889</v>
      </c>
      <c r="EE271">
        <v>18.80306666666667</v>
      </c>
      <c r="EF271">
        <v>0.00500056</v>
      </c>
      <c r="EG271">
        <v>0</v>
      </c>
      <c r="EH271">
        <v>0</v>
      </c>
      <c r="EI271">
        <v>0</v>
      </c>
      <c r="EJ271">
        <v>851.8</v>
      </c>
      <c r="EK271">
        <v>0.00500056</v>
      </c>
      <c r="EL271">
        <v>-5.088888888888889</v>
      </c>
      <c r="EM271">
        <v>-1.088888888888889</v>
      </c>
      <c r="EN271">
        <v>34.81911111111111</v>
      </c>
      <c r="EO271">
        <v>38.083</v>
      </c>
      <c r="EP271">
        <v>36.43711111111111</v>
      </c>
      <c r="EQ271">
        <v>37.58311111111111</v>
      </c>
      <c r="ER271">
        <v>37.16633333333333</v>
      </c>
      <c r="ES271">
        <v>0</v>
      </c>
      <c r="ET271">
        <v>0</v>
      </c>
      <c r="EU271">
        <v>0</v>
      </c>
      <c r="EV271">
        <v>1758840259.8</v>
      </c>
      <c r="EW271">
        <v>0</v>
      </c>
      <c r="EX271">
        <v>850.852</v>
      </c>
      <c r="EY271">
        <v>2.353846257023418</v>
      </c>
      <c r="EZ271">
        <v>6.90769239605295</v>
      </c>
      <c r="FA271">
        <v>-3.632</v>
      </c>
      <c r="FB271">
        <v>15</v>
      </c>
      <c r="FC271">
        <v>0</v>
      </c>
      <c r="FD271" t="s">
        <v>422</v>
      </c>
      <c r="FE271">
        <v>1747148579.5</v>
      </c>
      <c r="FF271">
        <v>1747148584.5</v>
      </c>
      <c r="FG271">
        <v>0</v>
      </c>
      <c r="FH271">
        <v>0.162</v>
      </c>
      <c r="FI271">
        <v>-0.001</v>
      </c>
      <c r="FJ271">
        <v>0.139</v>
      </c>
      <c r="FK271">
        <v>0.058</v>
      </c>
      <c r="FL271">
        <v>420</v>
      </c>
      <c r="FM271">
        <v>16</v>
      </c>
      <c r="FN271">
        <v>0.19</v>
      </c>
      <c r="FO271">
        <v>0.02</v>
      </c>
      <c r="FP271">
        <v>1.67289775</v>
      </c>
      <c r="FQ271">
        <v>-0.1137830769230721</v>
      </c>
      <c r="FR271">
        <v>0.03464862583765048</v>
      </c>
      <c r="FS271">
        <v>1</v>
      </c>
      <c r="FT271">
        <v>849.7588235294118</v>
      </c>
      <c r="FU271">
        <v>19.31245235032471</v>
      </c>
      <c r="FV271">
        <v>5.780042623853562</v>
      </c>
      <c r="FW271">
        <v>0</v>
      </c>
      <c r="FX271">
        <v>0.20430975</v>
      </c>
      <c r="FY271">
        <v>-0.01610555347091956</v>
      </c>
      <c r="FZ271">
        <v>0.001891790246697557</v>
      </c>
      <c r="GA271">
        <v>1</v>
      </c>
      <c r="GB271">
        <v>2</v>
      </c>
      <c r="GC271">
        <v>3</v>
      </c>
      <c r="GD271" t="s">
        <v>429</v>
      </c>
      <c r="GE271">
        <v>3.12662</v>
      </c>
      <c r="GF271">
        <v>2.73394</v>
      </c>
      <c r="GG271">
        <v>0.0860273</v>
      </c>
      <c r="GH271">
        <v>0.0863028</v>
      </c>
      <c r="GI271">
        <v>0.107741</v>
      </c>
      <c r="GJ271">
        <v>0.107713</v>
      </c>
      <c r="GK271">
        <v>27378.1</v>
      </c>
      <c r="GL271">
        <v>26526.2</v>
      </c>
      <c r="GM271">
        <v>30497.7</v>
      </c>
      <c r="GN271">
        <v>29287.6</v>
      </c>
      <c r="GO271">
        <v>37557.1</v>
      </c>
      <c r="GP271">
        <v>34373.4</v>
      </c>
      <c r="GQ271">
        <v>46659.8</v>
      </c>
      <c r="GR271">
        <v>43510.7</v>
      </c>
      <c r="GS271">
        <v>1.81553</v>
      </c>
      <c r="GT271">
        <v>1.86535</v>
      </c>
      <c r="GU271">
        <v>0.0734031</v>
      </c>
      <c r="GV271">
        <v>0</v>
      </c>
      <c r="GW271">
        <v>28.8062</v>
      </c>
      <c r="GX271">
        <v>999.9</v>
      </c>
      <c r="GY271">
        <v>52.7</v>
      </c>
      <c r="GZ271">
        <v>30.9</v>
      </c>
      <c r="HA271">
        <v>26.083</v>
      </c>
      <c r="HB271">
        <v>62.9137</v>
      </c>
      <c r="HC271">
        <v>14.4952</v>
      </c>
      <c r="HD271">
        <v>1</v>
      </c>
      <c r="HE271">
        <v>0.175417</v>
      </c>
      <c r="HF271">
        <v>-1.46874</v>
      </c>
      <c r="HG271">
        <v>20.2136</v>
      </c>
      <c r="HH271">
        <v>5.2387</v>
      </c>
      <c r="HI271">
        <v>11.974</v>
      </c>
      <c r="HJ271">
        <v>4.97195</v>
      </c>
      <c r="HK271">
        <v>3.291</v>
      </c>
      <c r="HL271">
        <v>9999</v>
      </c>
      <c r="HM271">
        <v>9999</v>
      </c>
      <c r="HN271">
        <v>9999</v>
      </c>
      <c r="HO271">
        <v>9.4</v>
      </c>
      <c r="HP271">
        <v>4.97296</v>
      </c>
      <c r="HQ271">
        <v>1.87734</v>
      </c>
      <c r="HR271">
        <v>1.87546</v>
      </c>
      <c r="HS271">
        <v>1.87821</v>
      </c>
      <c r="HT271">
        <v>1.87495</v>
      </c>
      <c r="HU271">
        <v>1.87851</v>
      </c>
      <c r="HV271">
        <v>1.87561</v>
      </c>
      <c r="HW271">
        <v>1.87676</v>
      </c>
      <c r="HX271">
        <v>0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0.504</v>
      </c>
      <c r="IL271">
        <v>0.2512</v>
      </c>
      <c r="IM271">
        <v>0.01830664842432997</v>
      </c>
      <c r="IN271">
        <v>0.001210377099612479</v>
      </c>
      <c r="IO271">
        <v>-1.737349625446182E-07</v>
      </c>
      <c r="IP271">
        <v>9.602382114479144E-11</v>
      </c>
      <c r="IQ271">
        <v>-0.04669540327090018</v>
      </c>
      <c r="IR271">
        <v>-0.0008754385166424805</v>
      </c>
      <c r="IS271">
        <v>0.0006803932339478627</v>
      </c>
      <c r="IT271">
        <v>-5.255226717913081E-06</v>
      </c>
      <c r="IU271">
        <v>1</v>
      </c>
      <c r="IV271">
        <v>2139</v>
      </c>
      <c r="IW271">
        <v>1</v>
      </c>
      <c r="IX271">
        <v>24</v>
      </c>
      <c r="IY271">
        <v>194861.2</v>
      </c>
      <c r="IZ271">
        <v>194861.1</v>
      </c>
      <c r="JA271">
        <v>1.11084</v>
      </c>
      <c r="JB271">
        <v>2.55493</v>
      </c>
      <c r="JC271">
        <v>1.39893</v>
      </c>
      <c r="JD271">
        <v>2.34863</v>
      </c>
      <c r="JE271">
        <v>1.44897</v>
      </c>
      <c r="JF271">
        <v>2.59277</v>
      </c>
      <c r="JG271">
        <v>37.554</v>
      </c>
      <c r="JH271">
        <v>24.0175</v>
      </c>
      <c r="JI271">
        <v>18</v>
      </c>
      <c r="JJ271">
        <v>475.74</v>
      </c>
      <c r="JK271">
        <v>477.024</v>
      </c>
      <c r="JL271">
        <v>31.5182</v>
      </c>
      <c r="JM271">
        <v>29.443</v>
      </c>
      <c r="JN271">
        <v>30</v>
      </c>
      <c r="JO271">
        <v>29.0863</v>
      </c>
      <c r="JP271">
        <v>29.1413</v>
      </c>
      <c r="JQ271">
        <v>22.2623</v>
      </c>
      <c r="JR271">
        <v>16.4227</v>
      </c>
      <c r="JS271">
        <v>100</v>
      </c>
      <c r="JT271">
        <v>31.5103</v>
      </c>
      <c r="JU271">
        <v>420</v>
      </c>
      <c r="JV271">
        <v>24.0073</v>
      </c>
      <c r="JW271">
        <v>100.831</v>
      </c>
      <c r="JX271">
        <v>100.09</v>
      </c>
    </row>
    <row r="272" spans="1:284">
      <c r="A272">
        <v>256</v>
      </c>
      <c r="B272">
        <v>1758840254</v>
      </c>
      <c r="C272">
        <v>3117.900000095367</v>
      </c>
      <c r="D272" t="s">
        <v>943</v>
      </c>
      <c r="E272" t="s">
        <v>944</v>
      </c>
      <c r="F272">
        <v>5</v>
      </c>
      <c r="G272" t="s">
        <v>914</v>
      </c>
      <c r="H272" t="s">
        <v>419</v>
      </c>
      <c r="I272">
        <v>1758840251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1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5.9</v>
      </c>
      <c r="DA272">
        <v>0.5</v>
      </c>
      <c r="DB272" t="s">
        <v>421</v>
      </c>
      <c r="DC272">
        <v>2</v>
      </c>
      <c r="DD272">
        <v>1758840251</v>
      </c>
      <c r="DE272">
        <v>421.6738888888889</v>
      </c>
      <c r="DF272">
        <v>420.0025555555555</v>
      </c>
      <c r="DG272">
        <v>24.23697777777778</v>
      </c>
      <c r="DH272">
        <v>24.03497777777778</v>
      </c>
      <c r="DI272">
        <v>421.1697777777778</v>
      </c>
      <c r="DJ272">
        <v>23.98572222222222</v>
      </c>
      <c r="DK272">
        <v>499.9688888888889</v>
      </c>
      <c r="DL272">
        <v>90.62682222222223</v>
      </c>
      <c r="DM272">
        <v>0.05600885555555556</v>
      </c>
      <c r="DN272">
        <v>30.60126666666667</v>
      </c>
      <c r="DO272">
        <v>30.00235555555556</v>
      </c>
      <c r="DP272">
        <v>999.9000000000001</v>
      </c>
      <c r="DQ272">
        <v>0</v>
      </c>
      <c r="DR272">
        <v>0</v>
      </c>
      <c r="DS272">
        <v>9992.292222222222</v>
      </c>
      <c r="DT272">
        <v>0</v>
      </c>
      <c r="DU272">
        <v>2.013027777777777</v>
      </c>
      <c r="DV272">
        <v>1.671583333333333</v>
      </c>
      <c r="DW272">
        <v>432.1481111111111</v>
      </c>
      <c r="DX272">
        <v>430.3457777777778</v>
      </c>
      <c r="DY272">
        <v>0.2019946666666667</v>
      </c>
      <c r="DZ272">
        <v>420.0025555555555</v>
      </c>
      <c r="EA272">
        <v>24.03497777777778</v>
      </c>
      <c r="EB272">
        <v>2.19652</v>
      </c>
      <c r="EC272">
        <v>2.178214444444444</v>
      </c>
      <c r="ED272">
        <v>18.93695555555556</v>
      </c>
      <c r="EE272">
        <v>18.80297777777778</v>
      </c>
      <c r="EF272">
        <v>0.00500056</v>
      </c>
      <c r="EG272">
        <v>0</v>
      </c>
      <c r="EH272">
        <v>0</v>
      </c>
      <c r="EI272">
        <v>0</v>
      </c>
      <c r="EJ272">
        <v>851.2777777777778</v>
      </c>
      <c r="EK272">
        <v>0.00500056</v>
      </c>
      <c r="EL272">
        <v>-2.133333333333333</v>
      </c>
      <c r="EM272">
        <v>-0.7000000000000001</v>
      </c>
      <c r="EN272">
        <v>34.79133333333333</v>
      </c>
      <c r="EO272">
        <v>38.07599999999999</v>
      </c>
      <c r="EP272">
        <v>36.40255555555555</v>
      </c>
      <c r="EQ272">
        <v>37.54844444444444</v>
      </c>
      <c r="ER272">
        <v>37.14555555555555</v>
      </c>
      <c r="ES272">
        <v>0</v>
      </c>
      <c r="ET272">
        <v>0</v>
      </c>
      <c r="EU272">
        <v>0</v>
      </c>
      <c r="EV272">
        <v>1758840261.6</v>
      </c>
      <c r="EW272">
        <v>0</v>
      </c>
      <c r="EX272">
        <v>851.2769230769229</v>
      </c>
      <c r="EY272">
        <v>12.54700846361432</v>
      </c>
      <c r="EZ272">
        <v>12.70769236282695</v>
      </c>
      <c r="FA272">
        <v>-2.826923076923076</v>
      </c>
      <c r="FB272">
        <v>15</v>
      </c>
      <c r="FC272">
        <v>0</v>
      </c>
      <c r="FD272" t="s">
        <v>422</v>
      </c>
      <c r="FE272">
        <v>1747148579.5</v>
      </c>
      <c r="FF272">
        <v>1747148584.5</v>
      </c>
      <c r="FG272">
        <v>0</v>
      </c>
      <c r="FH272">
        <v>0.162</v>
      </c>
      <c r="FI272">
        <v>-0.001</v>
      </c>
      <c r="FJ272">
        <v>0.139</v>
      </c>
      <c r="FK272">
        <v>0.058</v>
      </c>
      <c r="FL272">
        <v>420</v>
      </c>
      <c r="FM272">
        <v>16</v>
      </c>
      <c r="FN272">
        <v>0.19</v>
      </c>
      <c r="FO272">
        <v>0.02</v>
      </c>
      <c r="FP272">
        <v>1.667764146341464</v>
      </c>
      <c r="FQ272">
        <v>-0.1292285017421572</v>
      </c>
      <c r="FR272">
        <v>0.03512238713313496</v>
      </c>
      <c r="FS272">
        <v>1</v>
      </c>
      <c r="FT272">
        <v>849.5794117647059</v>
      </c>
      <c r="FU272">
        <v>18.25974032007037</v>
      </c>
      <c r="FV272">
        <v>5.706538015694578</v>
      </c>
      <c r="FW272">
        <v>0</v>
      </c>
      <c r="FX272">
        <v>0.2038810487804878</v>
      </c>
      <c r="FY272">
        <v>-0.0188191358885018</v>
      </c>
      <c r="FZ272">
        <v>0.002076261990038589</v>
      </c>
      <c r="GA272">
        <v>1</v>
      </c>
      <c r="GB272">
        <v>2</v>
      </c>
      <c r="GC272">
        <v>3</v>
      </c>
      <c r="GD272" t="s">
        <v>429</v>
      </c>
      <c r="GE272">
        <v>3.12676</v>
      </c>
      <c r="GF272">
        <v>2.7338</v>
      </c>
      <c r="GG272">
        <v>0.0860282</v>
      </c>
      <c r="GH272">
        <v>0.0863025</v>
      </c>
      <c r="GI272">
        <v>0.107738</v>
      </c>
      <c r="GJ272">
        <v>0.107716</v>
      </c>
      <c r="GK272">
        <v>27377.5</v>
      </c>
      <c r="GL272">
        <v>26526</v>
      </c>
      <c r="GM272">
        <v>30497.1</v>
      </c>
      <c r="GN272">
        <v>29287.4</v>
      </c>
      <c r="GO272">
        <v>37556.4</v>
      </c>
      <c r="GP272">
        <v>34373.2</v>
      </c>
      <c r="GQ272">
        <v>46658.7</v>
      </c>
      <c r="GR272">
        <v>43510.6</v>
      </c>
      <c r="GS272">
        <v>1.81562</v>
      </c>
      <c r="GT272">
        <v>1.86523</v>
      </c>
      <c r="GU272">
        <v>0.0732467</v>
      </c>
      <c r="GV272">
        <v>0</v>
      </c>
      <c r="GW272">
        <v>28.8074</v>
      </c>
      <c r="GX272">
        <v>999.9</v>
      </c>
      <c r="GY272">
        <v>52.7</v>
      </c>
      <c r="GZ272">
        <v>30.9</v>
      </c>
      <c r="HA272">
        <v>26.0832</v>
      </c>
      <c r="HB272">
        <v>63.1037</v>
      </c>
      <c r="HC272">
        <v>14.3189</v>
      </c>
      <c r="HD272">
        <v>1</v>
      </c>
      <c r="HE272">
        <v>0.175249</v>
      </c>
      <c r="HF272">
        <v>-1.48066</v>
      </c>
      <c r="HG272">
        <v>20.2134</v>
      </c>
      <c r="HH272">
        <v>5.23796</v>
      </c>
      <c r="HI272">
        <v>11.974</v>
      </c>
      <c r="HJ272">
        <v>4.97185</v>
      </c>
      <c r="HK272">
        <v>3.291</v>
      </c>
      <c r="HL272">
        <v>9999</v>
      </c>
      <c r="HM272">
        <v>9999</v>
      </c>
      <c r="HN272">
        <v>9999</v>
      </c>
      <c r="HO272">
        <v>9.4</v>
      </c>
      <c r="HP272">
        <v>4.97297</v>
      </c>
      <c r="HQ272">
        <v>1.87733</v>
      </c>
      <c r="HR272">
        <v>1.87546</v>
      </c>
      <c r="HS272">
        <v>1.87821</v>
      </c>
      <c r="HT272">
        <v>1.87496</v>
      </c>
      <c r="HU272">
        <v>1.87851</v>
      </c>
      <c r="HV272">
        <v>1.87561</v>
      </c>
      <c r="HW272">
        <v>1.87675</v>
      </c>
      <c r="HX272">
        <v>0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0.504</v>
      </c>
      <c r="IL272">
        <v>0.2511</v>
      </c>
      <c r="IM272">
        <v>0.01830664842432997</v>
      </c>
      <c r="IN272">
        <v>0.001210377099612479</v>
      </c>
      <c r="IO272">
        <v>-1.737349625446182E-07</v>
      </c>
      <c r="IP272">
        <v>9.602382114479144E-11</v>
      </c>
      <c r="IQ272">
        <v>-0.04669540327090018</v>
      </c>
      <c r="IR272">
        <v>-0.0008754385166424805</v>
      </c>
      <c r="IS272">
        <v>0.0006803932339478627</v>
      </c>
      <c r="IT272">
        <v>-5.255226717913081E-06</v>
      </c>
      <c r="IU272">
        <v>1</v>
      </c>
      <c r="IV272">
        <v>2139</v>
      </c>
      <c r="IW272">
        <v>1</v>
      </c>
      <c r="IX272">
        <v>24</v>
      </c>
      <c r="IY272">
        <v>194861.2</v>
      </c>
      <c r="IZ272">
        <v>194861.2</v>
      </c>
      <c r="JA272">
        <v>1.10962</v>
      </c>
      <c r="JB272">
        <v>2.5415</v>
      </c>
      <c r="JC272">
        <v>1.39893</v>
      </c>
      <c r="JD272">
        <v>2.34863</v>
      </c>
      <c r="JE272">
        <v>1.44897</v>
      </c>
      <c r="JF272">
        <v>2.59399</v>
      </c>
      <c r="JG272">
        <v>37.554</v>
      </c>
      <c r="JH272">
        <v>24.0262</v>
      </c>
      <c r="JI272">
        <v>18</v>
      </c>
      <c r="JJ272">
        <v>475.795</v>
      </c>
      <c r="JK272">
        <v>476.941</v>
      </c>
      <c r="JL272">
        <v>31.5127</v>
      </c>
      <c r="JM272">
        <v>29.443</v>
      </c>
      <c r="JN272">
        <v>30.0001</v>
      </c>
      <c r="JO272">
        <v>29.0863</v>
      </c>
      <c r="JP272">
        <v>29.1413</v>
      </c>
      <c r="JQ272">
        <v>22.2633</v>
      </c>
      <c r="JR272">
        <v>16.4227</v>
      </c>
      <c r="JS272">
        <v>100</v>
      </c>
      <c r="JT272">
        <v>31.5103</v>
      </c>
      <c r="JU272">
        <v>420</v>
      </c>
      <c r="JV272">
        <v>24.0073</v>
      </c>
      <c r="JW272">
        <v>100.828</v>
      </c>
      <c r="JX272">
        <v>100.09</v>
      </c>
    </row>
    <row r="273" spans="1:284">
      <c r="A273">
        <v>257</v>
      </c>
      <c r="B273">
        <v>1758840256</v>
      </c>
      <c r="C273">
        <v>3119.900000095367</v>
      </c>
      <c r="D273" t="s">
        <v>945</v>
      </c>
      <c r="E273" t="s">
        <v>946</v>
      </c>
      <c r="F273">
        <v>5</v>
      </c>
      <c r="G273" t="s">
        <v>914</v>
      </c>
      <c r="H273" t="s">
        <v>419</v>
      </c>
      <c r="I273">
        <v>1758840253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2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5.9</v>
      </c>
      <c r="DA273">
        <v>0.5</v>
      </c>
      <c r="DB273" t="s">
        <v>421</v>
      </c>
      <c r="DC273">
        <v>2</v>
      </c>
      <c r="DD273">
        <v>1758840253</v>
      </c>
      <c r="DE273">
        <v>421.6675555555555</v>
      </c>
      <c r="DF273">
        <v>420.0032222222223</v>
      </c>
      <c r="DG273">
        <v>24.23573333333333</v>
      </c>
      <c r="DH273">
        <v>24.03478888888889</v>
      </c>
      <c r="DI273">
        <v>421.1632222222222</v>
      </c>
      <c r="DJ273">
        <v>23.98451111111111</v>
      </c>
      <c r="DK273">
        <v>499.927888888889</v>
      </c>
      <c r="DL273">
        <v>90.62891111111111</v>
      </c>
      <c r="DM273">
        <v>0.05612977777777777</v>
      </c>
      <c r="DN273">
        <v>30.59863333333333</v>
      </c>
      <c r="DO273">
        <v>30.001</v>
      </c>
      <c r="DP273">
        <v>999.9000000000001</v>
      </c>
      <c r="DQ273">
        <v>0</v>
      </c>
      <c r="DR273">
        <v>0</v>
      </c>
      <c r="DS273">
        <v>9985.694444444445</v>
      </c>
      <c r="DT273">
        <v>0</v>
      </c>
      <c r="DU273">
        <v>2.000615555555556</v>
      </c>
      <c r="DV273">
        <v>1.664551111111111</v>
      </c>
      <c r="DW273">
        <v>432.141</v>
      </c>
      <c r="DX273">
        <v>430.3464444444444</v>
      </c>
      <c r="DY273">
        <v>0.200936</v>
      </c>
      <c r="DZ273">
        <v>420.0032222222223</v>
      </c>
      <c r="EA273">
        <v>24.03478888888889</v>
      </c>
      <c r="EB273">
        <v>2.196458888888889</v>
      </c>
      <c r="EC273">
        <v>2.178247777777778</v>
      </c>
      <c r="ED273">
        <v>18.93651111111111</v>
      </c>
      <c r="EE273">
        <v>18.80322222222222</v>
      </c>
      <c r="EF273">
        <v>0.00500056</v>
      </c>
      <c r="EG273">
        <v>0</v>
      </c>
      <c r="EH273">
        <v>0</v>
      </c>
      <c r="EI273">
        <v>0</v>
      </c>
      <c r="EJ273">
        <v>849.0444444444445</v>
      </c>
      <c r="EK273">
        <v>0.00500056</v>
      </c>
      <c r="EL273">
        <v>-2.077777777777778</v>
      </c>
      <c r="EM273">
        <v>-1.166666666666667</v>
      </c>
      <c r="EN273">
        <v>34.84688888888888</v>
      </c>
      <c r="EO273">
        <v>38.069</v>
      </c>
      <c r="EP273">
        <v>36.40955555555556</v>
      </c>
      <c r="EQ273">
        <v>37.53466666666667</v>
      </c>
      <c r="ER273">
        <v>37.104</v>
      </c>
      <c r="ES273">
        <v>0</v>
      </c>
      <c r="ET273">
        <v>0</v>
      </c>
      <c r="EU273">
        <v>0</v>
      </c>
      <c r="EV273">
        <v>1758840263.4</v>
      </c>
      <c r="EW273">
        <v>0</v>
      </c>
      <c r="EX273">
        <v>851.672</v>
      </c>
      <c r="EY273">
        <v>5.269230702995626</v>
      </c>
      <c r="EZ273">
        <v>-4.246154056310183</v>
      </c>
      <c r="FA273">
        <v>-3.296</v>
      </c>
      <c r="FB273">
        <v>15</v>
      </c>
      <c r="FC273">
        <v>0</v>
      </c>
      <c r="FD273" t="s">
        <v>422</v>
      </c>
      <c r="FE273">
        <v>1747148579.5</v>
      </c>
      <c r="FF273">
        <v>1747148584.5</v>
      </c>
      <c r="FG273">
        <v>0</v>
      </c>
      <c r="FH273">
        <v>0.162</v>
      </c>
      <c r="FI273">
        <v>-0.001</v>
      </c>
      <c r="FJ273">
        <v>0.139</v>
      </c>
      <c r="FK273">
        <v>0.058</v>
      </c>
      <c r="FL273">
        <v>420</v>
      </c>
      <c r="FM273">
        <v>16</v>
      </c>
      <c r="FN273">
        <v>0.19</v>
      </c>
      <c r="FO273">
        <v>0.02</v>
      </c>
      <c r="FP273">
        <v>1.66551475</v>
      </c>
      <c r="FQ273">
        <v>-0.08400844277673056</v>
      </c>
      <c r="FR273">
        <v>0.0343908722619462</v>
      </c>
      <c r="FS273">
        <v>1</v>
      </c>
      <c r="FT273">
        <v>850.1558823529411</v>
      </c>
      <c r="FU273">
        <v>15.82734911906553</v>
      </c>
      <c r="FV273">
        <v>5.98651382282418</v>
      </c>
      <c r="FW273">
        <v>0</v>
      </c>
      <c r="FX273">
        <v>0.203333925</v>
      </c>
      <c r="FY273">
        <v>-0.02109150844277715</v>
      </c>
      <c r="FZ273">
        <v>0.002215687572600207</v>
      </c>
      <c r="GA273">
        <v>1</v>
      </c>
      <c r="GB273">
        <v>2</v>
      </c>
      <c r="GC273">
        <v>3</v>
      </c>
      <c r="GD273" t="s">
        <v>429</v>
      </c>
      <c r="GE273">
        <v>3.12679</v>
      </c>
      <c r="GF273">
        <v>2.73382</v>
      </c>
      <c r="GG273">
        <v>0.0860312</v>
      </c>
      <c r="GH273">
        <v>0.0862969</v>
      </c>
      <c r="GI273">
        <v>0.10774</v>
      </c>
      <c r="GJ273">
        <v>0.107719</v>
      </c>
      <c r="GK273">
        <v>27377.4</v>
      </c>
      <c r="GL273">
        <v>26526.2</v>
      </c>
      <c r="GM273">
        <v>30497.1</v>
      </c>
      <c r="GN273">
        <v>29287.5</v>
      </c>
      <c r="GO273">
        <v>37556.2</v>
      </c>
      <c r="GP273">
        <v>34373.2</v>
      </c>
      <c r="GQ273">
        <v>46658.6</v>
      </c>
      <c r="GR273">
        <v>43510.8</v>
      </c>
      <c r="GS273">
        <v>1.8155</v>
      </c>
      <c r="GT273">
        <v>1.86537</v>
      </c>
      <c r="GU273">
        <v>0.07314229999999999</v>
      </c>
      <c r="GV273">
        <v>0</v>
      </c>
      <c r="GW273">
        <v>28.8086</v>
      </c>
      <c r="GX273">
        <v>999.9</v>
      </c>
      <c r="GY273">
        <v>52.7</v>
      </c>
      <c r="GZ273">
        <v>30.9</v>
      </c>
      <c r="HA273">
        <v>26.0833</v>
      </c>
      <c r="HB273">
        <v>63.0837</v>
      </c>
      <c r="HC273">
        <v>14.4151</v>
      </c>
      <c r="HD273">
        <v>1</v>
      </c>
      <c r="HE273">
        <v>0.175528</v>
      </c>
      <c r="HF273">
        <v>-1.48514</v>
      </c>
      <c r="HG273">
        <v>20.2133</v>
      </c>
      <c r="HH273">
        <v>5.23766</v>
      </c>
      <c r="HI273">
        <v>11.974</v>
      </c>
      <c r="HJ273">
        <v>4.97205</v>
      </c>
      <c r="HK273">
        <v>3.291</v>
      </c>
      <c r="HL273">
        <v>9999</v>
      </c>
      <c r="HM273">
        <v>9999</v>
      </c>
      <c r="HN273">
        <v>9999</v>
      </c>
      <c r="HO273">
        <v>9.4</v>
      </c>
      <c r="HP273">
        <v>4.97298</v>
      </c>
      <c r="HQ273">
        <v>1.87734</v>
      </c>
      <c r="HR273">
        <v>1.87544</v>
      </c>
      <c r="HS273">
        <v>1.87821</v>
      </c>
      <c r="HT273">
        <v>1.87495</v>
      </c>
      <c r="HU273">
        <v>1.87851</v>
      </c>
      <c r="HV273">
        <v>1.87562</v>
      </c>
      <c r="HW273">
        <v>1.87675</v>
      </c>
      <c r="HX273">
        <v>0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0.505</v>
      </c>
      <c r="IL273">
        <v>0.2512</v>
      </c>
      <c r="IM273">
        <v>0.01830664842432997</v>
      </c>
      <c r="IN273">
        <v>0.001210377099612479</v>
      </c>
      <c r="IO273">
        <v>-1.737349625446182E-07</v>
      </c>
      <c r="IP273">
        <v>9.602382114479144E-11</v>
      </c>
      <c r="IQ273">
        <v>-0.04669540327090018</v>
      </c>
      <c r="IR273">
        <v>-0.0008754385166424805</v>
      </c>
      <c r="IS273">
        <v>0.0006803932339478627</v>
      </c>
      <c r="IT273">
        <v>-5.255226717913081E-06</v>
      </c>
      <c r="IU273">
        <v>1</v>
      </c>
      <c r="IV273">
        <v>2139</v>
      </c>
      <c r="IW273">
        <v>1</v>
      </c>
      <c r="IX273">
        <v>24</v>
      </c>
      <c r="IY273">
        <v>194861.3</v>
      </c>
      <c r="IZ273">
        <v>194861.2</v>
      </c>
      <c r="JA273">
        <v>1.11084</v>
      </c>
      <c r="JB273">
        <v>2.55981</v>
      </c>
      <c r="JC273">
        <v>1.39893</v>
      </c>
      <c r="JD273">
        <v>2.34863</v>
      </c>
      <c r="JE273">
        <v>1.44897</v>
      </c>
      <c r="JF273">
        <v>2.51343</v>
      </c>
      <c r="JG273">
        <v>37.554</v>
      </c>
      <c r="JH273">
        <v>24.0087</v>
      </c>
      <c r="JI273">
        <v>18</v>
      </c>
      <c r="JJ273">
        <v>475.726</v>
      </c>
      <c r="JK273">
        <v>477.04</v>
      </c>
      <c r="JL273">
        <v>31.5095</v>
      </c>
      <c r="JM273">
        <v>29.443</v>
      </c>
      <c r="JN273">
        <v>30.0002</v>
      </c>
      <c r="JO273">
        <v>29.0863</v>
      </c>
      <c r="JP273">
        <v>29.1413</v>
      </c>
      <c r="JQ273">
        <v>22.2642</v>
      </c>
      <c r="JR273">
        <v>16.4227</v>
      </c>
      <c r="JS273">
        <v>100</v>
      </c>
      <c r="JT273">
        <v>31.5103</v>
      </c>
      <c r="JU273">
        <v>420</v>
      </c>
      <c r="JV273">
        <v>24.0073</v>
      </c>
      <c r="JW273">
        <v>100.828</v>
      </c>
      <c r="JX273">
        <v>100.09</v>
      </c>
    </row>
    <row r="274" spans="1:284">
      <c r="A274">
        <v>258</v>
      </c>
      <c r="B274">
        <v>1758840258</v>
      </c>
      <c r="C274">
        <v>3121.900000095367</v>
      </c>
      <c r="D274" t="s">
        <v>947</v>
      </c>
      <c r="E274" t="s">
        <v>948</v>
      </c>
      <c r="F274">
        <v>5</v>
      </c>
      <c r="G274" t="s">
        <v>914</v>
      </c>
      <c r="H274" t="s">
        <v>419</v>
      </c>
      <c r="I274">
        <v>1758840255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1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5.9</v>
      </c>
      <c r="DA274">
        <v>0.5</v>
      </c>
      <c r="DB274" t="s">
        <v>421</v>
      </c>
      <c r="DC274">
        <v>2</v>
      </c>
      <c r="DD274">
        <v>1758840255</v>
      </c>
      <c r="DE274">
        <v>421.6582222222222</v>
      </c>
      <c r="DF274">
        <v>419.9866666666667</v>
      </c>
      <c r="DG274">
        <v>24.23477777777778</v>
      </c>
      <c r="DH274">
        <v>24.03488888888889</v>
      </c>
      <c r="DI274">
        <v>421.1536666666667</v>
      </c>
      <c r="DJ274">
        <v>23.98357777777778</v>
      </c>
      <c r="DK274">
        <v>499.933</v>
      </c>
      <c r="DL274">
        <v>90.63129999999998</v>
      </c>
      <c r="DM274">
        <v>0.05616732222222222</v>
      </c>
      <c r="DN274">
        <v>30.59691111111111</v>
      </c>
      <c r="DO274">
        <v>30.00025555555556</v>
      </c>
      <c r="DP274">
        <v>999.9000000000001</v>
      </c>
      <c r="DQ274">
        <v>0</v>
      </c>
      <c r="DR274">
        <v>0</v>
      </c>
      <c r="DS274">
        <v>9992.781111111111</v>
      </c>
      <c r="DT274">
        <v>0</v>
      </c>
      <c r="DU274">
        <v>1.999696666666667</v>
      </c>
      <c r="DV274">
        <v>1.67159</v>
      </c>
      <c r="DW274">
        <v>432.1307777777778</v>
      </c>
      <c r="DX274">
        <v>430.3296666666667</v>
      </c>
      <c r="DY274">
        <v>0.1998807777777778</v>
      </c>
      <c r="DZ274">
        <v>419.9866666666667</v>
      </c>
      <c r="EA274">
        <v>24.03488888888889</v>
      </c>
      <c r="EB274">
        <v>2.196431111111111</v>
      </c>
      <c r="EC274">
        <v>2.178313333333334</v>
      </c>
      <c r="ED274">
        <v>18.93631111111111</v>
      </c>
      <c r="EE274">
        <v>18.80372222222222</v>
      </c>
      <c r="EF274">
        <v>0.00500056</v>
      </c>
      <c r="EG274">
        <v>0</v>
      </c>
      <c r="EH274">
        <v>0</v>
      </c>
      <c r="EI274">
        <v>0</v>
      </c>
      <c r="EJ274">
        <v>851.2222222222222</v>
      </c>
      <c r="EK274">
        <v>0.00500056</v>
      </c>
      <c r="EL274">
        <v>-4.088888888888889</v>
      </c>
      <c r="EM274">
        <v>-1.388888888888889</v>
      </c>
      <c r="EN274">
        <v>34.84688888888888</v>
      </c>
      <c r="EO274">
        <v>38.069</v>
      </c>
      <c r="EP274">
        <v>36.42344444444444</v>
      </c>
      <c r="EQ274">
        <v>37.52777777777778</v>
      </c>
      <c r="ER274">
        <v>37.10400000000001</v>
      </c>
      <c r="ES274">
        <v>0</v>
      </c>
      <c r="ET274">
        <v>0</v>
      </c>
      <c r="EU274">
        <v>0</v>
      </c>
      <c r="EV274">
        <v>1758840265.8</v>
      </c>
      <c r="EW274">
        <v>0</v>
      </c>
      <c r="EX274">
        <v>852.148</v>
      </c>
      <c r="EY274">
        <v>16.39999995659535</v>
      </c>
      <c r="EZ274">
        <v>-21.2846155908921</v>
      </c>
      <c r="FA274">
        <v>-4.44</v>
      </c>
      <c r="FB274">
        <v>15</v>
      </c>
      <c r="FC274">
        <v>0</v>
      </c>
      <c r="FD274" t="s">
        <v>422</v>
      </c>
      <c r="FE274">
        <v>1747148579.5</v>
      </c>
      <c r="FF274">
        <v>1747148584.5</v>
      </c>
      <c r="FG274">
        <v>0</v>
      </c>
      <c r="FH274">
        <v>0.162</v>
      </c>
      <c r="FI274">
        <v>-0.001</v>
      </c>
      <c r="FJ274">
        <v>0.139</v>
      </c>
      <c r="FK274">
        <v>0.058</v>
      </c>
      <c r="FL274">
        <v>420</v>
      </c>
      <c r="FM274">
        <v>16</v>
      </c>
      <c r="FN274">
        <v>0.19</v>
      </c>
      <c r="FO274">
        <v>0.02</v>
      </c>
      <c r="FP274">
        <v>1.663421707317073</v>
      </c>
      <c r="FQ274">
        <v>0.08668473867595954</v>
      </c>
      <c r="FR274">
        <v>0.03059969495324113</v>
      </c>
      <c r="FS274">
        <v>1</v>
      </c>
      <c r="FT274">
        <v>851.8823529411765</v>
      </c>
      <c r="FU274">
        <v>15.74942708198951</v>
      </c>
      <c r="FV274">
        <v>5.762988939993842</v>
      </c>
      <c r="FW274">
        <v>0</v>
      </c>
      <c r="FX274">
        <v>0.2024790243902439</v>
      </c>
      <c r="FY274">
        <v>-0.02029643205574904</v>
      </c>
      <c r="FZ274">
        <v>0.002196499859674808</v>
      </c>
      <c r="GA274">
        <v>1</v>
      </c>
      <c r="GB274">
        <v>2</v>
      </c>
      <c r="GC274">
        <v>3</v>
      </c>
      <c r="GD274" t="s">
        <v>429</v>
      </c>
      <c r="GE274">
        <v>3.12673</v>
      </c>
      <c r="GF274">
        <v>2.73414</v>
      </c>
      <c r="GG274">
        <v>0.0860284</v>
      </c>
      <c r="GH274">
        <v>0.0863014</v>
      </c>
      <c r="GI274">
        <v>0.107747</v>
      </c>
      <c r="GJ274">
        <v>0.107721</v>
      </c>
      <c r="GK274">
        <v>27377.6</v>
      </c>
      <c r="GL274">
        <v>26526.4</v>
      </c>
      <c r="GM274">
        <v>30497.2</v>
      </c>
      <c r="GN274">
        <v>29287.8</v>
      </c>
      <c r="GO274">
        <v>37556.2</v>
      </c>
      <c r="GP274">
        <v>34373.4</v>
      </c>
      <c r="GQ274">
        <v>46659</v>
      </c>
      <c r="GR274">
        <v>43511.2</v>
      </c>
      <c r="GS274">
        <v>1.81558</v>
      </c>
      <c r="GT274">
        <v>1.86545</v>
      </c>
      <c r="GU274">
        <v>0.073202</v>
      </c>
      <c r="GV274">
        <v>0</v>
      </c>
      <c r="GW274">
        <v>28.8093</v>
      </c>
      <c r="GX274">
        <v>999.9</v>
      </c>
      <c r="GY274">
        <v>52.7</v>
      </c>
      <c r="GZ274">
        <v>30.9</v>
      </c>
      <c r="HA274">
        <v>26.0833</v>
      </c>
      <c r="HB274">
        <v>63.0037</v>
      </c>
      <c r="HC274">
        <v>14.4752</v>
      </c>
      <c r="HD274">
        <v>1</v>
      </c>
      <c r="HE274">
        <v>0.175607</v>
      </c>
      <c r="HF274">
        <v>-1.49883</v>
      </c>
      <c r="HG274">
        <v>20.2133</v>
      </c>
      <c r="HH274">
        <v>5.23796</v>
      </c>
      <c r="HI274">
        <v>11.974</v>
      </c>
      <c r="HJ274">
        <v>4.97215</v>
      </c>
      <c r="HK274">
        <v>3.291</v>
      </c>
      <c r="HL274">
        <v>9999</v>
      </c>
      <c r="HM274">
        <v>9999</v>
      </c>
      <c r="HN274">
        <v>9999</v>
      </c>
      <c r="HO274">
        <v>9.4</v>
      </c>
      <c r="HP274">
        <v>4.97298</v>
      </c>
      <c r="HQ274">
        <v>1.87732</v>
      </c>
      <c r="HR274">
        <v>1.87544</v>
      </c>
      <c r="HS274">
        <v>1.8782</v>
      </c>
      <c r="HT274">
        <v>1.87496</v>
      </c>
      <c r="HU274">
        <v>1.87851</v>
      </c>
      <c r="HV274">
        <v>1.87563</v>
      </c>
      <c r="HW274">
        <v>1.87677</v>
      </c>
      <c r="HX274">
        <v>0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0.504</v>
      </c>
      <c r="IL274">
        <v>0.2512</v>
      </c>
      <c r="IM274">
        <v>0.01830664842432997</v>
      </c>
      <c r="IN274">
        <v>0.001210377099612479</v>
      </c>
      <c r="IO274">
        <v>-1.737349625446182E-07</v>
      </c>
      <c r="IP274">
        <v>9.602382114479144E-11</v>
      </c>
      <c r="IQ274">
        <v>-0.04669540327090018</v>
      </c>
      <c r="IR274">
        <v>-0.0008754385166424805</v>
      </c>
      <c r="IS274">
        <v>0.0006803932339478627</v>
      </c>
      <c r="IT274">
        <v>-5.255226717913081E-06</v>
      </c>
      <c r="IU274">
        <v>1</v>
      </c>
      <c r="IV274">
        <v>2139</v>
      </c>
      <c r="IW274">
        <v>1</v>
      </c>
      <c r="IX274">
        <v>24</v>
      </c>
      <c r="IY274">
        <v>194861.3</v>
      </c>
      <c r="IZ274">
        <v>194861.2</v>
      </c>
      <c r="JA274">
        <v>1.11084</v>
      </c>
      <c r="JB274">
        <v>2.55127</v>
      </c>
      <c r="JC274">
        <v>1.39893</v>
      </c>
      <c r="JD274">
        <v>2.34863</v>
      </c>
      <c r="JE274">
        <v>1.44897</v>
      </c>
      <c r="JF274">
        <v>2.60986</v>
      </c>
      <c r="JG274">
        <v>37.554</v>
      </c>
      <c r="JH274">
        <v>24.0262</v>
      </c>
      <c r="JI274">
        <v>18</v>
      </c>
      <c r="JJ274">
        <v>475.767</v>
      </c>
      <c r="JK274">
        <v>477.09</v>
      </c>
      <c r="JL274">
        <v>31.5072</v>
      </c>
      <c r="JM274">
        <v>29.443</v>
      </c>
      <c r="JN274">
        <v>30.0001</v>
      </c>
      <c r="JO274">
        <v>29.0863</v>
      </c>
      <c r="JP274">
        <v>29.1413</v>
      </c>
      <c r="JQ274">
        <v>22.2638</v>
      </c>
      <c r="JR274">
        <v>16.4227</v>
      </c>
      <c r="JS274">
        <v>100</v>
      </c>
      <c r="JT274">
        <v>31.51</v>
      </c>
      <c r="JU274">
        <v>420</v>
      </c>
      <c r="JV274">
        <v>24.0073</v>
      </c>
      <c r="JW274">
        <v>100.829</v>
      </c>
      <c r="JX274">
        <v>100.091</v>
      </c>
    </row>
    <row r="275" spans="1:284">
      <c r="A275">
        <v>259</v>
      </c>
      <c r="B275">
        <v>1758840260</v>
      </c>
      <c r="C275">
        <v>3123.900000095367</v>
      </c>
      <c r="D275" t="s">
        <v>949</v>
      </c>
      <c r="E275" t="s">
        <v>950</v>
      </c>
      <c r="F275">
        <v>5</v>
      </c>
      <c r="G275" t="s">
        <v>914</v>
      </c>
      <c r="H275" t="s">
        <v>419</v>
      </c>
      <c r="I275">
        <v>1758840257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1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5.9</v>
      </c>
      <c r="DA275">
        <v>0.5</v>
      </c>
      <c r="DB275" t="s">
        <v>421</v>
      </c>
      <c r="DC275">
        <v>2</v>
      </c>
      <c r="DD275">
        <v>1758840257</v>
      </c>
      <c r="DE275">
        <v>421.6585555555555</v>
      </c>
      <c r="DF275">
        <v>419.9718888888889</v>
      </c>
      <c r="DG275">
        <v>24.23522222222222</v>
      </c>
      <c r="DH275">
        <v>24.03517777777778</v>
      </c>
      <c r="DI275">
        <v>421.1541111111111</v>
      </c>
      <c r="DJ275">
        <v>23.98402222222222</v>
      </c>
      <c r="DK275">
        <v>499.9971111111111</v>
      </c>
      <c r="DL275">
        <v>90.63236666666667</v>
      </c>
      <c r="DM275">
        <v>0.05621317777777778</v>
      </c>
      <c r="DN275">
        <v>30.59663333333334</v>
      </c>
      <c r="DO275">
        <v>30.00157777777778</v>
      </c>
      <c r="DP275">
        <v>999.9000000000001</v>
      </c>
      <c r="DQ275">
        <v>0</v>
      </c>
      <c r="DR275">
        <v>0</v>
      </c>
      <c r="DS275">
        <v>10000.62222222222</v>
      </c>
      <c r="DT275">
        <v>0</v>
      </c>
      <c r="DU275">
        <v>2.005214444444444</v>
      </c>
      <c r="DV275">
        <v>1.68668</v>
      </c>
      <c r="DW275">
        <v>432.1313333333333</v>
      </c>
      <c r="DX275">
        <v>430.3147777777777</v>
      </c>
      <c r="DY275">
        <v>0.2000325555555556</v>
      </c>
      <c r="DZ275">
        <v>419.9718888888889</v>
      </c>
      <c r="EA275">
        <v>24.03517777777778</v>
      </c>
      <c r="EB275">
        <v>2.196496666666667</v>
      </c>
      <c r="EC275">
        <v>2.178364444444445</v>
      </c>
      <c r="ED275">
        <v>18.93678888888889</v>
      </c>
      <c r="EE275">
        <v>18.80408888888889</v>
      </c>
      <c r="EF275">
        <v>0.00500056</v>
      </c>
      <c r="EG275">
        <v>0</v>
      </c>
      <c r="EH275">
        <v>0</v>
      </c>
      <c r="EI275">
        <v>0</v>
      </c>
      <c r="EJ275">
        <v>850.6444444444444</v>
      </c>
      <c r="EK275">
        <v>0.00500056</v>
      </c>
      <c r="EL275">
        <v>-5.977777777777778</v>
      </c>
      <c r="EM275">
        <v>-1.844444444444445</v>
      </c>
      <c r="EN275">
        <v>34.96488888888889</v>
      </c>
      <c r="EO275">
        <v>38.083</v>
      </c>
      <c r="EP275">
        <v>36.51366666666667</v>
      </c>
      <c r="EQ275">
        <v>37.61788888888889</v>
      </c>
      <c r="ER275">
        <v>37.26377777777778</v>
      </c>
      <c r="ES275">
        <v>0</v>
      </c>
      <c r="ET275">
        <v>0</v>
      </c>
      <c r="EU275">
        <v>0</v>
      </c>
      <c r="EV275">
        <v>1758840267.6</v>
      </c>
      <c r="EW275">
        <v>0</v>
      </c>
      <c r="EX275">
        <v>851.6730769230768</v>
      </c>
      <c r="EY275">
        <v>14.97093999947229</v>
      </c>
      <c r="EZ275">
        <v>-19.04615394781225</v>
      </c>
      <c r="FA275">
        <v>-4.003846153846154</v>
      </c>
      <c r="FB275">
        <v>15</v>
      </c>
      <c r="FC275">
        <v>0</v>
      </c>
      <c r="FD275" t="s">
        <v>422</v>
      </c>
      <c r="FE275">
        <v>1747148579.5</v>
      </c>
      <c r="FF275">
        <v>1747148584.5</v>
      </c>
      <c r="FG275">
        <v>0</v>
      </c>
      <c r="FH275">
        <v>0.162</v>
      </c>
      <c r="FI275">
        <v>-0.001</v>
      </c>
      <c r="FJ275">
        <v>0.139</v>
      </c>
      <c r="FK275">
        <v>0.058</v>
      </c>
      <c r="FL275">
        <v>420</v>
      </c>
      <c r="FM275">
        <v>16</v>
      </c>
      <c r="FN275">
        <v>0.19</v>
      </c>
      <c r="FO275">
        <v>0.02</v>
      </c>
      <c r="FP275">
        <v>1.661368780487805</v>
      </c>
      <c r="FQ275">
        <v>0.1415174216027876</v>
      </c>
      <c r="FR275">
        <v>0.02831696580093508</v>
      </c>
      <c r="FS275">
        <v>1</v>
      </c>
      <c r="FT275">
        <v>851.7029411764706</v>
      </c>
      <c r="FU275">
        <v>14.77005350023412</v>
      </c>
      <c r="FV275">
        <v>5.792260825198399</v>
      </c>
      <c r="FW275">
        <v>0</v>
      </c>
      <c r="FX275">
        <v>0.2022307317073171</v>
      </c>
      <c r="FY275">
        <v>-0.01802224390243896</v>
      </c>
      <c r="FZ275">
        <v>0.002041771839626602</v>
      </c>
      <c r="GA275">
        <v>1</v>
      </c>
      <c r="GB275">
        <v>2</v>
      </c>
      <c r="GC275">
        <v>3</v>
      </c>
      <c r="GD275" t="s">
        <v>429</v>
      </c>
      <c r="GE275">
        <v>3.12691</v>
      </c>
      <c r="GF275">
        <v>2.73411</v>
      </c>
      <c r="GG275">
        <v>0.0860291</v>
      </c>
      <c r="GH275">
        <v>0.0862989</v>
      </c>
      <c r="GI275">
        <v>0.107747</v>
      </c>
      <c r="GJ275">
        <v>0.107721</v>
      </c>
      <c r="GK275">
        <v>27377.9</v>
      </c>
      <c r="GL275">
        <v>26526.5</v>
      </c>
      <c r="GM275">
        <v>30497.6</v>
      </c>
      <c r="GN275">
        <v>29287.8</v>
      </c>
      <c r="GO275">
        <v>37556.7</v>
      </c>
      <c r="GP275">
        <v>34373.5</v>
      </c>
      <c r="GQ275">
        <v>46659.6</v>
      </c>
      <c r="GR275">
        <v>43511.3</v>
      </c>
      <c r="GS275">
        <v>1.81597</v>
      </c>
      <c r="GT275">
        <v>1.86528</v>
      </c>
      <c r="GU275">
        <v>0.0735596</v>
      </c>
      <c r="GV275">
        <v>0</v>
      </c>
      <c r="GW275">
        <v>28.8105</v>
      </c>
      <c r="GX275">
        <v>999.9</v>
      </c>
      <c r="GY275">
        <v>52.7</v>
      </c>
      <c r="GZ275">
        <v>30.9</v>
      </c>
      <c r="HA275">
        <v>26.0842</v>
      </c>
      <c r="HB275">
        <v>62.7437</v>
      </c>
      <c r="HC275">
        <v>14.3109</v>
      </c>
      <c r="HD275">
        <v>1</v>
      </c>
      <c r="HE275">
        <v>0.175353</v>
      </c>
      <c r="HF275">
        <v>-1.50775</v>
      </c>
      <c r="HG275">
        <v>20.2134</v>
      </c>
      <c r="HH275">
        <v>5.23781</v>
      </c>
      <c r="HI275">
        <v>11.974</v>
      </c>
      <c r="HJ275">
        <v>4.97195</v>
      </c>
      <c r="HK275">
        <v>3.291</v>
      </c>
      <c r="HL275">
        <v>9999</v>
      </c>
      <c r="HM275">
        <v>9999</v>
      </c>
      <c r="HN275">
        <v>9999</v>
      </c>
      <c r="HO275">
        <v>9.4</v>
      </c>
      <c r="HP275">
        <v>4.97296</v>
      </c>
      <c r="HQ275">
        <v>1.87735</v>
      </c>
      <c r="HR275">
        <v>1.87546</v>
      </c>
      <c r="HS275">
        <v>1.8782</v>
      </c>
      <c r="HT275">
        <v>1.87498</v>
      </c>
      <c r="HU275">
        <v>1.87851</v>
      </c>
      <c r="HV275">
        <v>1.87564</v>
      </c>
      <c r="HW275">
        <v>1.8768</v>
      </c>
      <c r="HX275">
        <v>0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0.504</v>
      </c>
      <c r="IL275">
        <v>0.2512</v>
      </c>
      <c r="IM275">
        <v>0.01830664842432997</v>
      </c>
      <c r="IN275">
        <v>0.001210377099612479</v>
      </c>
      <c r="IO275">
        <v>-1.737349625446182E-07</v>
      </c>
      <c r="IP275">
        <v>9.602382114479144E-11</v>
      </c>
      <c r="IQ275">
        <v>-0.04669540327090018</v>
      </c>
      <c r="IR275">
        <v>-0.0008754385166424805</v>
      </c>
      <c r="IS275">
        <v>0.0006803932339478627</v>
      </c>
      <c r="IT275">
        <v>-5.255226717913081E-06</v>
      </c>
      <c r="IU275">
        <v>1</v>
      </c>
      <c r="IV275">
        <v>2139</v>
      </c>
      <c r="IW275">
        <v>1</v>
      </c>
      <c r="IX275">
        <v>24</v>
      </c>
      <c r="IY275">
        <v>194861.3</v>
      </c>
      <c r="IZ275">
        <v>194861.3</v>
      </c>
      <c r="JA275">
        <v>1.10962</v>
      </c>
      <c r="JB275">
        <v>2.55493</v>
      </c>
      <c r="JC275">
        <v>1.39893</v>
      </c>
      <c r="JD275">
        <v>2.34863</v>
      </c>
      <c r="JE275">
        <v>1.44897</v>
      </c>
      <c r="JF275">
        <v>2.51709</v>
      </c>
      <c r="JG275">
        <v>37.554</v>
      </c>
      <c r="JH275">
        <v>24.0175</v>
      </c>
      <c r="JI275">
        <v>18</v>
      </c>
      <c r="JJ275">
        <v>475.986</v>
      </c>
      <c r="JK275">
        <v>476.974</v>
      </c>
      <c r="JL275">
        <v>31.5064</v>
      </c>
      <c r="JM275">
        <v>29.443</v>
      </c>
      <c r="JN275">
        <v>30</v>
      </c>
      <c r="JO275">
        <v>29.0863</v>
      </c>
      <c r="JP275">
        <v>29.1413</v>
      </c>
      <c r="JQ275">
        <v>22.2645</v>
      </c>
      <c r="JR275">
        <v>16.4227</v>
      </c>
      <c r="JS275">
        <v>100</v>
      </c>
      <c r="JT275">
        <v>31.51</v>
      </c>
      <c r="JU275">
        <v>420</v>
      </c>
      <c r="JV275">
        <v>24.0073</v>
      </c>
      <c r="JW275">
        <v>100.83</v>
      </c>
      <c r="JX275">
        <v>100.091</v>
      </c>
    </row>
    <row r="276" spans="1:284">
      <c r="A276">
        <v>260</v>
      </c>
      <c r="B276">
        <v>1758840262</v>
      </c>
      <c r="C276">
        <v>3125.900000095367</v>
      </c>
      <c r="D276" t="s">
        <v>951</v>
      </c>
      <c r="E276" t="s">
        <v>952</v>
      </c>
      <c r="F276">
        <v>5</v>
      </c>
      <c r="G276" t="s">
        <v>914</v>
      </c>
      <c r="H276" t="s">
        <v>419</v>
      </c>
      <c r="I276">
        <v>1758840259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1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5.9</v>
      </c>
      <c r="DA276">
        <v>0.5</v>
      </c>
      <c r="DB276" t="s">
        <v>421</v>
      </c>
      <c r="DC276">
        <v>2</v>
      </c>
      <c r="DD276">
        <v>1758840259</v>
      </c>
      <c r="DE276">
        <v>421.6601111111111</v>
      </c>
      <c r="DF276">
        <v>419.9857777777778</v>
      </c>
      <c r="DG276">
        <v>24.23603333333334</v>
      </c>
      <c r="DH276">
        <v>24.03575555555555</v>
      </c>
      <c r="DI276">
        <v>421.1558888888889</v>
      </c>
      <c r="DJ276">
        <v>23.98482222222222</v>
      </c>
      <c r="DK276">
        <v>500.0423333333333</v>
      </c>
      <c r="DL276">
        <v>90.63181111111112</v>
      </c>
      <c r="DM276">
        <v>0.05609017777777778</v>
      </c>
      <c r="DN276">
        <v>30.59683333333334</v>
      </c>
      <c r="DO276">
        <v>30.00538888888889</v>
      </c>
      <c r="DP276">
        <v>999.9000000000001</v>
      </c>
      <c r="DQ276">
        <v>0</v>
      </c>
      <c r="DR276">
        <v>0</v>
      </c>
      <c r="DS276">
        <v>10005.20555555555</v>
      </c>
      <c r="DT276">
        <v>0</v>
      </c>
      <c r="DU276">
        <v>2.01027</v>
      </c>
      <c r="DV276">
        <v>1.674436666666667</v>
      </c>
      <c r="DW276">
        <v>432.1333333333333</v>
      </c>
      <c r="DX276">
        <v>430.3291111111111</v>
      </c>
      <c r="DY276">
        <v>0.2002637777777778</v>
      </c>
      <c r="DZ276">
        <v>419.9857777777778</v>
      </c>
      <c r="EA276">
        <v>24.03575555555555</v>
      </c>
      <c r="EB276">
        <v>2.196555555555556</v>
      </c>
      <c r="EC276">
        <v>2.178403333333334</v>
      </c>
      <c r="ED276">
        <v>18.93722222222222</v>
      </c>
      <c r="EE276">
        <v>18.80437777777778</v>
      </c>
      <c r="EF276">
        <v>0.00500056</v>
      </c>
      <c r="EG276">
        <v>0</v>
      </c>
      <c r="EH276">
        <v>0</v>
      </c>
      <c r="EI276">
        <v>0</v>
      </c>
      <c r="EJ276">
        <v>851.7111111111112</v>
      </c>
      <c r="EK276">
        <v>0.00500056</v>
      </c>
      <c r="EL276">
        <v>-6.311111111111112</v>
      </c>
      <c r="EM276">
        <v>-2.188888888888889</v>
      </c>
      <c r="EN276">
        <v>34.937</v>
      </c>
      <c r="EO276">
        <v>38.083</v>
      </c>
      <c r="EP276">
        <v>36.52755555555556</v>
      </c>
      <c r="EQ276">
        <v>37.63166666666667</v>
      </c>
      <c r="ER276">
        <v>37.25666666666667</v>
      </c>
      <c r="ES276">
        <v>0</v>
      </c>
      <c r="ET276">
        <v>0</v>
      </c>
      <c r="EU276">
        <v>0</v>
      </c>
      <c r="EV276">
        <v>1758840269.4</v>
      </c>
      <c r="EW276">
        <v>0</v>
      </c>
      <c r="EX276">
        <v>852.164</v>
      </c>
      <c r="EY276">
        <v>4.230769108409442</v>
      </c>
      <c r="EZ276">
        <v>-24.70769240150791</v>
      </c>
      <c r="FA276">
        <v>-4.843999999999999</v>
      </c>
      <c r="FB276">
        <v>15</v>
      </c>
      <c r="FC276">
        <v>0</v>
      </c>
      <c r="FD276" t="s">
        <v>422</v>
      </c>
      <c r="FE276">
        <v>1747148579.5</v>
      </c>
      <c r="FF276">
        <v>1747148584.5</v>
      </c>
      <c r="FG276">
        <v>0</v>
      </c>
      <c r="FH276">
        <v>0.162</v>
      </c>
      <c r="FI276">
        <v>-0.001</v>
      </c>
      <c r="FJ276">
        <v>0.139</v>
      </c>
      <c r="FK276">
        <v>0.058</v>
      </c>
      <c r="FL276">
        <v>420</v>
      </c>
      <c r="FM276">
        <v>16</v>
      </c>
      <c r="FN276">
        <v>0.19</v>
      </c>
      <c r="FO276">
        <v>0.02</v>
      </c>
      <c r="FP276">
        <v>1.665054146341464</v>
      </c>
      <c r="FQ276">
        <v>0.1153250174216067</v>
      </c>
      <c r="FR276">
        <v>0.02784922190756203</v>
      </c>
      <c r="FS276">
        <v>1</v>
      </c>
      <c r="FT276">
        <v>851.8882352941175</v>
      </c>
      <c r="FU276">
        <v>3.171886882135798</v>
      </c>
      <c r="FV276">
        <v>5.311849390244108</v>
      </c>
      <c r="FW276">
        <v>0</v>
      </c>
      <c r="FX276">
        <v>0.2015037804878049</v>
      </c>
      <c r="FY276">
        <v>-0.01222122648083578</v>
      </c>
      <c r="FZ276">
        <v>0.001609913260990154</v>
      </c>
      <c r="GA276">
        <v>1</v>
      </c>
      <c r="GB276">
        <v>2</v>
      </c>
      <c r="GC276">
        <v>3</v>
      </c>
      <c r="GD276" t="s">
        <v>429</v>
      </c>
      <c r="GE276">
        <v>3.12694</v>
      </c>
      <c r="GF276">
        <v>2.73347</v>
      </c>
      <c r="GG276">
        <v>0.0860279</v>
      </c>
      <c r="GH276">
        <v>0.08630649999999999</v>
      </c>
      <c r="GI276">
        <v>0.107742</v>
      </c>
      <c r="GJ276">
        <v>0.107722</v>
      </c>
      <c r="GK276">
        <v>27378.4</v>
      </c>
      <c r="GL276">
        <v>26526.2</v>
      </c>
      <c r="GM276">
        <v>30498.1</v>
      </c>
      <c r="GN276">
        <v>29287.7</v>
      </c>
      <c r="GO276">
        <v>37557.5</v>
      </c>
      <c r="GP276">
        <v>34373.2</v>
      </c>
      <c r="GQ276">
        <v>46660.3</v>
      </c>
      <c r="GR276">
        <v>43511</v>
      </c>
      <c r="GS276">
        <v>1.81623</v>
      </c>
      <c r="GT276">
        <v>1.86518</v>
      </c>
      <c r="GU276">
        <v>0.0736937</v>
      </c>
      <c r="GV276">
        <v>0</v>
      </c>
      <c r="GW276">
        <v>28.811</v>
      </c>
      <c r="GX276">
        <v>999.9</v>
      </c>
      <c r="GY276">
        <v>52.7</v>
      </c>
      <c r="GZ276">
        <v>30.9</v>
      </c>
      <c r="HA276">
        <v>26.0867</v>
      </c>
      <c r="HB276">
        <v>63.2037</v>
      </c>
      <c r="HC276">
        <v>14.4872</v>
      </c>
      <c r="HD276">
        <v>1</v>
      </c>
      <c r="HE276">
        <v>0.175302</v>
      </c>
      <c r="HF276">
        <v>-1.51424</v>
      </c>
      <c r="HG276">
        <v>20.2126</v>
      </c>
      <c r="HH276">
        <v>5.23376</v>
      </c>
      <c r="HI276">
        <v>11.974</v>
      </c>
      <c r="HJ276">
        <v>4.97095</v>
      </c>
      <c r="HK276">
        <v>3.29028</v>
      </c>
      <c r="HL276">
        <v>9999</v>
      </c>
      <c r="HM276">
        <v>9999</v>
      </c>
      <c r="HN276">
        <v>9999</v>
      </c>
      <c r="HO276">
        <v>9.4</v>
      </c>
      <c r="HP276">
        <v>4.97296</v>
      </c>
      <c r="HQ276">
        <v>1.87738</v>
      </c>
      <c r="HR276">
        <v>1.87546</v>
      </c>
      <c r="HS276">
        <v>1.87822</v>
      </c>
      <c r="HT276">
        <v>1.875</v>
      </c>
      <c r="HU276">
        <v>1.87851</v>
      </c>
      <c r="HV276">
        <v>1.87565</v>
      </c>
      <c r="HW276">
        <v>1.8768</v>
      </c>
      <c r="HX276">
        <v>0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0.504</v>
      </c>
      <c r="IL276">
        <v>0.2512</v>
      </c>
      <c r="IM276">
        <v>0.01830664842432997</v>
      </c>
      <c r="IN276">
        <v>0.001210377099612479</v>
      </c>
      <c r="IO276">
        <v>-1.737349625446182E-07</v>
      </c>
      <c r="IP276">
        <v>9.602382114479144E-11</v>
      </c>
      <c r="IQ276">
        <v>-0.04669540327090018</v>
      </c>
      <c r="IR276">
        <v>-0.0008754385166424805</v>
      </c>
      <c r="IS276">
        <v>0.0006803932339478627</v>
      </c>
      <c r="IT276">
        <v>-5.255226717913081E-06</v>
      </c>
      <c r="IU276">
        <v>1</v>
      </c>
      <c r="IV276">
        <v>2139</v>
      </c>
      <c r="IW276">
        <v>1</v>
      </c>
      <c r="IX276">
        <v>24</v>
      </c>
      <c r="IY276">
        <v>194861.4</v>
      </c>
      <c r="IZ276">
        <v>194861.3</v>
      </c>
      <c r="JA276">
        <v>1.11084</v>
      </c>
      <c r="JB276">
        <v>2.55737</v>
      </c>
      <c r="JC276">
        <v>1.39893</v>
      </c>
      <c r="JD276">
        <v>2.34863</v>
      </c>
      <c r="JE276">
        <v>1.44897</v>
      </c>
      <c r="JF276">
        <v>2.57324</v>
      </c>
      <c r="JG276">
        <v>37.554</v>
      </c>
      <c r="JH276">
        <v>24.0175</v>
      </c>
      <c r="JI276">
        <v>18</v>
      </c>
      <c r="JJ276">
        <v>476.123</v>
      </c>
      <c r="JK276">
        <v>476.908</v>
      </c>
      <c r="JL276">
        <v>31.5064</v>
      </c>
      <c r="JM276">
        <v>29.443</v>
      </c>
      <c r="JN276">
        <v>30.0001</v>
      </c>
      <c r="JO276">
        <v>29.0863</v>
      </c>
      <c r="JP276">
        <v>29.1413</v>
      </c>
      <c r="JQ276">
        <v>22.2622</v>
      </c>
      <c r="JR276">
        <v>16.4227</v>
      </c>
      <c r="JS276">
        <v>100</v>
      </c>
      <c r="JT276">
        <v>31.5025</v>
      </c>
      <c r="JU276">
        <v>420</v>
      </c>
      <c r="JV276">
        <v>24.0073</v>
      </c>
      <c r="JW276">
        <v>100.832</v>
      </c>
      <c r="JX276">
        <v>100.091</v>
      </c>
    </row>
    <row r="277" spans="1:284">
      <c r="A277">
        <v>261</v>
      </c>
      <c r="B277">
        <v>1758840264</v>
      </c>
      <c r="C277">
        <v>3127.900000095367</v>
      </c>
      <c r="D277" t="s">
        <v>953</v>
      </c>
      <c r="E277" t="s">
        <v>954</v>
      </c>
      <c r="F277">
        <v>5</v>
      </c>
      <c r="G277" t="s">
        <v>914</v>
      </c>
      <c r="H277" t="s">
        <v>419</v>
      </c>
      <c r="I277">
        <v>1758840261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1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5.9</v>
      </c>
      <c r="DA277">
        <v>0.5</v>
      </c>
      <c r="DB277" t="s">
        <v>421</v>
      </c>
      <c r="DC277">
        <v>2</v>
      </c>
      <c r="DD277">
        <v>1758840261</v>
      </c>
      <c r="DE277">
        <v>421.6608888888888</v>
      </c>
      <c r="DF277">
        <v>420.0112222222222</v>
      </c>
      <c r="DG277">
        <v>24.23634444444444</v>
      </c>
      <c r="DH277">
        <v>24.03647777777778</v>
      </c>
      <c r="DI277">
        <v>421.1568888888889</v>
      </c>
      <c r="DJ277">
        <v>23.98513333333333</v>
      </c>
      <c r="DK277">
        <v>500.0502222222223</v>
      </c>
      <c r="DL277">
        <v>90.63036666666666</v>
      </c>
      <c r="DM277">
        <v>0.05594292222222222</v>
      </c>
      <c r="DN277">
        <v>30.59653333333333</v>
      </c>
      <c r="DO277">
        <v>30.00856666666667</v>
      </c>
      <c r="DP277">
        <v>999.9000000000001</v>
      </c>
      <c r="DQ277">
        <v>0</v>
      </c>
      <c r="DR277">
        <v>0</v>
      </c>
      <c r="DS277">
        <v>10000.27222222222</v>
      </c>
      <c r="DT277">
        <v>0</v>
      </c>
      <c r="DU277">
        <v>2.00935</v>
      </c>
      <c r="DV277">
        <v>1.649933333333333</v>
      </c>
      <c r="DW277">
        <v>432.1344444444445</v>
      </c>
      <c r="DX277">
        <v>430.3553333333332</v>
      </c>
      <c r="DY277">
        <v>0.1998653333333333</v>
      </c>
      <c r="DZ277">
        <v>420.0112222222222</v>
      </c>
      <c r="EA277">
        <v>24.03647777777778</v>
      </c>
      <c r="EB277">
        <v>2.19655</v>
      </c>
      <c r="EC277">
        <v>2.178434444444444</v>
      </c>
      <c r="ED277">
        <v>18.93717777777778</v>
      </c>
      <c r="EE277">
        <v>18.8046</v>
      </c>
      <c r="EF277">
        <v>0.00500056</v>
      </c>
      <c r="EG277">
        <v>0</v>
      </c>
      <c r="EH277">
        <v>0</v>
      </c>
      <c r="EI277">
        <v>0</v>
      </c>
      <c r="EJ277">
        <v>849.7777777777778</v>
      </c>
      <c r="EK277">
        <v>0.00500056</v>
      </c>
      <c r="EL277">
        <v>-5.800000000000001</v>
      </c>
      <c r="EM277">
        <v>-1.933333333333333</v>
      </c>
      <c r="EN277">
        <v>34.96488888888889</v>
      </c>
      <c r="EO277">
        <v>38.07599999999999</v>
      </c>
      <c r="EP277">
        <v>36.52744444444445</v>
      </c>
      <c r="EQ277">
        <v>37.61077777777777</v>
      </c>
      <c r="ER277">
        <v>37.18733333333333</v>
      </c>
      <c r="ES277">
        <v>0</v>
      </c>
      <c r="ET277">
        <v>0</v>
      </c>
      <c r="EU277">
        <v>0</v>
      </c>
      <c r="EV277">
        <v>1758840271.8</v>
      </c>
      <c r="EW277">
        <v>0</v>
      </c>
      <c r="EX277">
        <v>852.216</v>
      </c>
      <c r="EY277">
        <v>9.207692206238317</v>
      </c>
      <c r="EZ277">
        <v>-33.9000001965425</v>
      </c>
      <c r="FA277">
        <v>-5.308</v>
      </c>
      <c r="FB277">
        <v>15</v>
      </c>
      <c r="FC277">
        <v>0</v>
      </c>
      <c r="FD277" t="s">
        <v>422</v>
      </c>
      <c r="FE277">
        <v>1747148579.5</v>
      </c>
      <c r="FF277">
        <v>1747148584.5</v>
      </c>
      <c r="FG277">
        <v>0</v>
      </c>
      <c r="FH277">
        <v>0.162</v>
      </c>
      <c r="FI277">
        <v>-0.001</v>
      </c>
      <c r="FJ277">
        <v>0.139</v>
      </c>
      <c r="FK277">
        <v>0.058</v>
      </c>
      <c r="FL277">
        <v>420</v>
      </c>
      <c r="FM277">
        <v>16</v>
      </c>
      <c r="FN277">
        <v>0.19</v>
      </c>
      <c r="FO277">
        <v>0.02</v>
      </c>
      <c r="FP277">
        <v>1.66405125</v>
      </c>
      <c r="FQ277">
        <v>0.03415913696059611</v>
      </c>
      <c r="FR277">
        <v>0.0295535387210652</v>
      </c>
      <c r="FS277">
        <v>1</v>
      </c>
      <c r="FT277">
        <v>852.0441176470588</v>
      </c>
      <c r="FU277">
        <v>0.3193276661426711</v>
      </c>
      <c r="FV277">
        <v>5.216951508781994</v>
      </c>
      <c r="FW277">
        <v>1</v>
      </c>
      <c r="FX277">
        <v>0.200992725</v>
      </c>
      <c r="FY277">
        <v>-0.01047330956848113</v>
      </c>
      <c r="FZ277">
        <v>0.001413029670380278</v>
      </c>
      <c r="GA277">
        <v>1</v>
      </c>
      <c r="GB277">
        <v>3</v>
      </c>
      <c r="GC277">
        <v>3</v>
      </c>
      <c r="GD277" t="s">
        <v>423</v>
      </c>
      <c r="GE277">
        <v>3.12684</v>
      </c>
      <c r="GF277">
        <v>2.73342</v>
      </c>
      <c r="GG277">
        <v>0.0860243</v>
      </c>
      <c r="GH277">
        <v>0.0863048</v>
      </c>
      <c r="GI277">
        <v>0.107738</v>
      </c>
      <c r="GJ277">
        <v>0.107721</v>
      </c>
      <c r="GK277">
        <v>27378.5</v>
      </c>
      <c r="GL277">
        <v>26525.9</v>
      </c>
      <c r="GM277">
        <v>30498.1</v>
      </c>
      <c r="GN277">
        <v>29287.4</v>
      </c>
      <c r="GO277">
        <v>37557.8</v>
      </c>
      <c r="GP277">
        <v>34372.9</v>
      </c>
      <c r="GQ277">
        <v>46660.5</v>
      </c>
      <c r="GR277">
        <v>43510.6</v>
      </c>
      <c r="GS277">
        <v>1.8159</v>
      </c>
      <c r="GT277">
        <v>1.86532</v>
      </c>
      <c r="GU277">
        <v>0.0732392</v>
      </c>
      <c r="GV277">
        <v>0</v>
      </c>
      <c r="GW277">
        <v>28.8111</v>
      </c>
      <c r="GX277">
        <v>999.9</v>
      </c>
      <c r="GY277">
        <v>52.7</v>
      </c>
      <c r="GZ277">
        <v>30.9</v>
      </c>
      <c r="HA277">
        <v>26.0832</v>
      </c>
      <c r="HB277">
        <v>63.1237</v>
      </c>
      <c r="HC277">
        <v>14.3189</v>
      </c>
      <c r="HD277">
        <v>1</v>
      </c>
      <c r="HE277">
        <v>0.175638</v>
      </c>
      <c r="HF277">
        <v>-1.50285</v>
      </c>
      <c r="HG277">
        <v>20.2127</v>
      </c>
      <c r="HH277">
        <v>5.23361</v>
      </c>
      <c r="HI277">
        <v>11.974</v>
      </c>
      <c r="HJ277">
        <v>4.97115</v>
      </c>
      <c r="HK277">
        <v>3.29028</v>
      </c>
      <c r="HL277">
        <v>9999</v>
      </c>
      <c r="HM277">
        <v>9999</v>
      </c>
      <c r="HN277">
        <v>9999</v>
      </c>
      <c r="HO277">
        <v>9.4</v>
      </c>
      <c r="HP277">
        <v>4.97297</v>
      </c>
      <c r="HQ277">
        <v>1.87737</v>
      </c>
      <c r="HR277">
        <v>1.87546</v>
      </c>
      <c r="HS277">
        <v>1.87822</v>
      </c>
      <c r="HT277">
        <v>1.87499</v>
      </c>
      <c r="HU277">
        <v>1.87851</v>
      </c>
      <c r="HV277">
        <v>1.87563</v>
      </c>
      <c r="HW277">
        <v>1.87679</v>
      </c>
      <c r="HX277">
        <v>0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0.505</v>
      </c>
      <c r="IL277">
        <v>0.2512</v>
      </c>
      <c r="IM277">
        <v>0.01830664842432997</v>
      </c>
      <c r="IN277">
        <v>0.001210377099612479</v>
      </c>
      <c r="IO277">
        <v>-1.737349625446182E-07</v>
      </c>
      <c r="IP277">
        <v>9.602382114479144E-11</v>
      </c>
      <c r="IQ277">
        <v>-0.04669540327090018</v>
      </c>
      <c r="IR277">
        <v>-0.0008754385166424805</v>
      </c>
      <c r="IS277">
        <v>0.0006803932339478627</v>
      </c>
      <c r="IT277">
        <v>-5.255226717913081E-06</v>
      </c>
      <c r="IU277">
        <v>1</v>
      </c>
      <c r="IV277">
        <v>2139</v>
      </c>
      <c r="IW277">
        <v>1</v>
      </c>
      <c r="IX277">
        <v>24</v>
      </c>
      <c r="IY277">
        <v>194861.4</v>
      </c>
      <c r="IZ277">
        <v>194861.3</v>
      </c>
      <c r="JA277">
        <v>1.10962</v>
      </c>
      <c r="JB277">
        <v>2.54517</v>
      </c>
      <c r="JC277">
        <v>1.39893</v>
      </c>
      <c r="JD277">
        <v>2.34863</v>
      </c>
      <c r="JE277">
        <v>1.44897</v>
      </c>
      <c r="JF277">
        <v>2.57568</v>
      </c>
      <c r="JG277">
        <v>37.554</v>
      </c>
      <c r="JH277">
        <v>24.0262</v>
      </c>
      <c r="JI277">
        <v>18</v>
      </c>
      <c r="JJ277">
        <v>475.945</v>
      </c>
      <c r="JK277">
        <v>477.007</v>
      </c>
      <c r="JL277">
        <v>31.5059</v>
      </c>
      <c r="JM277">
        <v>29.443</v>
      </c>
      <c r="JN277">
        <v>30.0002</v>
      </c>
      <c r="JO277">
        <v>29.0863</v>
      </c>
      <c r="JP277">
        <v>29.1413</v>
      </c>
      <c r="JQ277">
        <v>22.2648</v>
      </c>
      <c r="JR277">
        <v>16.4227</v>
      </c>
      <c r="JS277">
        <v>100</v>
      </c>
      <c r="JT277">
        <v>31.5025</v>
      </c>
      <c r="JU277">
        <v>420</v>
      </c>
      <c r="JV277">
        <v>24.0073</v>
      </c>
      <c r="JW277">
        <v>100.832</v>
      </c>
      <c r="JX277">
        <v>100.09</v>
      </c>
    </row>
    <row r="278" spans="1:284">
      <c r="A278">
        <v>262</v>
      </c>
      <c r="B278">
        <v>1758840266</v>
      </c>
      <c r="C278">
        <v>3129.900000095367</v>
      </c>
      <c r="D278" t="s">
        <v>955</v>
      </c>
      <c r="E278" t="s">
        <v>956</v>
      </c>
      <c r="F278">
        <v>5</v>
      </c>
      <c r="G278" t="s">
        <v>914</v>
      </c>
      <c r="H278" t="s">
        <v>419</v>
      </c>
      <c r="I278">
        <v>1758840263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1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5.9</v>
      </c>
      <c r="DA278">
        <v>0.5</v>
      </c>
      <c r="DB278" t="s">
        <v>421</v>
      </c>
      <c r="DC278">
        <v>2</v>
      </c>
      <c r="DD278">
        <v>1758840263</v>
      </c>
      <c r="DE278">
        <v>421.6623333333333</v>
      </c>
      <c r="DF278">
        <v>420.0175555555555</v>
      </c>
      <c r="DG278">
        <v>24.23562222222222</v>
      </c>
      <c r="DH278">
        <v>24.03692222222222</v>
      </c>
      <c r="DI278">
        <v>421.1582222222222</v>
      </c>
      <c r="DJ278">
        <v>23.98443333333333</v>
      </c>
      <c r="DK278">
        <v>500.0166666666667</v>
      </c>
      <c r="DL278">
        <v>90.62883333333333</v>
      </c>
      <c r="DM278">
        <v>0.05599468888888889</v>
      </c>
      <c r="DN278">
        <v>30.59588888888889</v>
      </c>
      <c r="DO278">
        <v>30.00705555555556</v>
      </c>
      <c r="DP278">
        <v>999.9000000000001</v>
      </c>
      <c r="DQ278">
        <v>0</v>
      </c>
      <c r="DR278">
        <v>0</v>
      </c>
      <c r="DS278">
        <v>9989.027777777777</v>
      </c>
      <c r="DT278">
        <v>0</v>
      </c>
      <c r="DU278">
        <v>2.003373333333334</v>
      </c>
      <c r="DV278">
        <v>1.645066666666667</v>
      </c>
      <c r="DW278">
        <v>432.1354444444444</v>
      </c>
      <c r="DX278">
        <v>430.3618888888889</v>
      </c>
      <c r="DY278">
        <v>0.1986974444444445</v>
      </c>
      <c r="DZ278">
        <v>420.0175555555555</v>
      </c>
      <c r="EA278">
        <v>24.03692222222222</v>
      </c>
      <c r="EB278">
        <v>2.196447777777778</v>
      </c>
      <c r="EC278">
        <v>2.178437777777778</v>
      </c>
      <c r="ED278">
        <v>18.93643333333334</v>
      </c>
      <c r="EE278">
        <v>18.80463333333333</v>
      </c>
      <c r="EF278">
        <v>0.00500056</v>
      </c>
      <c r="EG278">
        <v>0</v>
      </c>
      <c r="EH278">
        <v>0</v>
      </c>
      <c r="EI278">
        <v>0</v>
      </c>
      <c r="EJ278">
        <v>852.0555555555555</v>
      </c>
      <c r="EK278">
        <v>0.00500056</v>
      </c>
      <c r="EL278">
        <v>-6.333333333333333</v>
      </c>
      <c r="EM278">
        <v>-2.266666666666667</v>
      </c>
      <c r="EN278">
        <v>34.90933333333333</v>
      </c>
      <c r="EO278">
        <v>38.062</v>
      </c>
      <c r="EP278">
        <v>36.45788888888889</v>
      </c>
      <c r="EQ278">
        <v>37.52066666666666</v>
      </c>
      <c r="ER278">
        <v>37.02066666666666</v>
      </c>
      <c r="ES278">
        <v>0</v>
      </c>
      <c r="ET278">
        <v>0</v>
      </c>
      <c r="EU278">
        <v>0</v>
      </c>
      <c r="EV278">
        <v>1758840273.6</v>
      </c>
      <c r="EW278">
        <v>0</v>
      </c>
      <c r="EX278">
        <v>852.2923076923078</v>
      </c>
      <c r="EY278">
        <v>2.871794890184266</v>
      </c>
      <c r="EZ278">
        <v>-38.51965841054658</v>
      </c>
      <c r="FA278">
        <v>-4.865384615384615</v>
      </c>
      <c r="FB278">
        <v>15</v>
      </c>
      <c r="FC278">
        <v>0</v>
      </c>
      <c r="FD278" t="s">
        <v>422</v>
      </c>
      <c r="FE278">
        <v>1747148579.5</v>
      </c>
      <c r="FF278">
        <v>1747148584.5</v>
      </c>
      <c r="FG278">
        <v>0</v>
      </c>
      <c r="FH278">
        <v>0.162</v>
      </c>
      <c r="FI278">
        <v>-0.001</v>
      </c>
      <c r="FJ278">
        <v>0.139</v>
      </c>
      <c r="FK278">
        <v>0.058</v>
      </c>
      <c r="FL278">
        <v>420</v>
      </c>
      <c r="FM278">
        <v>16</v>
      </c>
      <c r="FN278">
        <v>0.19</v>
      </c>
      <c r="FO278">
        <v>0.02</v>
      </c>
      <c r="FP278">
        <v>1.66424487804878</v>
      </c>
      <c r="FQ278">
        <v>-0.03995749128919566</v>
      </c>
      <c r="FR278">
        <v>0.03112362541754204</v>
      </c>
      <c r="FS278">
        <v>1</v>
      </c>
      <c r="FT278">
        <v>852.1558823529413</v>
      </c>
      <c r="FU278">
        <v>7.356760828104716</v>
      </c>
      <c r="FV278">
        <v>4.755875077298085</v>
      </c>
      <c r="FW278">
        <v>0</v>
      </c>
      <c r="FX278">
        <v>0.200447512195122</v>
      </c>
      <c r="FY278">
        <v>-0.0123911289198604</v>
      </c>
      <c r="FZ278">
        <v>0.001597256872936836</v>
      </c>
      <c r="GA278">
        <v>1</v>
      </c>
      <c r="GB278">
        <v>2</v>
      </c>
      <c r="GC278">
        <v>3</v>
      </c>
      <c r="GD278" t="s">
        <v>429</v>
      </c>
      <c r="GE278">
        <v>3.12669</v>
      </c>
      <c r="GF278">
        <v>2.73403</v>
      </c>
      <c r="GG278">
        <v>0.0860252</v>
      </c>
      <c r="GH278">
        <v>0.08629879999999999</v>
      </c>
      <c r="GI278">
        <v>0.107734</v>
      </c>
      <c r="GJ278">
        <v>0.107719</v>
      </c>
      <c r="GK278">
        <v>27378.3</v>
      </c>
      <c r="GL278">
        <v>26525.9</v>
      </c>
      <c r="GM278">
        <v>30497.9</v>
      </c>
      <c r="GN278">
        <v>29287.1</v>
      </c>
      <c r="GO278">
        <v>37557.7</v>
      </c>
      <c r="GP278">
        <v>34372.7</v>
      </c>
      <c r="GQ278">
        <v>46660.2</v>
      </c>
      <c r="GR278">
        <v>43510.2</v>
      </c>
      <c r="GS278">
        <v>1.81553</v>
      </c>
      <c r="GT278">
        <v>1.86555</v>
      </c>
      <c r="GU278">
        <v>0.0728369</v>
      </c>
      <c r="GV278">
        <v>0</v>
      </c>
      <c r="GW278">
        <v>28.8124</v>
      </c>
      <c r="GX278">
        <v>999.9</v>
      </c>
      <c r="GY278">
        <v>52.7</v>
      </c>
      <c r="GZ278">
        <v>30.9</v>
      </c>
      <c r="HA278">
        <v>26.0846</v>
      </c>
      <c r="HB278">
        <v>62.9837</v>
      </c>
      <c r="HC278">
        <v>14.4752</v>
      </c>
      <c r="HD278">
        <v>1</v>
      </c>
      <c r="HE278">
        <v>0.175747</v>
      </c>
      <c r="HF278">
        <v>-1.49517</v>
      </c>
      <c r="HG278">
        <v>20.2133</v>
      </c>
      <c r="HH278">
        <v>5.23751</v>
      </c>
      <c r="HI278">
        <v>11.974</v>
      </c>
      <c r="HJ278">
        <v>4.9721</v>
      </c>
      <c r="HK278">
        <v>3.291</v>
      </c>
      <c r="HL278">
        <v>9999</v>
      </c>
      <c r="HM278">
        <v>9999</v>
      </c>
      <c r="HN278">
        <v>9999</v>
      </c>
      <c r="HO278">
        <v>9.4</v>
      </c>
      <c r="HP278">
        <v>4.97298</v>
      </c>
      <c r="HQ278">
        <v>1.87737</v>
      </c>
      <c r="HR278">
        <v>1.87546</v>
      </c>
      <c r="HS278">
        <v>1.87821</v>
      </c>
      <c r="HT278">
        <v>1.87498</v>
      </c>
      <c r="HU278">
        <v>1.87851</v>
      </c>
      <c r="HV278">
        <v>1.87562</v>
      </c>
      <c r="HW278">
        <v>1.87679</v>
      </c>
      <c r="HX278">
        <v>0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0.504</v>
      </c>
      <c r="IL278">
        <v>0.2512</v>
      </c>
      <c r="IM278">
        <v>0.01830664842432997</v>
      </c>
      <c r="IN278">
        <v>0.001210377099612479</v>
      </c>
      <c r="IO278">
        <v>-1.737349625446182E-07</v>
      </c>
      <c r="IP278">
        <v>9.602382114479144E-11</v>
      </c>
      <c r="IQ278">
        <v>-0.04669540327090018</v>
      </c>
      <c r="IR278">
        <v>-0.0008754385166424805</v>
      </c>
      <c r="IS278">
        <v>0.0006803932339478627</v>
      </c>
      <c r="IT278">
        <v>-5.255226717913081E-06</v>
      </c>
      <c r="IU278">
        <v>1</v>
      </c>
      <c r="IV278">
        <v>2139</v>
      </c>
      <c r="IW278">
        <v>1</v>
      </c>
      <c r="IX278">
        <v>24</v>
      </c>
      <c r="IY278">
        <v>194861.4</v>
      </c>
      <c r="IZ278">
        <v>194861.4</v>
      </c>
      <c r="JA278">
        <v>1.11084</v>
      </c>
      <c r="JB278">
        <v>2.56104</v>
      </c>
      <c r="JC278">
        <v>1.39893</v>
      </c>
      <c r="JD278">
        <v>2.34863</v>
      </c>
      <c r="JE278">
        <v>1.44897</v>
      </c>
      <c r="JF278">
        <v>2.5061</v>
      </c>
      <c r="JG278">
        <v>37.554</v>
      </c>
      <c r="JH278">
        <v>24.0175</v>
      </c>
      <c r="JI278">
        <v>18</v>
      </c>
      <c r="JJ278">
        <v>475.74</v>
      </c>
      <c r="JK278">
        <v>477.156</v>
      </c>
      <c r="JL278">
        <v>31.5036</v>
      </c>
      <c r="JM278">
        <v>29.443</v>
      </c>
      <c r="JN278">
        <v>30.0001</v>
      </c>
      <c r="JO278">
        <v>29.0863</v>
      </c>
      <c r="JP278">
        <v>29.1413</v>
      </c>
      <c r="JQ278">
        <v>22.2622</v>
      </c>
      <c r="JR278">
        <v>16.4227</v>
      </c>
      <c r="JS278">
        <v>100</v>
      </c>
      <c r="JT278">
        <v>31.5025</v>
      </c>
      <c r="JU278">
        <v>420</v>
      </c>
      <c r="JV278">
        <v>24.0073</v>
      </c>
      <c r="JW278">
        <v>100.832</v>
      </c>
      <c r="JX278">
        <v>100.089</v>
      </c>
    </row>
    <row r="279" spans="1:284">
      <c r="A279">
        <v>263</v>
      </c>
      <c r="B279">
        <v>1758840268</v>
      </c>
      <c r="C279">
        <v>3131.900000095367</v>
      </c>
      <c r="D279" t="s">
        <v>957</v>
      </c>
      <c r="E279" t="s">
        <v>958</v>
      </c>
      <c r="F279">
        <v>5</v>
      </c>
      <c r="G279" t="s">
        <v>914</v>
      </c>
      <c r="H279" t="s">
        <v>419</v>
      </c>
      <c r="I279">
        <v>1758840265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1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5.9</v>
      </c>
      <c r="DA279">
        <v>0.5</v>
      </c>
      <c r="DB279" t="s">
        <v>421</v>
      </c>
      <c r="DC279">
        <v>2</v>
      </c>
      <c r="DD279">
        <v>1758840265</v>
      </c>
      <c r="DE279">
        <v>421.6591111111111</v>
      </c>
      <c r="DF279">
        <v>420.0153333333334</v>
      </c>
      <c r="DG279">
        <v>24.2346</v>
      </c>
      <c r="DH279">
        <v>24.03701111111111</v>
      </c>
      <c r="DI279">
        <v>421.1548888888889</v>
      </c>
      <c r="DJ279">
        <v>23.98342222222222</v>
      </c>
      <c r="DK279">
        <v>499.966</v>
      </c>
      <c r="DL279">
        <v>90.62809999999999</v>
      </c>
      <c r="DM279">
        <v>0.05617953333333333</v>
      </c>
      <c r="DN279">
        <v>30.59525555555556</v>
      </c>
      <c r="DO279">
        <v>30.00335555555556</v>
      </c>
      <c r="DP279">
        <v>999.9000000000001</v>
      </c>
      <c r="DQ279">
        <v>0</v>
      </c>
      <c r="DR279">
        <v>0</v>
      </c>
      <c r="DS279">
        <v>9984.653333333334</v>
      </c>
      <c r="DT279">
        <v>0</v>
      </c>
      <c r="DU279">
        <v>1.998317777777778</v>
      </c>
      <c r="DV279">
        <v>1.643936666666667</v>
      </c>
      <c r="DW279">
        <v>432.1316666666666</v>
      </c>
      <c r="DX279">
        <v>430.3597777777778</v>
      </c>
      <c r="DY279">
        <v>0.1975843333333333</v>
      </c>
      <c r="DZ279">
        <v>420.0153333333334</v>
      </c>
      <c r="EA279">
        <v>24.03701111111111</v>
      </c>
      <c r="EB279">
        <v>2.196335555555556</v>
      </c>
      <c r="EC279">
        <v>2.178427777777777</v>
      </c>
      <c r="ED279">
        <v>18.93562222222222</v>
      </c>
      <c r="EE279">
        <v>18.80455555555555</v>
      </c>
      <c r="EF279">
        <v>0.00500056</v>
      </c>
      <c r="EG279">
        <v>0</v>
      </c>
      <c r="EH279">
        <v>0</v>
      </c>
      <c r="EI279">
        <v>0</v>
      </c>
      <c r="EJ279">
        <v>853.7666666666667</v>
      </c>
      <c r="EK279">
        <v>0.00500056</v>
      </c>
      <c r="EL279">
        <v>-6.533333333333334</v>
      </c>
      <c r="EM279">
        <v>-2.011111111111111</v>
      </c>
      <c r="EN279">
        <v>34.95099999999999</v>
      </c>
      <c r="EO279">
        <v>38.062</v>
      </c>
      <c r="EP279">
        <v>36.437</v>
      </c>
      <c r="EQ279">
        <v>37.50688888888889</v>
      </c>
      <c r="ER279">
        <v>37</v>
      </c>
      <c r="ES279">
        <v>0</v>
      </c>
      <c r="ET279">
        <v>0</v>
      </c>
      <c r="EU279">
        <v>0</v>
      </c>
      <c r="EV279">
        <v>1758840275.4</v>
      </c>
      <c r="EW279">
        <v>0</v>
      </c>
      <c r="EX279">
        <v>853.4320000000001</v>
      </c>
      <c r="EY279">
        <v>2.615384792625654</v>
      </c>
      <c r="EZ279">
        <v>-15.60769270014244</v>
      </c>
      <c r="FA279">
        <v>-6.771999999999999</v>
      </c>
      <c r="FB279">
        <v>15</v>
      </c>
      <c r="FC279">
        <v>0</v>
      </c>
      <c r="FD279" t="s">
        <v>422</v>
      </c>
      <c r="FE279">
        <v>1747148579.5</v>
      </c>
      <c r="FF279">
        <v>1747148584.5</v>
      </c>
      <c r="FG279">
        <v>0</v>
      </c>
      <c r="FH279">
        <v>0.162</v>
      </c>
      <c r="FI279">
        <v>-0.001</v>
      </c>
      <c r="FJ279">
        <v>0.139</v>
      </c>
      <c r="FK279">
        <v>0.058</v>
      </c>
      <c r="FL279">
        <v>420</v>
      </c>
      <c r="FM279">
        <v>16</v>
      </c>
      <c r="FN279">
        <v>0.19</v>
      </c>
      <c r="FO279">
        <v>0.02</v>
      </c>
      <c r="FP279">
        <v>1.666382</v>
      </c>
      <c r="FQ279">
        <v>-0.120329380863041</v>
      </c>
      <c r="FR279">
        <v>0.02994213053541782</v>
      </c>
      <c r="FS279">
        <v>1</v>
      </c>
      <c r="FT279">
        <v>852.414705882353</v>
      </c>
      <c r="FU279">
        <v>5.300229191395174</v>
      </c>
      <c r="FV279">
        <v>4.661616252971221</v>
      </c>
      <c r="FW279">
        <v>0</v>
      </c>
      <c r="FX279">
        <v>0.20010635</v>
      </c>
      <c r="FY279">
        <v>-0.01587034896810487</v>
      </c>
      <c r="FZ279">
        <v>0.001817617692888139</v>
      </c>
      <c r="GA279">
        <v>1</v>
      </c>
      <c r="GB279">
        <v>2</v>
      </c>
      <c r="GC279">
        <v>3</v>
      </c>
      <c r="GD279" t="s">
        <v>429</v>
      </c>
      <c r="GE279">
        <v>3.12673</v>
      </c>
      <c r="GF279">
        <v>2.73409</v>
      </c>
      <c r="GG279">
        <v>0.0860284</v>
      </c>
      <c r="GH279">
        <v>0.0863071</v>
      </c>
      <c r="GI279">
        <v>0.107733</v>
      </c>
      <c r="GJ279">
        <v>0.107723</v>
      </c>
      <c r="GK279">
        <v>27378.1</v>
      </c>
      <c r="GL279">
        <v>26525.8</v>
      </c>
      <c r="GM279">
        <v>30497.8</v>
      </c>
      <c r="GN279">
        <v>29287.3</v>
      </c>
      <c r="GO279">
        <v>37557.6</v>
      </c>
      <c r="GP279">
        <v>34372.7</v>
      </c>
      <c r="GQ279">
        <v>46660</v>
      </c>
      <c r="GR279">
        <v>43510.4</v>
      </c>
      <c r="GS279">
        <v>1.8158</v>
      </c>
      <c r="GT279">
        <v>1.8654</v>
      </c>
      <c r="GU279">
        <v>0.07322430000000001</v>
      </c>
      <c r="GV279">
        <v>0</v>
      </c>
      <c r="GW279">
        <v>28.8135</v>
      </c>
      <c r="GX279">
        <v>999.9</v>
      </c>
      <c r="GY279">
        <v>52.7</v>
      </c>
      <c r="GZ279">
        <v>30.9</v>
      </c>
      <c r="HA279">
        <v>26.0839</v>
      </c>
      <c r="HB279">
        <v>63.2137</v>
      </c>
      <c r="HC279">
        <v>14.4351</v>
      </c>
      <c r="HD279">
        <v>1</v>
      </c>
      <c r="HE279">
        <v>0.175361</v>
      </c>
      <c r="HF279">
        <v>-1.50328</v>
      </c>
      <c r="HG279">
        <v>20.2132</v>
      </c>
      <c r="HH279">
        <v>5.23811</v>
      </c>
      <c r="HI279">
        <v>11.974</v>
      </c>
      <c r="HJ279">
        <v>4.9721</v>
      </c>
      <c r="HK279">
        <v>3.291</v>
      </c>
      <c r="HL279">
        <v>9999</v>
      </c>
      <c r="HM279">
        <v>9999</v>
      </c>
      <c r="HN279">
        <v>9999</v>
      </c>
      <c r="HO279">
        <v>9.4</v>
      </c>
      <c r="HP279">
        <v>4.97296</v>
      </c>
      <c r="HQ279">
        <v>1.87737</v>
      </c>
      <c r="HR279">
        <v>1.87546</v>
      </c>
      <c r="HS279">
        <v>1.8782</v>
      </c>
      <c r="HT279">
        <v>1.87498</v>
      </c>
      <c r="HU279">
        <v>1.87851</v>
      </c>
      <c r="HV279">
        <v>1.87562</v>
      </c>
      <c r="HW279">
        <v>1.87678</v>
      </c>
      <c r="HX279">
        <v>0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0.505</v>
      </c>
      <c r="IL279">
        <v>0.2512</v>
      </c>
      <c r="IM279">
        <v>0.01830664842432997</v>
      </c>
      <c r="IN279">
        <v>0.001210377099612479</v>
      </c>
      <c r="IO279">
        <v>-1.737349625446182E-07</v>
      </c>
      <c r="IP279">
        <v>9.602382114479144E-11</v>
      </c>
      <c r="IQ279">
        <v>-0.04669540327090018</v>
      </c>
      <c r="IR279">
        <v>-0.0008754385166424805</v>
      </c>
      <c r="IS279">
        <v>0.0006803932339478627</v>
      </c>
      <c r="IT279">
        <v>-5.255226717913081E-06</v>
      </c>
      <c r="IU279">
        <v>1</v>
      </c>
      <c r="IV279">
        <v>2139</v>
      </c>
      <c r="IW279">
        <v>1</v>
      </c>
      <c r="IX279">
        <v>24</v>
      </c>
      <c r="IY279">
        <v>194861.5</v>
      </c>
      <c r="IZ279">
        <v>194861.4</v>
      </c>
      <c r="JA279">
        <v>1.11084</v>
      </c>
      <c r="JB279">
        <v>2.55127</v>
      </c>
      <c r="JC279">
        <v>1.39893</v>
      </c>
      <c r="JD279">
        <v>2.34863</v>
      </c>
      <c r="JE279">
        <v>1.44897</v>
      </c>
      <c r="JF279">
        <v>2.61353</v>
      </c>
      <c r="JG279">
        <v>37.554</v>
      </c>
      <c r="JH279">
        <v>24.0262</v>
      </c>
      <c r="JI279">
        <v>18</v>
      </c>
      <c r="JJ279">
        <v>475.89</v>
      </c>
      <c r="JK279">
        <v>477.057</v>
      </c>
      <c r="JL279">
        <v>31.5011</v>
      </c>
      <c r="JM279">
        <v>29.443</v>
      </c>
      <c r="JN279">
        <v>29.9999</v>
      </c>
      <c r="JO279">
        <v>29.0863</v>
      </c>
      <c r="JP279">
        <v>29.1413</v>
      </c>
      <c r="JQ279">
        <v>22.2616</v>
      </c>
      <c r="JR279">
        <v>16.4227</v>
      </c>
      <c r="JS279">
        <v>100</v>
      </c>
      <c r="JT279">
        <v>31.4997</v>
      </c>
      <c r="JU279">
        <v>420</v>
      </c>
      <c r="JV279">
        <v>24.0073</v>
      </c>
      <c r="JW279">
        <v>100.831</v>
      </c>
      <c r="JX279">
        <v>100.089</v>
      </c>
    </row>
    <row r="280" spans="1:284">
      <c r="A280">
        <v>264</v>
      </c>
      <c r="B280">
        <v>1758840270.1</v>
      </c>
      <c r="C280">
        <v>3134</v>
      </c>
      <c r="D280" t="s">
        <v>959</v>
      </c>
      <c r="E280" t="s">
        <v>960</v>
      </c>
      <c r="F280">
        <v>5</v>
      </c>
      <c r="G280" t="s">
        <v>914</v>
      </c>
      <c r="H280" t="s">
        <v>419</v>
      </c>
      <c r="I280">
        <v>1758840267.433333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1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5.9</v>
      </c>
      <c r="DA280">
        <v>0.5</v>
      </c>
      <c r="DB280" t="s">
        <v>421</v>
      </c>
      <c r="DC280">
        <v>2</v>
      </c>
      <c r="DD280">
        <v>1758840267.433333</v>
      </c>
      <c r="DE280">
        <v>421.6572222222223</v>
      </c>
      <c r="DF280">
        <v>420.0193333333333</v>
      </c>
      <c r="DG280">
        <v>24.23363333333333</v>
      </c>
      <c r="DH280">
        <v>24.03703333333333</v>
      </c>
      <c r="DI280">
        <v>421.1527777777778</v>
      </c>
      <c r="DJ280">
        <v>23.98246666666667</v>
      </c>
      <c r="DK280">
        <v>499.9599999999999</v>
      </c>
      <c r="DL280">
        <v>90.62858888888888</v>
      </c>
      <c r="DM280">
        <v>0.05632628888888888</v>
      </c>
      <c r="DN280">
        <v>30.59462222222222</v>
      </c>
      <c r="DO280">
        <v>30.00333333333334</v>
      </c>
      <c r="DP280">
        <v>999.9000000000001</v>
      </c>
      <c r="DQ280">
        <v>0</v>
      </c>
      <c r="DR280">
        <v>0</v>
      </c>
      <c r="DS280">
        <v>9995.338888888889</v>
      </c>
      <c r="DT280">
        <v>0</v>
      </c>
      <c r="DU280">
        <v>1.996785555555555</v>
      </c>
      <c r="DV280">
        <v>1.637743333333333</v>
      </c>
      <c r="DW280">
        <v>432.1291111111111</v>
      </c>
      <c r="DX280">
        <v>430.3642222222222</v>
      </c>
      <c r="DY280">
        <v>0.1965864444444445</v>
      </c>
      <c r="DZ280">
        <v>420.0193333333333</v>
      </c>
      <c r="EA280">
        <v>24.03703333333333</v>
      </c>
      <c r="EB280">
        <v>2.196258888888889</v>
      </c>
      <c r="EC280">
        <v>2.178441111111111</v>
      </c>
      <c r="ED280">
        <v>18.93505555555556</v>
      </c>
      <c r="EE280">
        <v>18.80465555555556</v>
      </c>
      <c r="EF280">
        <v>0.00500056</v>
      </c>
      <c r="EG280">
        <v>0</v>
      </c>
      <c r="EH280">
        <v>0</v>
      </c>
      <c r="EI280">
        <v>0</v>
      </c>
      <c r="EJ280">
        <v>855.8333333333334</v>
      </c>
      <c r="EK280">
        <v>0.00500056</v>
      </c>
      <c r="EL280">
        <v>-8.744444444444444</v>
      </c>
      <c r="EM280">
        <v>-2.355555555555556</v>
      </c>
      <c r="EN280">
        <v>34.937</v>
      </c>
      <c r="EO280">
        <v>38.062</v>
      </c>
      <c r="EP280">
        <v>36.437</v>
      </c>
      <c r="EQ280">
        <v>37.5</v>
      </c>
      <c r="ER280">
        <v>37</v>
      </c>
      <c r="ES280">
        <v>0</v>
      </c>
      <c r="ET280">
        <v>0</v>
      </c>
      <c r="EU280">
        <v>0</v>
      </c>
      <c r="EV280">
        <v>1758840277.8</v>
      </c>
      <c r="EW280">
        <v>0</v>
      </c>
      <c r="EX280">
        <v>853.972</v>
      </c>
      <c r="EY280">
        <v>4.607692569975082</v>
      </c>
      <c r="EZ280">
        <v>9.184615052616317</v>
      </c>
      <c r="FA280">
        <v>-7.568</v>
      </c>
      <c r="FB280">
        <v>15</v>
      </c>
      <c r="FC280">
        <v>0</v>
      </c>
      <c r="FD280" t="s">
        <v>422</v>
      </c>
      <c r="FE280">
        <v>1747148579.5</v>
      </c>
      <c r="FF280">
        <v>1747148584.5</v>
      </c>
      <c r="FG280">
        <v>0</v>
      </c>
      <c r="FH280">
        <v>0.162</v>
      </c>
      <c r="FI280">
        <v>-0.001</v>
      </c>
      <c r="FJ280">
        <v>0.139</v>
      </c>
      <c r="FK280">
        <v>0.058</v>
      </c>
      <c r="FL280">
        <v>420</v>
      </c>
      <c r="FM280">
        <v>16</v>
      </c>
      <c r="FN280">
        <v>0.19</v>
      </c>
      <c r="FO280">
        <v>0.02</v>
      </c>
      <c r="FP280">
        <v>1.6567</v>
      </c>
      <c r="FQ280">
        <v>-0.1662684999555058</v>
      </c>
      <c r="FR280">
        <v>0.03121323632613606</v>
      </c>
      <c r="FS280">
        <v>1</v>
      </c>
      <c r="FT280">
        <v>852.9999999999999</v>
      </c>
      <c r="FU280">
        <v>14.86325442399773</v>
      </c>
      <c r="FV280">
        <v>4.846891059346857</v>
      </c>
      <c r="FW280">
        <v>0</v>
      </c>
      <c r="FX280">
        <v>0.1992590243902439</v>
      </c>
      <c r="FY280">
        <v>-0.01894548850030778</v>
      </c>
      <c r="FZ280">
        <v>0.002102861412779343</v>
      </c>
      <c r="GA280">
        <v>1</v>
      </c>
      <c r="GB280">
        <v>2</v>
      </c>
      <c r="GC280">
        <v>3</v>
      </c>
      <c r="GD280" t="s">
        <v>429</v>
      </c>
      <c r="GE280">
        <v>3.12682</v>
      </c>
      <c r="GF280">
        <v>2.73412</v>
      </c>
      <c r="GG280">
        <v>0.0860278</v>
      </c>
      <c r="GH280">
        <v>0.0863043</v>
      </c>
      <c r="GI280">
        <v>0.107735</v>
      </c>
      <c r="GJ280">
        <v>0.107724</v>
      </c>
      <c r="GK280">
        <v>27378.2</v>
      </c>
      <c r="GL280">
        <v>26526</v>
      </c>
      <c r="GM280">
        <v>30497.9</v>
      </c>
      <c r="GN280">
        <v>29287.5</v>
      </c>
      <c r="GO280">
        <v>37557.7</v>
      </c>
      <c r="GP280">
        <v>34372.9</v>
      </c>
      <c r="GQ280">
        <v>46660.1</v>
      </c>
      <c r="GR280">
        <v>43510.7</v>
      </c>
      <c r="GS280">
        <v>1.81597</v>
      </c>
      <c r="GT280">
        <v>1.86518</v>
      </c>
      <c r="GU280">
        <v>0.0730716</v>
      </c>
      <c r="GV280">
        <v>0</v>
      </c>
      <c r="GW280">
        <v>28.8135</v>
      </c>
      <c r="GX280">
        <v>999.9</v>
      </c>
      <c r="GY280">
        <v>52.7</v>
      </c>
      <c r="GZ280">
        <v>30.9</v>
      </c>
      <c r="HA280">
        <v>26.0842</v>
      </c>
      <c r="HB280">
        <v>62.8073</v>
      </c>
      <c r="HC280">
        <v>14.4872</v>
      </c>
      <c r="HD280">
        <v>1</v>
      </c>
      <c r="HE280">
        <v>0.175155</v>
      </c>
      <c r="HF280">
        <v>-1.50454</v>
      </c>
      <c r="HG280">
        <v>20.2133</v>
      </c>
      <c r="HH280">
        <v>5.23826</v>
      </c>
      <c r="HI280">
        <v>11.974</v>
      </c>
      <c r="HJ280">
        <v>4.97245</v>
      </c>
      <c r="HK280">
        <v>3.291</v>
      </c>
      <c r="HL280">
        <v>9999</v>
      </c>
      <c r="HM280">
        <v>9999</v>
      </c>
      <c r="HN280">
        <v>9999</v>
      </c>
      <c r="HO280">
        <v>9.4</v>
      </c>
      <c r="HP280">
        <v>4.97295</v>
      </c>
      <c r="HQ280">
        <v>1.87736</v>
      </c>
      <c r="HR280">
        <v>1.87546</v>
      </c>
      <c r="HS280">
        <v>1.8782</v>
      </c>
      <c r="HT280">
        <v>1.87498</v>
      </c>
      <c r="HU280">
        <v>1.87851</v>
      </c>
      <c r="HV280">
        <v>1.87562</v>
      </c>
      <c r="HW280">
        <v>1.87678</v>
      </c>
      <c r="HX280">
        <v>0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0.505</v>
      </c>
      <c r="IL280">
        <v>0.2511</v>
      </c>
      <c r="IM280">
        <v>0.01830664842432997</v>
      </c>
      <c r="IN280">
        <v>0.001210377099612479</v>
      </c>
      <c r="IO280">
        <v>-1.737349625446182E-07</v>
      </c>
      <c r="IP280">
        <v>9.602382114479144E-11</v>
      </c>
      <c r="IQ280">
        <v>-0.04669540327090018</v>
      </c>
      <c r="IR280">
        <v>-0.0008754385166424805</v>
      </c>
      <c r="IS280">
        <v>0.0006803932339478627</v>
      </c>
      <c r="IT280">
        <v>-5.255226717913081E-06</v>
      </c>
      <c r="IU280">
        <v>1</v>
      </c>
      <c r="IV280">
        <v>2139</v>
      </c>
      <c r="IW280">
        <v>1</v>
      </c>
      <c r="IX280">
        <v>24</v>
      </c>
      <c r="IY280">
        <v>194861.5</v>
      </c>
      <c r="IZ280">
        <v>194861.4</v>
      </c>
      <c r="JA280">
        <v>1.11084</v>
      </c>
      <c r="JB280">
        <v>2.55859</v>
      </c>
      <c r="JC280">
        <v>1.39893</v>
      </c>
      <c r="JD280">
        <v>2.34863</v>
      </c>
      <c r="JE280">
        <v>1.44897</v>
      </c>
      <c r="JF280">
        <v>2.48169</v>
      </c>
      <c r="JG280">
        <v>37.53</v>
      </c>
      <c r="JH280">
        <v>24.0175</v>
      </c>
      <c r="JI280">
        <v>18</v>
      </c>
      <c r="JJ280">
        <v>475.986</v>
      </c>
      <c r="JK280">
        <v>476.908</v>
      </c>
      <c r="JL280">
        <v>31.4996</v>
      </c>
      <c r="JM280">
        <v>29.443</v>
      </c>
      <c r="JN280">
        <v>30</v>
      </c>
      <c r="JO280">
        <v>29.0863</v>
      </c>
      <c r="JP280">
        <v>29.1413</v>
      </c>
      <c r="JQ280">
        <v>22.2624</v>
      </c>
      <c r="JR280">
        <v>16.4227</v>
      </c>
      <c r="JS280">
        <v>100</v>
      </c>
      <c r="JT280">
        <v>31.4997</v>
      </c>
      <c r="JU280">
        <v>420</v>
      </c>
      <c r="JV280">
        <v>24.0073</v>
      </c>
      <c r="JW280">
        <v>100.831</v>
      </c>
      <c r="JX280">
        <v>100.09</v>
      </c>
    </row>
    <row r="281" spans="1:284">
      <c r="A281">
        <v>265</v>
      </c>
      <c r="B281">
        <v>1758840272.1</v>
      </c>
      <c r="C281">
        <v>3136</v>
      </c>
      <c r="D281" t="s">
        <v>961</v>
      </c>
      <c r="E281" t="s">
        <v>962</v>
      </c>
      <c r="F281">
        <v>5</v>
      </c>
      <c r="G281" t="s">
        <v>914</v>
      </c>
      <c r="H281" t="s">
        <v>419</v>
      </c>
      <c r="I281">
        <v>1758840269.244444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1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5.9</v>
      </c>
      <c r="DA281">
        <v>0.5</v>
      </c>
      <c r="DB281" t="s">
        <v>421</v>
      </c>
      <c r="DC281">
        <v>2</v>
      </c>
      <c r="DD281">
        <v>1758840269.244444</v>
      </c>
      <c r="DE281">
        <v>421.6568888888889</v>
      </c>
      <c r="DF281">
        <v>420.0285555555556</v>
      </c>
      <c r="DG281">
        <v>24.23352222222222</v>
      </c>
      <c r="DH281">
        <v>24.03721111111111</v>
      </c>
      <c r="DI281">
        <v>421.1522222222222</v>
      </c>
      <c r="DJ281">
        <v>23.98234444444444</v>
      </c>
      <c r="DK281">
        <v>499.9921111111111</v>
      </c>
      <c r="DL281">
        <v>90.62914444444444</v>
      </c>
      <c r="DM281">
        <v>0.05625574444444444</v>
      </c>
      <c r="DN281">
        <v>30.594</v>
      </c>
      <c r="DO281">
        <v>30.0038</v>
      </c>
      <c r="DP281">
        <v>999.9000000000001</v>
      </c>
      <c r="DQ281">
        <v>0</v>
      </c>
      <c r="DR281">
        <v>0</v>
      </c>
      <c r="DS281">
        <v>10006.65555555556</v>
      </c>
      <c r="DT281">
        <v>0</v>
      </c>
      <c r="DU281">
        <v>2.008584444444444</v>
      </c>
      <c r="DV281">
        <v>1.628103333333333</v>
      </c>
      <c r="DW281">
        <v>432.1286666666667</v>
      </c>
      <c r="DX281">
        <v>430.3736666666666</v>
      </c>
      <c r="DY281">
        <v>0.19629</v>
      </c>
      <c r="DZ281">
        <v>420.0285555555556</v>
      </c>
      <c r="EA281">
        <v>24.03721111111111</v>
      </c>
      <c r="EB281">
        <v>2.196262222222222</v>
      </c>
      <c r="EC281">
        <v>2.178471111111111</v>
      </c>
      <c r="ED281">
        <v>18.93506666666667</v>
      </c>
      <c r="EE281">
        <v>18.80487777777778</v>
      </c>
      <c r="EF281">
        <v>0.00500056</v>
      </c>
      <c r="EG281">
        <v>0</v>
      </c>
      <c r="EH281">
        <v>0</v>
      </c>
      <c r="EI281">
        <v>0</v>
      </c>
      <c r="EJ281">
        <v>854.0444444444445</v>
      </c>
      <c r="EK281">
        <v>0.00500056</v>
      </c>
      <c r="EL281">
        <v>-5.088888888888889</v>
      </c>
      <c r="EM281">
        <v>-1.466666666666667</v>
      </c>
      <c r="EN281">
        <v>34.937</v>
      </c>
      <c r="EO281">
        <v>38.062</v>
      </c>
      <c r="EP281">
        <v>36.437</v>
      </c>
      <c r="EQ281">
        <v>37.5</v>
      </c>
      <c r="ER281">
        <v>37</v>
      </c>
      <c r="ES281">
        <v>0</v>
      </c>
      <c r="ET281">
        <v>0</v>
      </c>
      <c r="EU281">
        <v>0</v>
      </c>
      <c r="EV281">
        <v>1758840279.6</v>
      </c>
      <c r="EW281">
        <v>0</v>
      </c>
      <c r="EX281">
        <v>852.6692307692307</v>
      </c>
      <c r="EY281">
        <v>1.600000188768114</v>
      </c>
      <c r="EZ281">
        <v>18.56410248614499</v>
      </c>
      <c r="FA281">
        <v>-6.323076923076924</v>
      </c>
      <c r="FB281">
        <v>15</v>
      </c>
      <c r="FC281">
        <v>0</v>
      </c>
      <c r="FD281" t="s">
        <v>422</v>
      </c>
      <c r="FE281">
        <v>1747148579.5</v>
      </c>
      <c r="FF281">
        <v>1747148584.5</v>
      </c>
      <c r="FG281">
        <v>0</v>
      </c>
      <c r="FH281">
        <v>0.162</v>
      </c>
      <c r="FI281">
        <v>-0.001</v>
      </c>
      <c r="FJ281">
        <v>0.139</v>
      </c>
      <c r="FK281">
        <v>0.058</v>
      </c>
      <c r="FL281">
        <v>420</v>
      </c>
      <c r="FM281">
        <v>16</v>
      </c>
      <c r="FN281">
        <v>0.19</v>
      </c>
      <c r="FO281">
        <v>0.02</v>
      </c>
      <c r="FP281">
        <v>1.653335365853658</v>
      </c>
      <c r="FQ281">
        <v>-0.1465281723943717</v>
      </c>
      <c r="FR281">
        <v>0.03005984949555502</v>
      </c>
      <c r="FS281">
        <v>1</v>
      </c>
      <c r="FT281">
        <v>852.9176470588235</v>
      </c>
      <c r="FU281">
        <v>7.963330780123917</v>
      </c>
      <c r="FV281">
        <v>4.941985227930132</v>
      </c>
      <c r="FW281">
        <v>0</v>
      </c>
      <c r="FX281">
        <v>0.1987938292682927</v>
      </c>
      <c r="FY281">
        <v>-0.0173321846436174</v>
      </c>
      <c r="FZ281">
        <v>0.001956317345477604</v>
      </c>
      <c r="GA281">
        <v>1</v>
      </c>
      <c r="GB281">
        <v>2</v>
      </c>
      <c r="GC281">
        <v>3</v>
      </c>
      <c r="GD281" t="s">
        <v>429</v>
      </c>
      <c r="GE281">
        <v>3.12697</v>
      </c>
      <c r="GF281">
        <v>2.73404</v>
      </c>
      <c r="GG281">
        <v>0.0860239</v>
      </c>
      <c r="GH281">
        <v>0.0863028</v>
      </c>
      <c r="GI281">
        <v>0.107737</v>
      </c>
      <c r="GJ281">
        <v>0.107724</v>
      </c>
      <c r="GK281">
        <v>27378.3</v>
      </c>
      <c r="GL281">
        <v>26525.8</v>
      </c>
      <c r="GM281">
        <v>30497.9</v>
      </c>
      <c r="GN281">
        <v>29287.1</v>
      </c>
      <c r="GO281">
        <v>37557.7</v>
      </c>
      <c r="GP281">
        <v>34372.5</v>
      </c>
      <c r="GQ281">
        <v>46660.2</v>
      </c>
      <c r="GR281">
        <v>43510.1</v>
      </c>
      <c r="GS281">
        <v>1.81613</v>
      </c>
      <c r="GT281">
        <v>1.8651</v>
      </c>
      <c r="GU281">
        <v>0.07262449999999999</v>
      </c>
      <c r="GV281">
        <v>0</v>
      </c>
      <c r="GW281">
        <v>28.8135</v>
      </c>
      <c r="GX281">
        <v>999.9</v>
      </c>
      <c r="GY281">
        <v>52.7</v>
      </c>
      <c r="GZ281">
        <v>30.9</v>
      </c>
      <c r="HA281">
        <v>26.0836</v>
      </c>
      <c r="HB281">
        <v>63.2373</v>
      </c>
      <c r="HC281">
        <v>14.2588</v>
      </c>
      <c r="HD281">
        <v>1</v>
      </c>
      <c r="HE281">
        <v>0.175447</v>
      </c>
      <c r="HF281">
        <v>-1.50917</v>
      </c>
      <c r="HG281">
        <v>20.2133</v>
      </c>
      <c r="HH281">
        <v>5.2387</v>
      </c>
      <c r="HI281">
        <v>11.974</v>
      </c>
      <c r="HJ281">
        <v>4.97285</v>
      </c>
      <c r="HK281">
        <v>3.291</v>
      </c>
      <c r="HL281">
        <v>9999</v>
      </c>
      <c r="HM281">
        <v>9999</v>
      </c>
      <c r="HN281">
        <v>9999</v>
      </c>
      <c r="HO281">
        <v>9.4</v>
      </c>
      <c r="HP281">
        <v>4.97295</v>
      </c>
      <c r="HQ281">
        <v>1.87734</v>
      </c>
      <c r="HR281">
        <v>1.87545</v>
      </c>
      <c r="HS281">
        <v>1.8782</v>
      </c>
      <c r="HT281">
        <v>1.87497</v>
      </c>
      <c r="HU281">
        <v>1.8785</v>
      </c>
      <c r="HV281">
        <v>1.87562</v>
      </c>
      <c r="HW281">
        <v>1.87676</v>
      </c>
      <c r="HX281">
        <v>0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0.504</v>
      </c>
      <c r="IL281">
        <v>0.2512</v>
      </c>
      <c r="IM281">
        <v>0.01830664842432997</v>
      </c>
      <c r="IN281">
        <v>0.001210377099612479</v>
      </c>
      <c r="IO281">
        <v>-1.737349625446182E-07</v>
      </c>
      <c r="IP281">
        <v>9.602382114479144E-11</v>
      </c>
      <c r="IQ281">
        <v>-0.04669540327090018</v>
      </c>
      <c r="IR281">
        <v>-0.0008754385166424805</v>
      </c>
      <c r="IS281">
        <v>0.0006803932339478627</v>
      </c>
      <c r="IT281">
        <v>-5.255226717913081E-06</v>
      </c>
      <c r="IU281">
        <v>1</v>
      </c>
      <c r="IV281">
        <v>2139</v>
      </c>
      <c r="IW281">
        <v>1</v>
      </c>
      <c r="IX281">
        <v>24</v>
      </c>
      <c r="IY281">
        <v>194861.5</v>
      </c>
      <c r="IZ281">
        <v>194861.5</v>
      </c>
      <c r="JA281">
        <v>1.11084</v>
      </c>
      <c r="JB281">
        <v>2.55371</v>
      </c>
      <c r="JC281">
        <v>1.39893</v>
      </c>
      <c r="JD281">
        <v>2.34863</v>
      </c>
      <c r="JE281">
        <v>1.44897</v>
      </c>
      <c r="JF281">
        <v>2.59521</v>
      </c>
      <c r="JG281">
        <v>37.53</v>
      </c>
      <c r="JH281">
        <v>24.0262</v>
      </c>
      <c r="JI281">
        <v>18</v>
      </c>
      <c r="JJ281">
        <v>476.068</v>
      </c>
      <c r="JK281">
        <v>476.858</v>
      </c>
      <c r="JL281">
        <v>31.4982</v>
      </c>
      <c r="JM281">
        <v>29.443</v>
      </c>
      <c r="JN281">
        <v>30.0002</v>
      </c>
      <c r="JO281">
        <v>29.0863</v>
      </c>
      <c r="JP281">
        <v>29.1413</v>
      </c>
      <c r="JQ281">
        <v>22.2626</v>
      </c>
      <c r="JR281">
        <v>16.4227</v>
      </c>
      <c r="JS281">
        <v>100</v>
      </c>
      <c r="JT281">
        <v>31.4962</v>
      </c>
      <c r="JU281">
        <v>420</v>
      </c>
      <c r="JV281">
        <v>24.0073</v>
      </c>
      <c r="JW281">
        <v>100.832</v>
      </c>
      <c r="JX281">
        <v>100.089</v>
      </c>
    </row>
    <row r="282" spans="1:284">
      <c r="A282">
        <v>266</v>
      </c>
      <c r="B282">
        <v>1758840274.1</v>
      </c>
      <c r="C282">
        <v>3138</v>
      </c>
      <c r="D282" t="s">
        <v>963</v>
      </c>
      <c r="E282" t="s">
        <v>964</v>
      </c>
      <c r="F282">
        <v>5</v>
      </c>
      <c r="G282" t="s">
        <v>914</v>
      </c>
      <c r="H282" t="s">
        <v>419</v>
      </c>
      <c r="I282">
        <v>1758840271.4125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1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5.9</v>
      </c>
      <c r="DA282">
        <v>0.5</v>
      </c>
      <c r="DB282" t="s">
        <v>421</v>
      </c>
      <c r="DC282">
        <v>2</v>
      </c>
      <c r="DD282">
        <v>1758840271.4125</v>
      </c>
      <c r="DE282">
        <v>421.648875</v>
      </c>
      <c r="DF282">
        <v>420.019375</v>
      </c>
      <c r="DG282">
        <v>24.2341375</v>
      </c>
      <c r="DH282">
        <v>24.037425</v>
      </c>
      <c r="DI282">
        <v>421.14425</v>
      </c>
      <c r="DJ282">
        <v>23.98295</v>
      </c>
      <c r="DK282">
        <v>500.059375</v>
      </c>
      <c r="DL282">
        <v>90.6297125</v>
      </c>
      <c r="DM282">
        <v>0.056157275</v>
      </c>
      <c r="DN282">
        <v>30.5928625</v>
      </c>
      <c r="DO282">
        <v>30.0004375</v>
      </c>
      <c r="DP282">
        <v>999.9</v>
      </c>
      <c r="DQ282">
        <v>0</v>
      </c>
      <c r="DR282">
        <v>0</v>
      </c>
      <c r="DS282">
        <v>10011.3975</v>
      </c>
      <c r="DT282">
        <v>0</v>
      </c>
      <c r="DU282">
        <v>2.02676125</v>
      </c>
      <c r="DV282">
        <v>1.62943</v>
      </c>
      <c r="DW282">
        <v>432.12075</v>
      </c>
      <c r="DX282">
        <v>430.364125</v>
      </c>
      <c r="DY282">
        <v>0.1967005</v>
      </c>
      <c r="DZ282">
        <v>420.019375</v>
      </c>
      <c r="EA282">
        <v>24.037425</v>
      </c>
      <c r="EB282">
        <v>2.1963325</v>
      </c>
      <c r="EC282">
        <v>2.178505</v>
      </c>
      <c r="ED282">
        <v>18.9355875</v>
      </c>
      <c r="EE282">
        <v>18.8051125</v>
      </c>
      <c r="EF282">
        <v>0.00500056</v>
      </c>
      <c r="EG282">
        <v>0</v>
      </c>
      <c r="EH282">
        <v>0</v>
      </c>
      <c r="EI282">
        <v>0</v>
      </c>
      <c r="EJ282">
        <v>850.7375</v>
      </c>
      <c r="EK282">
        <v>0.00500056</v>
      </c>
      <c r="EL282">
        <v>0.08750000000000024</v>
      </c>
      <c r="EM282">
        <v>-0.7250000000000001</v>
      </c>
      <c r="EN282">
        <v>34.937</v>
      </c>
      <c r="EO282">
        <v>38.062</v>
      </c>
      <c r="EP282">
        <v>36.437</v>
      </c>
      <c r="EQ282">
        <v>37.5</v>
      </c>
      <c r="ER282">
        <v>37</v>
      </c>
      <c r="ES282">
        <v>0</v>
      </c>
      <c r="ET282">
        <v>0</v>
      </c>
      <c r="EU282">
        <v>0</v>
      </c>
      <c r="EV282">
        <v>1758840281.4</v>
      </c>
      <c r="EW282">
        <v>0</v>
      </c>
      <c r="EX282">
        <v>852.62</v>
      </c>
      <c r="EY282">
        <v>-11.25384587124627</v>
      </c>
      <c r="EZ282">
        <v>42.50769185864711</v>
      </c>
      <c r="FA282">
        <v>-5.3</v>
      </c>
      <c r="FB282">
        <v>15</v>
      </c>
      <c r="FC282">
        <v>0</v>
      </c>
      <c r="FD282" t="s">
        <v>422</v>
      </c>
      <c r="FE282">
        <v>1747148579.5</v>
      </c>
      <c r="FF282">
        <v>1747148584.5</v>
      </c>
      <c r="FG282">
        <v>0</v>
      </c>
      <c r="FH282">
        <v>0.162</v>
      </c>
      <c r="FI282">
        <v>-0.001</v>
      </c>
      <c r="FJ282">
        <v>0.139</v>
      </c>
      <c r="FK282">
        <v>0.058</v>
      </c>
      <c r="FL282">
        <v>420</v>
      </c>
      <c r="FM282">
        <v>16</v>
      </c>
      <c r="FN282">
        <v>0.19</v>
      </c>
      <c r="FO282">
        <v>0.02</v>
      </c>
      <c r="FP282">
        <v>1.65226756097561</v>
      </c>
      <c r="FQ282">
        <v>-0.2061637348984403</v>
      </c>
      <c r="FR282">
        <v>0.03039680918592125</v>
      </c>
      <c r="FS282">
        <v>1</v>
      </c>
      <c r="FT282">
        <v>852.8882352941176</v>
      </c>
      <c r="FU282">
        <v>-9.958747054418399</v>
      </c>
      <c r="FV282">
        <v>5.72059050355316</v>
      </c>
      <c r="FW282">
        <v>0</v>
      </c>
      <c r="FX282">
        <v>0.1982254390243902</v>
      </c>
      <c r="FY282">
        <v>-0.01453045891366858</v>
      </c>
      <c r="FZ282">
        <v>0.001734512710775838</v>
      </c>
      <c r="GA282">
        <v>1</v>
      </c>
      <c r="GB282">
        <v>2</v>
      </c>
      <c r="GC282">
        <v>3</v>
      </c>
      <c r="GD282" t="s">
        <v>429</v>
      </c>
      <c r="GE282">
        <v>3.12681</v>
      </c>
      <c r="GF282">
        <v>2.7339</v>
      </c>
      <c r="GG282">
        <v>0.08602509999999999</v>
      </c>
      <c r="GH282">
        <v>0.0863052</v>
      </c>
      <c r="GI282">
        <v>0.107739</v>
      </c>
      <c r="GJ282">
        <v>0.107727</v>
      </c>
      <c r="GK282">
        <v>27378.3</v>
      </c>
      <c r="GL282">
        <v>26525.6</v>
      </c>
      <c r="GM282">
        <v>30497.9</v>
      </c>
      <c r="GN282">
        <v>29287.1</v>
      </c>
      <c r="GO282">
        <v>37557.7</v>
      </c>
      <c r="GP282">
        <v>34372.4</v>
      </c>
      <c r="GQ282">
        <v>46660.5</v>
      </c>
      <c r="GR282">
        <v>43510.1</v>
      </c>
      <c r="GS282">
        <v>1.8158</v>
      </c>
      <c r="GT282">
        <v>1.86535</v>
      </c>
      <c r="GU282">
        <v>0.07286670000000001</v>
      </c>
      <c r="GV282">
        <v>0</v>
      </c>
      <c r="GW282">
        <v>28.8135</v>
      </c>
      <c r="GX282">
        <v>999.9</v>
      </c>
      <c r="GY282">
        <v>52.7</v>
      </c>
      <c r="GZ282">
        <v>30.9</v>
      </c>
      <c r="HA282">
        <v>26.0851</v>
      </c>
      <c r="HB282">
        <v>62.7973</v>
      </c>
      <c r="HC282">
        <v>14.4752</v>
      </c>
      <c r="HD282">
        <v>1</v>
      </c>
      <c r="HE282">
        <v>0.175678</v>
      </c>
      <c r="HF282">
        <v>-1.50684</v>
      </c>
      <c r="HG282">
        <v>20.2132</v>
      </c>
      <c r="HH282">
        <v>5.23885</v>
      </c>
      <c r="HI282">
        <v>11.974</v>
      </c>
      <c r="HJ282">
        <v>4.9728</v>
      </c>
      <c r="HK282">
        <v>3.291</v>
      </c>
      <c r="HL282">
        <v>9999</v>
      </c>
      <c r="HM282">
        <v>9999</v>
      </c>
      <c r="HN282">
        <v>9999</v>
      </c>
      <c r="HO282">
        <v>9.4</v>
      </c>
      <c r="HP282">
        <v>4.97293</v>
      </c>
      <c r="HQ282">
        <v>1.87731</v>
      </c>
      <c r="HR282">
        <v>1.87542</v>
      </c>
      <c r="HS282">
        <v>1.8782</v>
      </c>
      <c r="HT282">
        <v>1.87494</v>
      </c>
      <c r="HU282">
        <v>1.87849</v>
      </c>
      <c r="HV282">
        <v>1.87561</v>
      </c>
      <c r="HW282">
        <v>1.87672</v>
      </c>
      <c r="HX282">
        <v>0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0.504</v>
      </c>
      <c r="IL282">
        <v>0.2512</v>
      </c>
      <c r="IM282">
        <v>0.01830664842432997</v>
      </c>
      <c r="IN282">
        <v>0.001210377099612479</v>
      </c>
      <c r="IO282">
        <v>-1.737349625446182E-07</v>
      </c>
      <c r="IP282">
        <v>9.602382114479144E-11</v>
      </c>
      <c r="IQ282">
        <v>-0.04669540327090018</v>
      </c>
      <c r="IR282">
        <v>-0.0008754385166424805</v>
      </c>
      <c r="IS282">
        <v>0.0006803932339478627</v>
      </c>
      <c r="IT282">
        <v>-5.255226717913081E-06</v>
      </c>
      <c r="IU282">
        <v>1</v>
      </c>
      <c r="IV282">
        <v>2139</v>
      </c>
      <c r="IW282">
        <v>1</v>
      </c>
      <c r="IX282">
        <v>24</v>
      </c>
      <c r="IY282">
        <v>194861.6</v>
      </c>
      <c r="IZ282">
        <v>194861.5</v>
      </c>
      <c r="JA282">
        <v>1.10962</v>
      </c>
      <c r="JB282">
        <v>2.54761</v>
      </c>
      <c r="JC282">
        <v>1.39893</v>
      </c>
      <c r="JD282">
        <v>2.34863</v>
      </c>
      <c r="JE282">
        <v>1.44897</v>
      </c>
      <c r="JF282">
        <v>2.53662</v>
      </c>
      <c r="JG282">
        <v>37.554</v>
      </c>
      <c r="JH282">
        <v>24.0262</v>
      </c>
      <c r="JI282">
        <v>18</v>
      </c>
      <c r="JJ282">
        <v>475.894</v>
      </c>
      <c r="JK282">
        <v>477.024</v>
      </c>
      <c r="JL282">
        <v>31.4974</v>
      </c>
      <c r="JM282">
        <v>29.443</v>
      </c>
      <c r="JN282">
        <v>30.0002</v>
      </c>
      <c r="JO282">
        <v>29.0869</v>
      </c>
      <c r="JP282">
        <v>29.1413</v>
      </c>
      <c r="JQ282">
        <v>22.2614</v>
      </c>
      <c r="JR282">
        <v>16.4227</v>
      </c>
      <c r="JS282">
        <v>100</v>
      </c>
      <c r="JT282">
        <v>31.4962</v>
      </c>
      <c r="JU282">
        <v>420</v>
      </c>
      <c r="JV282">
        <v>24.0073</v>
      </c>
      <c r="JW282">
        <v>100.832</v>
      </c>
      <c r="JX282">
        <v>100.089</v>
      </c>
    </row>
    <row r="283" spans="1:284">
      <c r="A283">
        <v>267</v>
      </c>
      <c r="B283">
        <v>1758840276.1</v>
      </c>
      <c r="C283">
        <v>3140</v>
      </c>
      <c r="D283" t="s">
        <v>965</v>
      </c>
      <c r="E283" t="s">
        <v>966</v>
      </c>
      <c r="F283">
        <v>5</v>
      </c>
      <c r="G283" t="s">
        <v>914</v>
      </c>
      <c r="H283" t="s">
        <v>419</v>
      </c>
      <c r="I283">
        <v>1758840273.1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1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5.9</v>
      </c>
      <c r="DA283">
        <v>0.5</v>
      </c>
      <c r="DB283" t="s">
        <v>421</v>
      </c>
      <c r="DC283">
        <v>2</v>
      </c>
      <c r="DD283">
        <v>1758840273.1</v>
      </c>
      <c r="DE283">
        <v>421.6533333333333</v>
      </c>
      <c r="DF283">
        <v>420.0135555555556</v>
      </c>
      <c r="DG283">
        <v>24.23444444444445</v>
      </c>
      <c r="DH283">
        <v>24.03777777777778</v>
      </c>
      <c r="DI283">
        <v>421.1487777777778</v>
      </c>
      <c r="DJ283">
        <v>23.98325555555556</v>
      </c>
      <c r="DK283">
        <v>500.0446666666667</v>
      </c>
      <c r="DL283">
        <v>90.63017777777777</v>
      </c>
      <c r="DM283">
        <v>0.0560992888888889</v>
      </c>
      <c r="DN283">
        <v>30.59172222222222</v>
      </c>
      <c r="DO283">
        <v>29.99992222222222</v>
      </c>
      <c r="DP283">
        <v>999.9000000000001</v>
      </c>
      <c r="DQ283">
        <v>0</v>
      </c>
      <c r="DR283">
        <v>0</v>
      </c>
      <c r="DS283">
        <v>10004.71666666667</v>
      </c>
      <c r="DT283">
        <v>0</v>
      </c>
      <c r="DU283">
        <v>2.03586</v>
      </c>
      <c r="DV283">
        <v>1.639888888888889</v>
      </c>
      <c r="DW283">
        <v>432.1255555555556</v>
      </c>
      <c r="DX283">
        <v>430.3582222222222</v>
      </c>
      <c r="DY283">
        <v>0.1966408888888889</v>
      </c>
      <c r="DZ283">
        <v>420.0135555555556</v>
      </c>
      <c r="EA283">
        <v>24.03777777777778</v>
      </c>
      <c r="EB283">
        <v>2.196371111111111</v>
      </c>
      <c r="EC283">
        <v>2.17855</v>
      </c>
      <c r="ED283">
        <v>18.93586666666667</v>
      </c>
      <c r="EE283">
        <v>18.80543333333333</v>
      </c>
      <c r="EF283">
        <v>0.00500056</v>
      </c>
      <c r="EG283">
        <v>0</v>
      </c>
      <c r="EH283">
        <v>0</v>
      </c>
      <c r="EI283">
        <v>0</v>
      </c>
      <c r="EJ283">
        <v>851.4777777777776</v>
      </c>
      <c r="EK283">
        <v>0.00500056</v>
      </c>
      <c r="EL283">
        <v>-0.1333333333333332</v>
      </c>
      <c r="EM283">
        <v>-0.8111111111111112</v>
      </c>
      <c r="EN283">
        <v>34.937</v>
      </c>
      <c r="EO283">
        <v>38.05511111111111</v>
      </c>
      <c r="EP283">
        <v>36.437</v>
      </c>
      <c r="EQ283">
        <v>37.5</v>
      </c>
      <c r="ER283">
        <v>37</v>
      </c>
      <c r="ES283">
        <v>0</v>
      </c>
      <c r="ET283">
        <v>0</v>
      </c>
      <c r="EU283">
        <v>0</v>
      </c>
      <c r="EV283">
        <v>1758840283.8</v>
      </c>
      <c r="EW283">
        <v>0</v>
      </c>
      <c r="EX283">
        <v>853.312</v>
      </c>
      <c r="EY283">
        <v>-0.6846150798197174</v>
      </c>
      <c r="EZ283">
        <v>28.29230758438447</v>
      </c>
      <c r="FA283">
        <v>-5.415999999999999</v>
      </c>
      <c r="FB283">
        <v>15</v>
      </c>
      <c r="FC283">
        <v>0</v>
      </c>
      <c r="FD283" t="s">
        <v>422</v>
      </c>
      <c r="FE283">
        <v>1747148579.5</v>
      </c>
      <c r="FF283">
        <v>1747148584.5</v>
      </c>
      <c r="FG283">
        <v>0</v>
      </c>
      <c r="FH283">
        <v>0.162</v>
      </c>
      <c r="FI283">
        <v>-0.001</v>
      </c>
      <c r="FJ283">
        <v>0.139</v>
      </c>
      <c r="FK283">
        <v>0.058</v>
      </c>
      <c r="FL283">
        <v>420</v>
      </c>
      <c r="FM283">
        <v>16</v>
      </c>
      <c r="FN283">
        <v>0.19</v>
      </c>
      <c r="FO283">
        <v>0.02</v>
      </c>
      <c r="FP283">
        <v>1.649580487804878</v>
      </c>
      <c r="FQ283">
        <v>-0.2002945230115656</v>
      </c>
      <c r="FR283">
        <v>0.03005579575221111</v>
      </c>
      <c r="FS283">
        <v>1</v>
      </c>
      <c r="FT283">
        <v>852.7088235294118</v>
      </c>
      <c r="FU283">
        <v>-6.125286338430835</v>
      </c>
      <c r="FV283">
        <v>5.584240832444507</v>
      </c>
      <c r="FW283">
        <v>0</v>
      </c>
      <c r="FX283">
        <v>0.1979781707317073</v>
      </c>
      <c r="FY283">
        <v>-0.01500721622786085</v>
      </c>
      <c r="FZ283">
        <v>0.001760608499333071</v>
      </c>
      <c r="GA283">
        <v>1</v>
      </c>
      <c r="GB283">
        <v>2</v>
      </c>
      <c r="GC283">
        <v>3</v>
      </c>
      <c r="GD283" t="s">
        <v>429</v>
      </c>
      <c r="GE283">
        <v>3.12678</v>
      </c>
      <c r="GF283">
        <v>2.73363</v>
      </c>
      <c r="GG283">
        <v>0.0860313</v>
      </c>
      <c r="GH283">
        <v>0.0863052</v>
      </c>
      <c r="GI283">
        <v>0.107739</v>
      </c>
      <c r="GJ283">
        <v>0.107725</v>
      </c>
      <c r="GK283">
        <v>27378.1</v>
      </c>
      <c r="GL283">
        <v>26526</v>
      </c>
      <c r="GM283">
        <v>30497.9</v>
      </c>
      <c r="GN283">
        <v>29287.5</v>
      </c>
      <c r="GO283">
        <v>37557.6</v>
      </c>
      <c r="GP283">
        <v>34373</v>
      </c>
      <c r="GQ283">
        <v>46660.3</v>
      </c>
      <c r="GR283">
        <v>43510.9</v>
      </c>
      <c r="GS283">
        <v>1.81585</v>
      </c>
      <c r="GT283">
        <v>1.86537</v>
      </c>
      <c r="GU283">
        <v>0.0729971</v>
      </c>
      <c r="GV283">
        <v>0</v>
      </c>
      <c r="GW283">
        <v>28.8137</v>
      </c>
      <c r="GX283">
        <v>999.9</v>
      </c>
      <c r="GY283">
        <v>52.7</v>
      </c>
      <c r="GZ283">
        <v>30.9</v>
      </c>
      <c r="HA283">
        <v>26.0857</v>
      </c>
      <c r="HB283">
        <v>63.1073</v>
      </c>
      <c r="HC283">
        <v>14.3389</v>
      </c>
      <c r="HD283">
        <v>1</v>
      </c>
      <c r="HE283">
        <v>0.175483</v>
      </c>
      <c r="HF283">
        <v>-1.50505</v>
      </c>
      <c r="HG283">
        <v>20.2132</v>
      </c>
      <c r="HH283">
        <v>5.23855</v>
      </c>
      <c r="HI283">
        <v>11.974</v>
      </c>
      <c r="HJ283">
        <v>4.9728</v>
      </c>
      <c r="HK283">
        <v>3.291</v>
      </c>
      <c r="HL283">
        <v>9999</v>
      </c>
      <c r="HM283">
        <v>9999</v>
      </c>
      <c r="HN283">
        <v>9999</v>
      </c>
      <c r="HO283">
        <v>9.4</v>
      </c>
      <c r="HP283">
        <v>4.97294</v>
      </c>
      <c r="HQ283">
        <v>1.87732</v>
      </c>
      <c r="HR283">
        <v>1.87543</v>
      </c>
      <c r="HS283">
        <v>1.8782</v>
      </c>
      <c r="HT283">
        <v>1.87494</v>
      </c>
      <c r="HU283">
        <v>1.87851</v>
      </c>
      <c r="HV283">
        <v>1.87561</v>
      </c>
      <c r="HW283">
        <v>1.87674</v>
      </c>
      <c r="HX283">
        <v>0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0.505</v>
      </c>
      <c r="IL283">
        <v>0.2512</v>
      </c>
      <c r="IM283">
        <v>0.01830664842432997</v>
      </c>
      <c r="IN283">
        <v>0.001210377099612479</v>
      </c>
      <c r="IO283">
        <v>-1.737349625446182E-07</v>
      </c>
      <c r="IP283">
        <v>9.602382114479144E-11</v>
      </c>
      <c r="IQ283">
        <v>-0.04669540327090018</v>
      </c>
      <c r="IR283">
        <v>-0.0008754385166424805</v>
      </c>
      <c r="IS283">
        <v>0.0006803932339478627</v>
      </c>
      <c r="IT283">
        <v>-5.255226717913081E-06</v>
      </c>
      <c r="IU283">
        <v>1</v>
      </c>
      <c r="IV283">
        <v>2139</v>
      </c>
      <c r="IW283">
        <v>1</v>
      </c>
      <c r="IX283">
        <v>24</v>
      </c>
      <c r="IY283">
        <v>194861.6</v>
      </c>
      <c r="IZ283">
        <v>194861.5</v>
      </c>
      <c r="JA283">
        <v>1.11084</v>
      </c>
      <c r="JB283">
        <v>2.55859</v>
      </c>
      <c r="JC283">
        <v>1.39893</v>
      </c>
      <c r="JD283">
        <v>2.34863</v>
      </c>
      <c r="JE283">
        <v>1.44897</v>
      </c>
      <c r="JF283">
        <v>2.54883</v>
      </c>
      <c r="JG283">
        <v>37.53</v>
      </c>
      <c r="JH283">
        <v>24.0175</v>
      </c>
      <c r="JI283">
        <v>18</v>
      </c>
      <c r="JJ283">
        <v>475.926</v>
      </c>
      <c r="JK283">
        <v>477.04</v>
      </c>
      <c r="JL283">
        <v>31.4961</v>
      </c>
      <c r="JM283">
        <v>29.443</v>
      </c>
      <c r="JN283">
        <v>30</v>
      </c>
      <c r="JO283">
        <v>29.0876</v>
      </c>
      <c r="JP283">
        <v>29.1413</v>
      </c>
      <c r="JQ283">
        <v>22.2611</v>
      </c>
      <c r="JR283">
        <v>16.4227</v>
      </c>
      <c r="JS283">
        <v>100</v>
      </c>
      <c r="JT283">
        <v>31.4962</v>
      </c>
      <c r="JU283">
        <v>420</v>
      </c>
      <c r="JV283">
        <v>24.0073</v>
      </c>
      <c r="JW283">
        <v>100.832</v>
      </c>
      <c r="JX283">
        <v>100.09</v>
      </c>
    </row>
    <row r="284" spans="1:284">
      <c r="A284">
        <v>268</v>
      </c>
      <c r="B284">
        <v>1758840278.1</v>
      </c>
      <c r="C284">
        <v>3142</v>
      </c>
      <c r="D284" t="s">
        <v>967</v>
      </c>
      <c r="E284" t="s">
        <v>968</v>
      </c>
      <c r="F284">
        <v>5</v>
      </c>
      <c r="G284" t="s">
        <v>914</v>
      </c>
      <c r="H284" t="s">
        <v>419</v>
      </c>
      <c r="I284">
        <v>1758840275.1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1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5.9</v>
      </c>
      <c r="DA284">
        <v>0.5</v>
      </c>
      <c r="DB284" t="s">
        <v>421</v>
      </c>
      <c r="DC284">
        <v>2</v>
      </c>
      <c r="DD284">
        <v>1758840275.1</v>
      </c>
      <c r="DE284">
        <v>421.6597777777778</v>
      </c>
      <c r="DF284">
        <v>420.0072222222223</v>
      </c>
      <c r="DG284">
        <v>24.23458888888889</v>
      </c>
      <c r="DH284">
        <v>24.038</v>
      </c>
      <c r="DI284">
        <v>421.1554444444444</v>
      </c>
      <c r="DJ284">
        <v>23.98341111111111</v>
      </c>
      <c r="DK284">
        <v>500.0088888888889</v>
      </c>
      <c r="DL284">
        <v>90.63063333333334</v>
      </c>
      <c r="DM284">
        <v>0.05599795555555556</v>
      </c>
      <c r="DN284">
        <v>30.5904</v>
      </c>
      <c r="DO284">
        <v>30.00061111111111</v>
      </c>
      <c r="DP284">
        <v>999.9000000000001</v>
      </c>
      <c r="DQ284">
        <v>0</v>
      </c>
      <c r="DR284">
        <v>0</v>
      </c>
      <c r="DS284">
        <v>10002.42777777778</v>
      </c>
      <c r="DT284">
        <v>0</v>
      </c>
      <c r="DU284">
        <v>2.039077777777778</v>
      </c>
      <c r="DV284">
        <v>1.652696666666666</v>
      </c>
      <c r="DW284">
        <v>432.1323333333333</v>
      </c>
      <c r="DX284">
        <v>430.352</v>
      </c>
      <c r="DY284">
        <v>0.1965705555555556</v>
      </c>
      <c r="DZ284">
        <v>420.0072222222223</v>
      </c>
      <c r="EA284">
        <v>24.038</v>
      </c>
      <c r="EB284">
        <v>2.196395555555556</v>
      </c>
      <c r="EC284">
        <v>2.178581111111111</v>
      </c>
      <c r="ED284">
        <v>18.93604444444445</v>
      </c>
      <c r="EE284">
        <v>18.80566666666666</v>
      </c>
      <c r="EF284">
        <v>0.00500056</v>
      </c>
      <c r="EG284">
        <v>0</v>
      </c>
      <c r="EH284">
        <v>0</v>
      </c>
      <c r="EI284">
        <v>0</v>
      </c>
      <c r="EJ284">
        <v>851.8222222222222</v>
      </c>
      <c r="EK284">
        <v>0.00500056</v>
      </c>
      <c r="EL284">
        <v>-4.911111111111111</v>
      </c>
      <c r="EM284">
        <v>-1.655555555555556</v>
      </c>
      <c r="EN284">
        <v>34.937</v>
      </c>
      <c r="EO284">
        <v>38.04133333333333</v>
      </c>
      <c r="EP284">
        <v>36.437</v>
      </c>
      <c r="EQ284">
        <v>37.5</v>
      </c>
      <c r="ER284">
        <v>37</v>
      </c>
      <c r="ES284">
        <v>0</v>
      </c>
      <c r="ET284">
        <v>0</v>
      </c>
      <c r="EU284">
        <v>0</v>
      </c>
      <c r="EV284">
        <v>1758840285.6</v>
      </c>
      <c r="EW284">
        <v>0</v>
      </c>
      <c r="EX284">
        <v>853.1538461538462</v>
      </c>
      <c r="EY284">
        <v>-1.86666647154379</v>
      </c>
      <c r="EZ284">
        <v>10.98119645554483</v>
      </c>
      <c r="FA284">
        <v>-5.361538461538462</v>
      </c>
      <c r="FB284">
        <v>15</v>
      </c>
      <c r="FC284">
        <v>0</v>
      </c>
      <c r="FD284" t="s">
        <v>422</v>
      </c>
      <c r="FE284">
        <v>1747148579.5</v>
      </c>
      <c r="FF284">
        <v>1747148584.5</v>
      </c>
      <c r="FG284">
        <v>0</v>
      </c>
      <c r="FH284">
        <v>0.162</v>
      </c>
      <c r="FI284">
        <v>-0.001</v>
      </c>
      <c r="FJ284">
        <v>0.139</v>
      </c>
      <c r="FK284">
        <v>0.058</v>
      </c>
      <c r="FL284">
        <v>420</v>
      </c>
      <c r="FM284">
        <v>16</v>
      </c>
      <c r="FN284">
        <v>0.19</v>
      </c>
      <c r="FO284">
        <v>0.02</v>
      </c>
      <c r="FP284">
        <v>1.646690243902439</v>
      </c>
      <c r="FQ284">
        <v>-0.03960875143809985</v>
      </c>
      <c r="FR284">
        <v>0.02643657882443398</v>
      </c>
      <c r="FS284">
        <v>1</v>
      </c>
      <c r="FT284">
        <v>852.7323529411765</v>
      </c>
      <c r="FU284">
        <v>5.578304122078685</v>
      </c>
      <c r="FV284">
        <v>5.479733816433233</v>
      </c>
      <c r="FW284">
        <v>0</v>
      </c>
      <c r="FX284">
        <v>0.1976635853658537</v>
      </c>
      <c r="FY284">
        <v>-0.0145835990351095</v>
      </c>
      <c r="FZ284">
        <v>0.001726232397880758</v>
      </c>
      <c r="GA284">
        <v>1</v>
      </c>
      <c r="GB284">
        <v>2</v>
      </c>
      <c r="GC284">
        <v>3</v>
      </c>
      <c r="GD284" t="s">
        <v>429</v>
      </c>
      <c r="GE284">
        <v>3.12693</v>
      </c>
      <c r="GF284">
        <v>2.73363</v>
      </c>
      <c r="GG284">
        <v>0.08602990000000001</v>
      </c>
      <c r="GH284">
        <v>0.08630210000000001</v>
      </c>
      <c r="GI284">
        <v>0.107737</v>
      </c>
      <c r="GJ284">
        <v>0.107727</v>
      </c>
      <c r="GK284">
        <v>27378</v>
      </c>
      <c r="GL284">
        <v>26526.2</v>
      </c>
      <c r="GM284">
        <v>30497.7</v>
      </c>
      <c r="GN284">
        <v>29287.6</v>
      </c>
      <c r="GO284">
        <v>37557.5</v>
      </c>
      <c r="GP284">
        <v>34373.2</v>
      </c>
      <c r="GQ284">
        <v>46660.1</v>
      </c>
      <c r="GR284">
        <v>43511.2</v>
      </c>
      <c r="GS284">
        <v>1.81618</v>
      </c>
      <c r="GT284">
        <v>1.86518</v>
      </c>
      <c r="GU284">
        <v>0.0729226</v>
      </c>
      <c r="GV284">
        <v>0</v>
      </c>
      <c r="GW284">
        <v>28.8149</v>
      </c>
      <c r="GX284">
        <v>999.9</v>
      </c>
      <c r="GY284">
        <v>52.7</v>
      </c>
      <c r="GZ284">
        <v>30.9</v>
      </c>
      <c r="HA284">
        <v>26.0838</v>
      </c>
      <c r="HB284">
        <v>63.0273</v>
      </c>
      <c r="HC284">
        <v>14.347</v>
      </c>
      <c r="HD284">
        <v>1</v>
      </c>
      <c r="HE284">
        <v>0.175221</v>
      </c>
      <c r="HF284">
        <v>-1.51139</v>
      </c>
      <c r="HG284">
        <v>20.2132</v>
      </c>
      <c r="HH284">
        <v>5.23885</v>
      </c>
      <c r="HI284">
        <v>11.974</v>
      </c>
      <c r="HJ284">
        <v>4.97305</v>
      </c>
      <c r="HK284">
        <v>3.291</v>
      </c>
      <c r="HL284">
        <v>9999</v>
      </c>
      <c r="HM284">
        <v>9999</v>
      </c>
      <c r="HN284">
        <v>9999</v>
      </c>
      <c r="HO284">
        <v>9.4</v>
      </c>
      <c r="HP284">
        <v>4.97294</v>
      </c>
      <c r="HQ284">
        <v>1.87733</v>
      </c>
      <c r="HR284">
        <v>1.87545</v>
      </c>
      <c r="HS284">
        <v>1.87821</v>
      </c>
      <c r="HT284">
        <v>1.87496</v>
      </c>
      <c r="HU284">
        <v>1.87851</v>
      </c>
      <c r="HV284">
        <v>1.87561</v>
      </c>
      <c r="HW284">
        <v>1.87674</v>
      </c>
      <c r="HX284">
        <v>0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0.504</v>
      </c>
      <c r="IL284">
        <v>0.2512</v>
      </c>
      <c r="IM284">
        <v>0.01830664842432997</v>
      </c>
      <c r="IN284">
        <v>0.001210377099612479</v>
      </c>
      <c r="IO284">
        <v>-1.737349625446182E-07</v>
      </c>
      <c r="IP284">
        <v>9.602382114479144E-11</v>
      </c>
      <c r="IQ284">
        <v>-0.04669540327090018</v>
      </c>
      <c r="IR284">
        <v>-0.0008754385166424805</v>
      </c>
      <c r="IS284">
        <v>0.0006803932339478627</v>
      </c>
      <c r="IT284">
        <v>-5.255226717913081E-06</v>
      </c>
      <c r="IU284">
        <v>1</v>
      </c>
      <c r="IV284">
        <v>2139</v>
      </c>
      <c r="IW284">
        <v>1</v>
      </c>
      <c r="IX284">
        <v>24</v>
      </c>
      <c r="IY284">
        <v>194861.6</v>
      </c>
      <c r="IZ284">
        <v>194861.6</v>
      </c>
      <c r="JA284">
        <v>1.10962</v>
      </c>
      <c r="JB284">
        <v>2.54395</v>
      </c>
      <c r="JC284">
        <v>1.39893</v>
      </c>
      <c r="JD284">
        <v>2.34863</v>
      </c>
      <c r="JE284">
        <v>1.44897</v>
      </c>
      <c r="JF284">
        <v>2.58423</v>
      </c>
      <c r="JG284">
        <v>37.53</v>
      </c>
      <c r="JH284">
        <v>24.0262</v>
      </c>
      <c r="JI284">
        <v>18</v>
      </c>
      <c r="JJ284">
        <v>476.101</v>
      </c>
      <c r="JK284">
        <v>476.908</v>
      </c>
      <c r="JL284">
        <v>31.4948</v>
      </c>
      <c r="JM284">
        <v>29.443</v>
      </c>
      <c r="JN284">
        <v>30</v>
      </c>
      <c r="JO284">
        <v>29.0872</v>
      </c>
      <c r="JP284">
        <v>29.1413</v>
      </c>
      <c r="JQ284">
        <v>22.2618</v>
      </c>
      <c r="JR284">
        <v>16.4227</v>
      </c>
      <c r="JS284">
        <v>100</v>
      </c>
      <c r="JT284">
        <v>31.4956</v>
      </c>
      <c r="JU284">
        <v>420</v>
      </c>
      <c r="JV284">
        <v>24.0073</v>
      </c>
      <c r="JW284">
        <v>100.831</v>
      </c>
      <c r="JX284">
        <v>100.091</v>
      </c>
    </row>
    <row r="285" spans="1:284">
      <c r="A285">
        <v>269</v>
      </c>
      <c r="B285">
        <v>1758840280.1</v>
      </c>
      <c r="C285">
        <v>3144</v>
      </c>
      <c r="D285" t="s">
        <v>969</v>
      </c>
      <c r="E285" t="s">
        <v>970</v>
      </c>
      <c r="F285">
        <v>5</v>
      </c>
      <c r="G285" t="s">
        <v>914</v>
      </c>
      <c r="H285" t="s">
        <v>419</v>
      </c>
      <c r="I285">
        <v>1758840277.1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1</v>
      </c>
      <c r="AH285">
        <v>0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5.9</v>
      </c>
      <c r="DA285">
        <v>0.5</v>
      </c>
      <c r="DB285" t="s">
        <v>421</v>
      </c>
      <c r="DC285">
        <v>2</v>
      </c>
      <c r="DD285">
        <v>1758840277.1</v>
      </c>
      <c r="DE285">
        <v>421.6654444444445</v>
      </c>
      <c r="DF285">
        <v>419.9943333333333</v>
      </c>
      <c r="DG285">
        <v>24.23442222222222</v>
      </c>
      <c r="DH285">
        <v>24.03805555555556</v>
      </c>
      <c r="DI285">
        <v>421.1611111111111</v>
      </c>
      <c r="DJ285">
        <v>23.98324444444445</v>
      </c>
      <c r="DK285">
        <v>499.9866666666667</v>
      </c>
      <c r="DL285">
        <v>90.63108888888888</v>
      </c>
      <c r="DM285">
        <v>0.05593522222222222</v>
      </c>
      <c r="DN285">
        <v>30.58921111111111</v>
      </c>
      <c r="DO285">
        <v>30.00231111111111</v>
      </c>
      <c r="DP285">
        <v>999.9000000000001</v>
      </c>
      <c r="DQ285">
        <v>0</v>
      </c>
      <c r="DR285">
        <v>0</v>
      </c>
      <c r="DS285">
        <v>10000.62111111111</v>
      </c>
      <c r="DT285">
        <v>0</v>
      </c>
      <c r="DU285">
        <v>2.034787777777778</v>
      </c>
      <c r="DV285">
        <v>1.67134</v>
      </c>
      <c r="DW285">
        <v>432.1381111111111</v>
      </c>
      <c r="DX285">
        <v>430.3387777777778</v>
      </c>
      <c r="DY285">
        <v>0.1963445555555555</v>
      </c>
      <c r="DZ285">
        <v>419.9943333333333</v>
      </c>
      <c r="EA285">
        <v>24.03805555555556</v>
      </c>
      <c r="EB285">
        <v>2.196391111111112</v>
      </c>
      <c r="EC285">
        <v>2.178597777777778</v>
      </c>
      <c r="ED285">
        <v>18.93602222222222</v>
      </c>
      <c r="EE285">
        <v>18.80577777777778</v>
      </c>
      <c r="EF285">
        <v>0.00500056</v>
      </c>
      <c r="EG285">
        <v>0</v>
      </c>
      <c r="EH285">
        <v>0</v>
      </c>
      <c r="EI285">
        <v>0</v>
      </c>
      <c r="EJ285">
        <v>855.9888888888888</v>
      </c>
      <c r="EK285">
        <v>0.00500056</v>
      </c>
      <c r="EL285">
        <v>-7.477777777777778</v>
      </c>
      <c r="EM285">
        <v>-2.088888888888889</v>
      </c>
      <c r="EN285">
        <v>34.937</v>
      </c>
      <c r="EO285">
        <v>38.02755555555555</v>
      </c>
      <c r="EP285">
        <v>36.437</v>
      </c>
      <c r="EQ285">
        <v>37.5</v>
      </c>
      <c r="ER285">
        <v>37</v>
      </c>
      <c r="ES285">
        <v>0</v>
      </c>
      <c r="ET285">
        <v>0</v>
      </c>
      <c r="EU285">
        <v>0</v>
      </c>
      <c r="EV285">
        <v>1758840287.4</v>
      </c>
      <c r="EW285">
        <v>0</v>
      </c>
      <c r="EX285">
        <v>854.188</v>
      </c>
      <c r="EY285">
        <v>22.13076953481441</v>
      </c>
      <c r="EZ285">
        <v>-4.115384695116118</v>
      </c>
      <c r="FA285">
        <v>-4.744000000000001</v>
      </c>
      <c r="FB285">
        <v>15</v>
      </c>
      <c r="FC285">
        <v>0</v>
      </c>
      <c r="FD285" t="s">
        <v>422</v>
      </c>
      <c r="FE285">
        <v>1747148579.5</v>
      </c>
      <c r="FF285">
        <v>1747148584.5</v>
      </c>
      <c r="FG285">
        <v>0</v>
      </c>
      <c r="FH285">
        <v>0.162</v>
      </c>
      <c r="FI285">
        <v>-0.001</v>
      </c>
      <c r="FJ285">
        <v>0.139</v>
      </c>
      <c r="FK285">
        <v>0.058</v>
      </c>
      <c r="FL285">
        <v>420</v>
      </c>
      <c r="FM285">
        <v>16</v>
      </c>
      <c r="FN285">
        <v>0.19</v>
      </c>
      <c r="FO285">
        <v>0.02</v>
      </c>
      <c r="FP285">
        <v>1.647190487804878</v>
      </c>
      <c r="FQ285">
        <v>0.05168199417106187</v>
      </c>
      <c r="FR285">
        <v>0.02707792773632712</v>
      </c>
      <c r="FS285">
        <v>1</v>
      </c>
      <c r="FT285">
        <v>853.4088235294116</v>
      </c>
      <c r="FU285">
        <v>6.299465353123745</v>
      </c>
      <c r="FV285">
        <v>5.346266847450867</v>
      </c>
      <c r="FW285">
        <v>0</v>
      </c>
      <c r="FX285">
        <v>0.197305</v>
      </c>
      <c r="FY285">
        <v>-0.01184696940596059</v>
      </c>
      <c r="FZ285">
        <v>0.001499893459631014</v>
      </c>
      <c r="GA285">
        <v>1</v>
      </c>
      <c r="GB285">
        <v>2</v>
      </c>
      <c r="GC285">
        <v>3</v>
      </c>
      <c r="GD285" t="s">
        <v>429</v>
      </c>
      <c r="GE285">
        <v>3.12675</v>
      </c>
      <c r="GF285">
        <v>2.73379</v>
      </c>
      <c r="GG285">
        <v>0.0860244</v>
      </c>
      <c r="GH285">
        <v>0.08629539999999999</v>
      </c>
      <c r="GI285">
        <v>0.10774</v>
      </c>
      <c r="GJ285">
        <v>0.107727</v>
      </c>
      <c r="GK285">
        <v>27378.1</v>
      </c>
      <c r="GL285">
        <v>26526.3</v>
      </c>
      <c r="GM285">
        <v>30497.6</v>
      </c>
      <c r="GN285">
        <v>29287.5</v>
      </c>
      <c r="GO285">
        <v>37557.2</v>
      </c>
      <c r="GP285">
        <v>34373.1</v>
      </c>
      <c r="GQ285">
        <v>46659.8</v>
      </c>
      <c r="GR285">
        <v>43511</v>
      </c>
      <c r="GS285">
        <v>1.8159</v>
      </c>
      <c r="GT285">
        <v>1.86532</v>
      </c>
      <c r="GU285">
        <v>0.0728481</v>
      </c>
      <c r="GV285">
        <v>0</v>
      </c>
      <c r="GW285">
        <v>28.816</v>
      </c>
      <c r="GX285">
        <v>999.9</v>
      </c>
      <c r="GY285">
        <v>52.7</v>
      </c>
      <c r="GZ285">
        <v>30.9</v>
      </c>
      <c r="HA285">
        <v>26.0834</v>
      </c>
      <c r="HB285">
        <v>62.9173</v>
      </c>
      <c r="HC285">
        <v>14.4511</v>
      </c>
      <c r="HD285">
        <v>1</v>
      </c>
      <c r="HE285">
        <v>0.175528</v>
      </c>
      <c r="HF285">
        <v>-1.51495</v>
      </c>
      <c r="HG285">
        <v>20.2132</v>
      </c>
      <c r="HH285">
        <v>5.23885</v>
      </c>
      <c r="HI285">
        <v>11.974</v>
      </c>
      <c r="HJ285">
        <v>4.9731</v>
      </c>
      <c r="HK285">
        <v>3.291</v>
      </c>
      <c r="HL285">
        <v>9999</v>
      </c>
      <c r="HM285">
        <v>9999</v>
      </c>
      <c r="HN285">
        <v>9999</v>
      </c>
      <c r="HO285">
        <v>9.4</v>
      </c>
      <c r="HP285">
        <v>4.97294</v>
      </c>
      <c r="HQ285">
        <v>1.87734</v>
      </c>
      <c r="HR285">
        <v>1.87546</v>
      </c>
      <c r="HS285">
        <v>1.87821</v>
      </c>
      <c r="HT285">
        <v>1.87498</v>
      </c>
      <c r="HU285">
        <v>1.87851</v>
      </c>
      <c r="HV285">
        <v>1.87561</v>
      </c>
      <c r="HW285">
        <v>1.87676</v>
      </c>
      <c r="HX285">
        <v>0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0.504</v>
      </c>
      <c r="IL285">
        <v>0.2512</v>
      </c>
      <c r="IM285">
        <v>0.01830664842432997</v>
      </c>
      <c r="IN285">
        <v>0.001210377099612479</v>
      </c>
      <c r="IO285">
        <v>-1.737349625446182E-07</v>
      </c>
      <c r="IP285">
        <v>9.602382114479144E-11</v>
      </c>
      <c r="IQ285">
        <v>-0.04669540327090018</v>
      </c>
      <c r="IR285">
        <v>-0.0008754385166424805</v>
      </c>
      <c r="IS285">
        <v>0.0006803932339478627</v>
      </c>
      <c r="IT285">
        <v>-5.255226717913081E-06</v>
      </c>
      <c r="IU285">
        <v>1</v>
      </c>
      <c r="IV285">
        <v>2139</v>
      </c>
      <c r="IW285">
        <v>1</v>
      </c>
      <c r="IX285">
        <v>24</v>
      </c>
      <c r="IY285">
        <v>194861.7</v>
      </c>
      <c r="IZ285">
        <v>194861.6</v>
      </c>
      <c r="JA285">
        <v>1.11084</v>
      </c>
      <c r="JB285">
        <v>2.56348</v>
      </c>
      <c r="JC285">
        <v>1.39893</v>
      </c>
      <c r="JD285">
        <v>2.34863</v>
      </c>
      <c r="JE285">
        <v>1.44897</v>
      </c>
      <c r="JF285">
        <v>2.50366</v>
      </c>
      <c r="JG285">
        <v>37.554</v>
      </c>
      <c r="JH285">
        <v>24.0087</v>
      </c>
      <c r="JI285">
        <v>18</v>
      </c>
      <c r="JJ285">
        <v>475.953</v>
      </c>
      <c r="JK285">
        <v>477.007</v>
      </c>
      <c r="JL285">
        <v>31.4943</v>
      </c>
      <c r="JM285">
        <v>29.443</v>
      </c>
      <c r="JN285">
        <v>30.0002</v>
      </c>
      <c r="JO285">
        <v>29.0876</v>
      </c>
      <c r="JP285">
        <v>29.1413</v>
      </c>
      <c r="JQ285">
        <v>22.2633</v>
      </c>
      <c r="JR285">
        <v>16.4227</v>
      </c>
      <c r="JS285">
        <v>100</v>
      </c>
      <c r="JT285">
        <v>31.4956</v>
      </c>
      <c r="JU285">
        <v>420</v>
      </c>
      <c r="JV285">
        <v>24.0073</v>
      </c>
      <c r="JW285">
        <v>100.831</v>
      </c>
      <c r="JX285">
        <v>100.091</v>
      </c>
    </row>
    <row r="286" spans="1:284">
      <c r="A286">
        <v>270</v>
      </c>
      <c r="B286">
        <v>1758840282.1</v>
      </c>
      <c r="C286">
        <v>3146</v>
      </c>
      <c r="D286" t="s">
        <v>971</v>
      </c>
      <c r="E286" t="s">
        <v>972</v>
      </c>
      <c r="F286">
        <v>5</v>
      </c>
      <c r="G286" t="s">
        <v>914</v>
      </c>
      <c r="H286" t="s">
        <v>419</v>
      </c>
      <c r="I286">
        <v>1758840279.1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1</v>
      </c>
      <c r="AH286">
        <v>0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5.9</v>
      </c>
      <c r="DA286">
        <v>0.5</v>
      </c>
      <c r="DB286" t="s">
        <v>421</v>
      </c>
      <c r="DC286">
        <v>2</v>
      </c>
      <c r="DD286">
        <v>1758840279.1</v>
      </c>
      <c r="DE286">
        <v>421.6571111111111</v>
      </c>
      <c r="DF286">
        <v>419.9884444444445</v>
      </c>
      <c r="DG286">
        <v>24.23461111111111</v>
      </c>
      <c r="DH286">
        <v>24.03784444444445</v>
      </c>
      <c r="DI286">
        <v>421.1526666666666</v>
      </c>
      <c r="DJ286">
        <v>23.98342222222222</v>
      </c>
      <c r="DK286">
        <v>500.0281111111111</v>
      </c>
      <c r="DL286">
        <v>90.63101111111111</v>
      </c>
      <c r="DM286">
        <v>0.05588364444444446</v>
      </c>
      <c r="DN286">
        <v>30.58777777777778</v>
      </c>
      <c r="DO286">
        <v>30.00253333333333</v>
      </c>
      <c r="DP286">
        <v>999.9000000000001</v>
      </c>
      <c r="DQ286">
        <v>0</v>
      </c>
      <c r="DR286">
        <v>0</v>
      </c>
      <c r="DS286">
        <v>10005.34666666667</v>
      </c>
      <c r="DT286">
        <v>0</v>
      </c>
      <c r="DU286">
        <v>2.031876666666667</v>
      </c>
      <c r="DV286">
        <v>1.668718888888889</v>
      </c>
      <c r="DW286">
        <v>432.1295555555556</v>
      </c>
      <c r="DX286">
        <v>430.3326666666667</v>
      </c>
      <c r="DY286">
        <v>0.1967615555555556</v>
      </c>
      <c r="DZ286">
        <v>419.9884444444445</v>
      </c>
      <c r="EA286">
        <v>24.03784444444445</v>
      </c>
      <c r="EB286">
        <v>2.196405555555556</v>
      </c>
      <c r="EC286">
        <v>2.178575555555556</v>
      </c>
      <c r="ED286">
        <v>18.93613333333333</v>
      </c>
      <c r="EE286">
        <v>18.80561111111111</v>
      </c>
      <c r="EF286">
        <v>0.00500056</v>
      </c>
      <c r="EG286">
        <v>0</v>
      </c>
      <c r="EH286">
        <v>0</v>
      </c>
      <c r="EI286">
        <v>0</v>
      </c>
      <c r="EJ286">
        <v>850.8444444444444</v>
      </c>
      <c r="EK286">
        <v>0.00500056</v>
      </c>
      <c r="EL286">
        <v>-5.488888888888889</v>
      </c>
      <c r="EM286">
        <v>-2.022222222222222</v>
      </c>
      <c r="EN286">
        <v>34.937</v>
      </c>
      <c r="EO286">
        <v>38.01377777777778</v>
      </c>
      <c r="EP286">
        <v>36.42322222222222</v>
      </c>
      <c r="EQ286">
        <v>37.5</v>
      </c>
      <c r="ER286">
        <v>37</v>
      </c>
      <c r="ES286">
        <v>0</v>
      </c>
      <c r="ET286">
        <v>0</v>
      </c>
      <c r="EU286">
        <v>0</v>
      </c>
      <c r="EV286">
        <v>1758840289.8</v>
      </c>
      <c r="EW286">
        <v>0</v>
      </c>
      <c r="EX286">
        <v>852.6080000000001</v>
      </c>
      <c r="EY286">
        <v>-20.93846128151703</v>
      </c>
      <c r="EZ286">
        <v>9.207692349286225</v>
      </c>
      <c r="FA286">
        <v>-4.592</v>
      </c>
      <c r="FB286">
        <v>15</v>
      </c>
      <c r="FC286">
        <v>0</v>
      </c>
      <c r="FD286" t="s">
        <v>422</v>
      </c>
      <c r="FE286">
        <v>1747148579.5</v>
      </c>
      <c r="FF286">
        <v>1747148584.5</v>
      </c>
      <c r="FG286">
        <v>0</v>
      </c>
      <c r="FH286">
        <v>0.162</v>
      </c>
      <c r="FI286">
        <v>-0.001</v>
      </c>
      <c r="FJ286">
        <v>0.139</v>
      </c>
      <c r="FK286">
        <v>0.058</v>
      </c>
      <c r="FL286">
        <v>420</v>
      </c>
      <c r="FM286">
        <v>16</v>
      </c>
      <c r="FN286">
        <v>0.19</v>
      </c>
      <c r="FO286">
        <v>0.02</v>
      </c>
      <c r="FP286">
        <v>1.645991951219512</v>
      </c>
      <c r="FQ286">
        <v>0.1217399961655431</v>
      </c>
      <c r="FR286">
        <v>0.02735953235760599</v>
      </c>
      <c r="FS286">
        <v>1</v>
      </c>
      <c r="FT286">
        <v>852.8411764705882</v>
      </c>
      <c r="FU286">
        <v>-9.277310749490578</v>
      </c>
      <c r="FV286">
        <v>7.104353166195681</v>
      </c>
      <c r="FW286">
        <v>0</v>
      </c>
      <c r="FX286">
        <v>0.1968950487804878</v>
      </c>
      <c r="FY286">
        <v>-0.003837911851054152</v>
      </c>
      <c r="FZ286">
        <v>0.0008791122171278168</v>
      </c>
      <c r="GA286">
        <v>1</v>
      </c>
      <c r="GB286">
        <v>2</v>
      </c>
      <c r="GC286">
        <v>3</v>
      </c>
      <c r="GD286" t="s">
        <v>429</v>
      </c>
      <c r="GE286">
        <v>3.12693</v>
      </c>
      <c r="GF286">
        <v>2.73376</v>
      </c>
      <c r="GG286">
        <v>0.0860205</v>
      </c>
      <c r="GH286">
        <v>0.0863034</v>
      </c>
      <c r="GI286">
        <v>0.107743</v>
      </c>
      <c r="GJ286">
        <v>0.107723</v>
      </c>
      <c r="GK286">
        <v>27378</v>
      </c>
      <c r="GL286">
        <v>26526</v>
      </c>
      <c r="GM286">
        <v>30497.4</v>
      </c>
      <c r="GN286">
        <v>29287.5</v>
      </c>
      <c r="GO286">
        <v>37556.7</v>
      </c>
      <c r="GP286">
        <v>34372.9</v>
      </c>
      <c r="GQ286">
        <v>46659.4</v>
      </c>
      <c r="GR286">
        <v>43510.7</v>
      </c>
      <c r="GS286">
        <v>1.816</v>
      </c>
      <c r="GT286">
        <v>1.86515</v>
      </c>
      <c r="GU286">
        <v>0.0727177</v>
      </c>
      <c r="GV286">
        <v>0</v>
      </c>
      <c r="GW286">
        <v>28.816</v>
      </c>
      <c r="GX286">
        <v>999.9</v>
      </c>
      <c r="GY286">
        <v>52.7</v>
      </c>
      <c r="GZ286">
        <v>30.9</v>
      </c>
      <c r="HA286">
        <v>26.0845</v>
      </c>
      <c r="HB286">
        <v>62.8673</v>
      </c>
      <c r="HC286">
        <v>14.2388</v>
      </c>
      <c r="HD286">
        <v>1</v>
      </c>
      <c r="HE286">
        <v>0.17576</v>
      </c>
      <c r="HF286">
        <v>-1.51842</v>
      </c>
      <c r="HG286">
        <v>20.2132</v>
      </c>
      <c r="HH286">
        <v>5.23945</v>
      </c>
      <c r="HI286">
        <v>11.974</v>
      </c>
      <c r="HJ286">
        <v>4.97295</v>
      </c>
      <c r="HK286">
        <v>3.291</v>
      </c>
      <c r="HL286">
        <v>9999</v>
      </c>
      <c r="HM286">
        <v>9999</v>
      </c>
      <c r="HN286">
        <v>9999</v>
      </c>
      <c r="HO286">
        <v>9.4</v>
      </c>
      <c r="HP286">
        <v>4.97295</v>
      </c>
      <c r="HQ286">
        <v>1.87734</v>
      </c>
      <c r="HR286">
        <v>1.87546</v>
      </c>
      <c r="HS286">
        <v>1.87822</v>
      </c>
      <c r="HT286">
        <v>1.875</v>
      </c>
      <c r="HU286">
        <v>1.87851</v>
      </c>
      <c r="HV286">
        <v>1.87562</v>
      </c>
      <c r="HW286">
        <v>1.87679</v>
      </c>
      <c r="HX286">
        <v>0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0.504</v>
      </c>
      <c r="IL286">
        <v>0.2512</v>
      </c>
      <c r="IM286">
        <v>0.01830664842432997</v>
      </c>
      <c r="IN286">
        <v>0.001210377099612479</v>
      </c>
      <c r="IO286">
        <v>-1.737349625446182E-07</v>
      </c>
      <c r="IP286">
        <v>9.602382114479144E-11</v>
      </c>
      <c r="IQ286">
        <v>-0.04669540327090018</v>
      </c>
      <c r="IR286">
        <v>-0.0008754385166424805</v>
      </c>
      <c r="IS286">
        <v>0.0006803932339478627</v>
      </c>
      <c r="IT286">
        <v>-5.255226717913081E-06</v>
      </c>
      <c r="IU286">
        <v>1</v>
      </c>
      <c r="IV286">
        <v>2139</v>
      </c>
      <c r="IW286">
        <v>1</v>
      </c>
      <c r="IX286">
        <v>24</v>
      </c>
      <c r="IY286">
        <v>194861.7</v>
      </c>
      <c r="IZ286">
        <v>194861.6</v>
      </c>
      <c r="JA286">
        <v>1.11084</v>
      </c>
      <c r="JB286">
        <v>2.55615</v>
      </c>
      <c r="JC286">
        <v>1.39893</v>
      </c>
      <c r="JD286">
        <v>2.34863</v>
      </c>
      <c r="JE286">
        <v>1.44897</v>
      </c>
      <c r="JF286">
        <v>2.58911</v>
      </c>
      <c r="JG286">
        <v>37.554</v>
      </c>
      <c r="JH286">
        <v>24.0175</v>
      </c>
      <c r="JI286">
        <v>18</v>
      </c>
      <c r="JJ286">
        <v>476.011</v>
      </c>
      <c r="JK286">
        <v>476.891</v>
      </c>
      <c r="JL286">
        <v>31.4939</v>
      </c>
      <c r="JM286">
        <v>29.443</v>
      </c>
      <c r="JN286">
        <v>30.0001</v>
      </c>
      <c r="JO286">
        <v>29.0882</v>
      </c>
      <c r="JP286">
        <v>29.1413</v>
      </c>
      <c r="JQ286">
        <v>22.2612</v>
      </c>
      <c r="JR286">
        <v>16.4227</v>
      </c>
      <c r="JS286">
        <v>100</v>
      </c>
      <c r="JT286">
        <v>31.4933</v>
      </c>
      <c r="JU286">
        <v>420</v>
      </c>
      <c r="JV286">
        <v>24.0073</v>
      </c>
      <c r="JW286">
        <v>100.83</v>
      </c>
      <c r="JX286">
        <v>100.09</v>
      </c>
    </row>
    <row r="287" spans="1:284">
      <c r="A287">
        <v>271</v>
      </c>
      <c r="B287">
        <v>1758840387.1</v>
      </c>
      <c r="C287">
        <v>3251</v>
      </c>
      <c r="D287" t="s">
        <v>973</v>
      </c>
      <c r="E287" t="s">
        <v>974</v>
      </c>
      <c r="F287">
        <v>5</v>
      </c>
      <c r="G287" t="s">
        <v>914</v>
      </c>
      <c r="H287" t="s">
        <v>419</v>
      </c>
      <c r="I287">
        <v>1758840384.1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(DN287+(U287+2*0.95*5.67E-8*(((DN287+$B$7)+273)^4-(DN287+273)^4)-44100*J287)/(1.84*29.3*R287+8*0.95*5.67E-8*(DN287+273)^3))</f>
        <v>0</v>
      </c>
      <c r="W287">
        <f>($C$7*DO287+$D$7*DP287+$E$7*V287)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2*0.95*5.67E-8*(((DN287+$B$7)+273)^4-(W287+273)^4)</f>
        <v>0</v>
      </c>
      <c r="AF287">
        <f>U287+AE287+AC287+AD287</f>
        <v>0</v>
      </c>
      <c r="AG287">
        <v>1</v>
      </c>
      <c r="AH287">
        <v>0</v>
      </c>
      <c r="AI287">
        <f>IF(AG287*$H$13&gt;=AK287,1.0,(AK287/(AK287-AG287*$H$13)))</f>
        <v>0</v>
      </c>
      <c r="AJ287">
        <f>(AI287-1)*100</f>
        <v>0</v>
      </c>
      <c r="AK287">
        <f>MAX(0,($B$13+$C$13*DS287)/(1+$D$13*DS287)*DL287/(DN287+273)*$E$13)</f>
        <v>0</v>
      </c>
      <c r="AL287" t="s">
        <v>420</v>
      </c>
      <c r="AM287" t="s">
        <v>420</v>
      </c>
      <c r="AN287">
        <v>0</v>
      </c>
      <c r="AO287">
        <v>0</v>
      </c>
      <c r="AP287">
        <f>1-AN287/AO287</f>
        <v>0</v>
      </c>
      <c r="AQ287">
        <v>0</v>
      </c>
      <c r="AR287" t="s">
        <v>420</v>
      </c>
      <c r="AS287" t="s">
        <v>420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420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$B$11*DT287+$C$11*DU287+$F$11*EF287*(1-EI287)</f>
        <v>0</v>
      </c>
      <c r="CW287">
        <f>CV287*CX287</f>
        <v>0</v>
      </c>
      <c r="CX287">
        <f>($B$11*$D$9+$C$11*$D$9+$F$11*((ES287+EK287)/MAX(ES287+EK287+ET287, 0.1)*$I$9+ET287/MAX(ES287+EK287+ET287, 0.1)*$J$9))/($B$11+$C$11+$F$11)</f>
        <v>0</v>
      </c>
      <c r="CY287">
        <f>($B$11*$K$9+$C$11*$K$9+$F$11*((ES287+EK287)/MAX(ES287+EK287+ET287, 0.1)*$P$9+ET287/MAX(ES287+EK287+ET287, 0.1)*$Q$9))/($B$11+$C$11+$F$11)</f>
        <v>0</v>
      </c>
      <c r="CZ287">
        <v>5.9</v>
      </c>
      <c r="DA287">
        <v>0.5</v>
      </c>
      <c r="DB287" t="s">
        <v>421</v>
      </c>
      <c r="DC287">
        <v>2</v>
      </c>
      <c r="DD287">
        <v>1758840384.1</v>
      </c>
      <c r="DE287">
        <v>421.6536363636363</v>
      </c>
      <c r="DF287">
        <v>419.9962727272728</v>
      </c>
      <c r="DG287">
        <v>24.24373636363637</v>
      </c>
      <c r="DH287">
        <v>24.04012727272727</v>
      </c>
      <c r="DI287">
        <v>421.1491818181818</v>
      </c>
      <c r="DJ287">
        <v>23.99238181818182</v>
      </c>
      <c r="DK287">
        <v>500.0107272727273</v>
      </c>
      <c r="DL287">
        <v>90.62958181818182</v>
      </c>
      <c r="DM287">
        <v>0.05624394545454545</v>
      </c>
      <c r="DN287">
        <v>30.59918181818182</v>
      </c>
      <c r="DO287">
        <v>30.01376363636363</v>
      </c>
      <c r="DP287">
        <v>999.9</v>
      </c>
      <c r="DQ287">
        <v>0</v>
      </c>
      <c r="DR287">
        <v>0</v>
      </c>
      <c r="DS287">
        <v>10002.90363636364</v>
      </c>
      <c r="DT287">
        <v>0</v>
      </c>
      <c r="DU287">
        <v>2.010980909090909</v>
      </c>
      <c r="DV287">
        <v>1.657371818181818</v>
      </c>
      <c r="DW287">
        <v>432.1300000000001</v>
      </c>
      <c r="DX287">
        <v>430.3417272727273</v>
      </c>
      <c r="DY287">
        <v>0.2036088181818182</v>
      </c>
      <c r="DZ287">
        <v>419.9962727272728</v>
      </c>
      <c r="EA287">
        <v>24.04012727272727</v>
      </c>
      <c r="EB287">
        <v>2.197201818181818</v>
      </c>
      <c r="EC287">
        <v>2.17875</v>
      </c>
      <c r="ED287">
        <v>18.94191818181818</v>
      </c>
      <c r="EE287">
        <v>18.8069</v>
      </c>
      <c r="EF287">
        <v>0.00500056</v>
      </c>
      <c r="EG287">
        <v>0</v>
      </c>
      <c r="EH287">
        <v>0</v>
      </c>
      <c r="EI287">
        <v>0</v>
      </c>
      <c r="EJ287">
        <v>857.9818181818183</v>
      </c>
      <c r="EK287">
        <v>0.00500056</v>
      </c>
      <c r="EL287">
        <v>-9.381818181818181</v>
      </c>
      <c r="EM287">
        <v>-3.354545454545454</v>
      </c>
      <c r="EN287">
        <v>35.13618181818183</v>
      </c>
      <c r="EO287">
        <v>39.97136363636363</v>
      </c>
      <c r="EP287">
        <v>37.31781818181818</v>
      </c>
      <c r="EQ287">
        <v>39.91436363636364</v>
      </c>
      <c r="ER287">
        <v>38.17009090909091</v>
      </c>
      <c r="ES287">
        <v>0</v>
      </c>
      <c r="ET287">
        <v>0</v>
      </c>
      <c r="EU287">
        <v>0</v>
      </c>
      <c r="EV287">
        <v>1758840394.8</v>
      </c>
      <c r="EW287">
        <v>0</v>
      </c>
      <c r="EX287">
        <v>859.0576923076922</v>
      </c>
      <c r="EY287">
        <v>-21.22051287239635</v>
      </c>
      <c r="EZ287">
        <v>3.661538417794436</v>
      </c>
      <c r="FA287">
        <v>-6.965384615384616</v>
      </c>
      <c r="FB287">
        <v>15</v>
      </c>
      <c r="FC287">
        <v>0</v>
      </c>
      <c r="FD287" t="s">
        <v>422</v>
      </c>
      <c r="FE287">
        <v>1747148579.5</v>
      </c>
      <c r="FF287">
        <v>1747148584.5</v>
      </c>
      <c r="FG287">
        <v>0</v>
      </c>
      <c r="FH287">
        <v>0.162</v>
      </c>
      <c r="FI287">
        <v>-0.001</v>
      </c>
      <c r="FJ287">
        <v>0.139</v>
      </c>
      <c r="FK287">
        <v>0.058</v>
      </c>
      <c r="FL287">
        <v>420</v>
      </c>
      <c r="FM287">
        <v>16</v>
      </c>
      <c r="FN287">
        <v>0.19</v>
      </c>
      <c r="FO287">
        <v>0.02</v>
      </c>
      <c r="FP287">
        <v>1.63703725</v>
      </c>
      <c r="FQ287">
        <v>0.1651140337711042</v>
      </c>
      <c r="FR287">
        <v>0.05312090788886707</v>
      </c>
      <c r="FS287">
        <v>1</v>
      </c>
      <c r="FT287">
        <v>858.6794117647058</v>
      </c>
      <c r="FU287">
        <v>4.025974022788406</v>
      </c>
      <c r="FV287">
        <v>5.429861844833556</v>
      </c>
      <c r="FW287">
        <v>0</v>
      </c>
      <c r="FX287">
        <v>0.202618675</v>
      </c>
      <c r="FY287">
        <v>0.01392246529080598</v>
      </c>
      <c r="FZ287">
        <v>0.001754877465629725</v>
      </c>
      <c r="GA287">
        <v>1</v>
      </c>
      <c r="GB287">
        <v>2</v>
      </c>
      <c r="GC287">
        <v>3</v>
      </c>
      <c r="GD287" t="s">
        <v>429</v>
      </c>
      <c r="GE287">
        <v>3.12678</v>
      </c>
      <c r="GF287">
        <v>2.73409</v>
      </c>
      <c r="GG287">
        <v>0.08602129999999999</v>
      </c>
      <c r="GH287">
        <v>0.0862994</v>
      </c>
      <c r="GI287">
        <v>0.107763</v>
      </c>
      <c r="GJ287">
        <v>0.107731</v>
      </c>
      <c r="GK287">
        <v>27378.5</v>
      </c>
      <c r="GL287">
        <v>26525.7</v>
      </c>
      <c r="GM287">
        <v>30497.9</v>
      </c>
      <c r="GN287">
        <v>29286.9</v>
      </c>
      <c r="GO287">
        <v>37556.4</v>
      </c>
      <c r="GP287">
        <v>34371.7</v>
      </c>
      <c r="GQ287">
        <v>46660.1</v>
      </c>
      <c r="GR287">
        <v>43509.5</v>
      </c>
      <c r="GS287">
        <v>1.81583</v>
      </c>
      <c r="GT287">
        <v>1.86548</v>
      </c>
      <c r="GU287">
        <v>0.07437539999999999</v>
      </c>
      <c r="GV287">
        <v>0</v>
      </c>
      <c r="GW287">
        <v>28.8061</v>
      </c>
      <c r="GX287">
        <v>999.9</v>
      </c>
      <c r="GY287">
        <v>52.6</v>
      </c>
      <c r="GZ287">
        <v>30.9</v>
      </c>
      <c r="HA287">
        <v>26.0359</v>
      </c>
      <c r="HB287">
        <v>63.0173</v>
      </c>
      <c r="HC287">
        <v>14.5152</v>
      </c>
      <c r="HD287">
        <v>1</v>
      </c>
      <c r="HE287">
        <v>0.175109</v>
      </c>
      <c r="HF287">
        <v>-1.51785</v>
      </c>
      <c r="HG287">
        <v>20.215</v>
      </c>
      <c r="HH287">
        <v>5.2399</v>
      </c>
      <c r="HI287">
        <v>11.974</v>
      </c>
      <c r="HJ287">
        <v>4.973</v>
      </c>
      <c r="HK287">
        <v>3.291</v>
      </c>
      <c r="HL287">
        <v>9999</v>
      </c>
      <c r="HM287">
        <v>9999</v>
      </c>
      <c r="HN287">
        <v>9999</v>
      </c>
      <c r="HO287">
        <v>9.4</v>
      </c>
      <c r="HP287">
        <v>4.97299</v>
      </c>
      <c r="HQ287">
        <v>1.87732</v>
      </c>
      <c r="HR287">
        <v>1.87545</v>
      </c>
      <c r="HS287">
        <v>1.87824</v>
      </c>
      <c r="HT287">
        <v>1.87497</v>
      </c>
      <c r="HU287">
        <v>1.87851</v>
      </c>
      <c r="HV287">
        <v>1.87569</v>
      </c>
      <c r="HW287">
        <v>1.87682</v>
      </c>
      <c r="HX287">
        <v>0</v>
      </c>
      <c r="HY287">
        <v>0</v>
      </c>
      <c r="HZ287">
        <v>0</v>
      </c>
      <c r="IA287">
        <v>0</v>
      </c>
      <c r="IB287" t="s">
        <v>424</v>
      </c>
      <c r="IC287" t="s">
        <v>425</v>
      </c>
      <c r="ID287" t="s">
        <v>426</v>
      </c>
      <c r="IE287" t="s">
        <v>426</v>
      </c>
      <c r="IF287" t="s">
        <v>426</v>
      </c>
      <c r="IG287" t="s">
        <v>426</v>
      </c>
      <c r="IH287">
        <v>0</v>
      </c>
      <c r="II287">
        <v>100</v>
      </c>
      <c r="IJ287">
        <v>100</v>
      </c>
      <c r="IK287">
        <v>0.504</v>
      </c>
      <c r="IL287">
        <v>0.2513</v>
      </c>
      <c r="IM287">
        <v>0.01830664842432997</v>
      </c>
      <c r="IN287">
        <v>0.001210377099612479</v>
      </c>
      <c r="IO287">
        <v>-1.737349625446182E-07</v>
      </c>
      <c r="IP287">
        <v>9.602382114479144E-11</v>
      </c>
      <c r="IQ287">
        <v>-0.04669540327090018</v>
      </c>
      <c r="IR287">
        <v>-0.0008754385166424805</v>
      </c>
      <c r="IS287">
        <v>0.0006803932339478627</v>
      </c>
      <c r="IT287">
        <v>-5.255226717913081E-06</v>
      </c>
      <c r="IU287">
        <v>1</v>
      </c>
      <c r="IV287">
        <v>2139</v>
      </c>
      <c r="IW287">
        <v>1</v>
      </c>
      <c r="IX287">
        <v>24</v>
      </c>
      <c r="IY287">
        <v>194863.5</v>
      </c>
      <c r="IZ287">
        <v>194863.4</v>
      </c>
      <c r="JA287">
        <v>1.10962</v>
      </c>
      <c r="JB287">
        <v>2.55859</v>
      </c>
      <c r="JC287">
        <v>1.39893</v>
      </c>
      <c r="JD287">
        <v>2.34863</v>
      </c>
      <c r="JE287">
        <v>1.44897</v>
      </c>
      <c r="JF287">
        <v>2.52686</v>
      </c>
      <c r="JG287">
        <v>37.53</v>
      </c>
      <c r="JH287">
        <v>24.0175</v>
      </c>
      <c r="JI287">
        <v>18</v>
      </c>
      <c r="JJ287">
        <v>475.92</v>
      </c>
      <c r="JK287">
        <v>477.126</v>
      </c>
      <c r="JL287">
        <v>31.525</v>
      </c>
      <c r="JM287">
        <v>29.4379</v>
      </c>
      <c r="JN287">
        <v>30</v>
      </c>
      <c r="JO287">
        <v>29.0888</v>
      </c>
      <c r="JP287">
        <v>29.1437</v>
      </c>
      <c r="JQ287">
        <v>22.2636</v>
      </c>
      <c r="JR287">
        <v>16.4227</v>
      </c>
      <c r="JS287">
        <v>100</v>
      </c>
      <c r="JT287">
        <v>31.5066</v>
      </c>
      <c r="JU287">
        <v>420</v>
      </c>
      <c r="JV287">
        <v>24.0073</v>
      </c>
      <c r="JW287">
        <v>100.831</v>
      </c>
      <c r="JX287">
        <v>100.088</v>
      </c>
    </row>
    <row r="288" spans="1:284">
      <c r="A288">
        <v>272</v>
      </c>
      <c r="B288">
        <v>1758840389.1</v>
      </c>
      <c r="C288">
        <v>3253</v>
      </c>
      <c r="D288" t="s">
        <v>975</v>
      </c>
      <c r="E288" t="s">
        <v>976</v>
      </c>
      <c r="F288">
        <v>5</v>
      </c>
      <c r="G288" t="s">
        <v>914</v>
      </c>
      <c r="H288" t="s">
        <v>419</v>
      </c>
      <c r="I288">
        <v>1758840386.266667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(DN288+(U288+2*0.95*5.67E-8*(((DN288+$B$7)+273)^4-(DN288+273)^4)-44100*J288)/(1.84*29.3*R288+8*0.95*5.67E-8*(DN288+273)^3))</f>
        <v>0</v>
      </c>
      <c r="W288">
        <f>($C$7*DO288+$D$7*DP288+$E$7*V288)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2*0.95*5.67E-8*(((DN288+$B$7)+273)^4-(W288+273)^4)</f>
        <v>0</v>
      </c>
      <c r="AF288">
        <f>U288+AE288+AC288+AD288</f>
        <v>0</v>
      </c>
      <c r="AG288">
        <v>1</v>
      </c>
      <c r="AH288">
        <v>0</v>
      </c>
      <c r="AI288">
        <f>IF(AG288*$H$13&gt;=AK288,1.0,(AK288/(AK288-AG288*$H$13)))</f>
        <v>0</v>
      </c>
      <c r="AJ288">
        <f>(AI288-1)*100</f>
        <v>0</v>
      </c>
      <c r="AK288">
        <f>MAX(0,($B$13+$C$13*DS288)/(1+$D$13*DS288)*DL288/(DN288+273)*$E$13)</f>
        <v>0</v>
      </c>
      <c r="AL288" t="s">
        <v>420</v>
      </c>
      <c r="AM288" t="s">
        <v>420</v>
      </c>
      <c r="AN288">
        <v>0</v>
      </c>
      <c r="AO288">
        <v>0</v>
      </c>
      <c r="AP288">
        <f>1-AN288/AO288</f>
        <v>0</v>
      </c>
      <c r="AQ288">
        <v>0</v>
      </c>
      <c r="AR288" t="s">
        <v>420</v>
      </c>
      <c r="AS288" t="s">
        <v>420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420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$B$11*DT288+$C$11*DU288+$F$11*EF288*(1-EI288)</f>
        <v>0</v>
      </c>
      <c r="CW288">
        <f>CV288*CX288</f>
        <v>0</v>
      </c>
      <c r="CX288">
        <f>($B$11*$D$9+$C$11*$D$9+$F$11*((ES288+EK288)/MAX(ES288+EK288+ET288, 0.1)*$I$9+ET288/MAX(ES288+EK288+ET288, 0.1)*$J$9))/($B$11+$C$11+$F$11)</f>
        <v>0</v>
      </c>
      <c r="CY288">
        <f>($B$11*$K$9+$C$11*$K$9+$F$11*((ES288+EK288)/MAX(ES288+EK288+ET288, 0.1)*$P$9+ET288/MAX(ES288+EK288+ET288, 0.1)*$Q$9))/($B$11+$C$11+$F$11)</f>
        <v>0</v>
      </c>
      <c r="CZ288">
        <v>5.9</v>
      </c>
      <c r="DA288">
        <v>0.5</v>
      </c>
      <c r="DB288" t="s">
        <v>421</v>
      </c>
      <c r="DC288">
        <v>2</v>
      </c>
      <c r="DD288">
        <v>1758840386.266667</v>
      </c>
      <c r="DE288">
        <v>421.6231111111111</v>
      </c>
      <c r="DF288">
        <v>419.985</v>
      </c>
      <c r="DG288">
        <v>24.24381111111111</v>
      </c>
      <c r="DH288">
        <v>24.03998888888889</v>
      </c>
      <c r="DI288">
        <v>421.1188888888889</v>
      </c>
      <c r="DJ288">
        <v>23.99243333333333</v>
      </c>
      <c r="DK288">
        <v>500.0224444444444</v>
      </c>
      <c r="DL288">
        <v>90.62971111111112</v>
      </c>
      <c r="DM288">
        <v>0.05633043333333333</v>
      </c>
      <c r="DN288">
        <v>30.60055555555556</v>
      </c>
      <c r="DO288">
        <v>30.01739999999999</v>
      </c>
      <c r="DP288">
        <v>999.9000000000001</v>
      </c>
      <c r="DQ288">
        <v>0</v>
      </c>
      <c r="DR288">
        <v>0</v>
      </c>
      <c r="DS288">
        <v>10000.62444444444</v>
      </c>
      <c r="DT288">
        <v>0</v>
      </c>
      <c r="DU288">
        <v>2.009198888888889</v>
      </c>
      <c r="DV288">
        <v>1.638085555555556</v>
      </c>
      <c r="DW288">
        <v>432.0987777777777</v>
      </c>
      <c r="DX288">
        <v>430.3301111111111</v>
      </c>
      <c r="DY288">
        <v>0.2038064444444444</v>
      </c>
      <c r="DZ288">
        <v>419.985</v>
      </c>
      <c r="EA288">
        <v>24.03998888888889</v>
      </c>
      <c r="EB288">
        <v>2.19721</v>
      </c>
      <c r="EC288">
        <v>2.17874</v>
      </c>
      <c r="ED288">
        <v>18.94197777777778</v>
      </c>
      <c r="EE288">
        <v>18.80682222222222</v>
      </c>
      <c r="EF288">
        <v>0.00500056</v>
      </c>
      <c r="EG288">
        <v>0</v>
      </c>
      <c r="EH288">
        <v>0</v>
      </c>
      <c r="EI288">
        <v>0</v>
      </c>
      <c r="EJ288">
        <v>861.0777777777778</v>
      </c>
      <c r="EK288">
        <v>0.00500056</v>
      </c>
      <c r="EL288">
        <v>-9.777777777777779</v>
      </c>
      <c r="EM288">
        <v>-2.755555555555556</v>
      </c>
      <c r="EN288">
        <v>35.21511111111111</v>
      </c>
      <c r="EO288">
        <v>40.02066666666667</v>
      </c>
      <c r="EP288">
        <v>37.36077777777778</v>
      </c>
      <c r="EQ288">
        <v>39.958</v>
      </c>
      <c r="ER288">
        <v>38.187</v>
      </c>
      <c r="ES288">
        <v>0</v>
      </c>
      <c r="ET288">
        <v>0</v>
      </c>
      <c r="EU288">
        <v>0</v>
      </c>
      <c r="EV288">
        <v>1758840396.6</v>
      </c>
      <c r="EW288">
        <v>0</v>
      </c>
      <c r="EX288">
        <v>859.1519999999999</v>
      </c>
      <c r="EY288">
        <v>-27.79230762014793</v>
      </c>
      <c r="EZ288">
        <v>15.7999998062085</v>
      </c>
      <c r="FA288">
        <v>-7.676</v>
      </c>
      <c r="FB288">
        <v>15</v>
      </c>
      <c r="FC288">
        <v>0</v>
      </c>
      <c r="FD288" t="s">
        <v>422</v>
      </c>
      <c r="FE288">
        <v>1747148579.5</v>
      </c>
      <c r="FF288">
        <v>1747148584.5</v>
      </c>
      <c r="FG288">
        <v>0</v>
      </c>
      <c r="FH288">
        <v>0.162</v>
      </c>
      <c r="FI288">
        <v>-0.001</v>
      </c>
      <c r="FJ288">
        <v>0.139</v>
      </c>
      <c r="FK288">
        <v>0.058</v>
      </c>
      <c r="FL288">
        <v>420</v>
      </c>
      <c r="FM288">
        <v>16</v>
      </c>
      <c r="FN288">
        <v>0.19</v>
      </c>
      <c r="FO288">
        <v>0.02</v>
      </c>
      <c r="FP288">
        <v>1.631609024390244</v>
      </c>
      <c r="FQ288">
        <v>0.2767195818815343</v>
      </c>
      <c r="FR288">
        <v>0.04885376405624053</v>
      </c>
      <c r="FS288">
        <v>1</v>
      </c>
      <c r="FT288">
        <v>859.1676470588236</v>
      </c>
      <c r="FU288">
        <v>-4.750190963226681</v>
      </c>
      <c r="FV288">
        <v>5.455635003113504</v>
      </c>
      <c r="FW288">
        <v>0</v>
      </c>
      <c r="FX288">
        <v>0.2030227073170732</v>
      </c>
      <c r="FY288">
        <v>0.009007003484320576</v>
      </c>
      <c r="FZ288">
        <v>0.001442656649040108</v>
      </c>
      <c r="GA288">
        <v>1</v>
      </c>
      <c r="GB288">
        <v>2</v>
      </c>
      <c r="GC288">
        <v>3</v>
      </c>
      <c r="GD288" t="s">
        <v>429</v>
      </c>
      <c r="GE288">
        <v>3.12692</v>
      </c>
      <c r="GF288">
        <v>2.73399</v>
      </c>
      <c r="GG288">
        <v>0.0860209</v>
      </c>
      <c r="GH288">
        <v>0.08629630000000001</v>
      </c>
      <c r="GI288">
        <v>0.107765</v>
      </c>
      <c r="GJ288">
        <v>0.107728</v>
      </c>
      <c r="GK288">
        <v>27378.5</v>
      </c>
      <c r="GL288">
        <v>26525.9</v>
      </c>
      <c r="GM288">
        <v>30498</v>
      </c>
      <c r="GN288">
        <v>29287</v>
      </c>
      <c r="GO288">
        <v>37556.5</v>
      </c>
      <c r="GP288">
        <v>34372</v>
      </c>
      <c r="GQ288">
        <v>46660.3</v>
      </c>
      <c r="GR288">
        <v>43509.7</v>
      </c>
      <c r="GS288">
        <v>1.81603</v>
      </c>
      <c r="GT288">
        <v>1.86543</v>
      </c>
      <c r="GU288">
        <v>0.0742823</v>
      </c>
      <c r="GV288">
        <v>0</v>
      </c>
      <c r="GW288">
        <v>28.8062</v>
      </c>
      <c r="GX288">
        <v>999.9</v>
      </c>
      <c r="GY288">
        <v>52.6</v>
      </c>
      <c r="GZ288">
        <v>31</v>
      </c>
      <c r="HA288">
        <v>26.1838</v>
      </c>
      <c r="HB288">
        <v>63.1473</v>
      </c>
      <c r="HC288">
        <v>14.2668</v>
      </c>
      <c r="HD288">
        <v>1</v>
      </c>
      <c r="HE288">
        <v>0.175124</v>
      </c>
      <c r="HF288">
        <v>-1.49214</v>
      </c>
      <c r="HG288">
        <v>20.2151</v>
      </c>
      <c r="HH288">
        <v>5.2402</v>
      </c>
      <c r="HI288">
        <v>11.974</v>
      </c>
      <c r="HJ288">
        <v>4.97325</v>
      </c>
      <c r="HK288">
        <v>3.291</v>
      </c>
      <c r="HL288">
        <v>9999</v>
      </c>
      <c r="HM288">
        <v>9999</v>
      </c>
      <c r="HN288">
        <v>9999</v>
      </c>
      <c r="HO288">
        <v>9.4</v>
      </c>
      <c r="HP288">
        <v>4.97297</v>
      </c>
      <c r="HQ288">
        <v>1.87733</v>
      </c>
      <c r="HR288">
        <v>1.87545</v>
      </c>
      <c r="HS288">
        <v>1.87822</v>
      </c>
      <c r="HT288">
        <v>1.87495</v>
      </c>
      <c r="HU288">
        <v>1.87851</v>
      </c>
      <c r="HV288">
        <v>1.87565</v>
      </c>
      <c r="HW288">
        <v>1.87678</v>
      </c>
      <c r="HX288">
        <v>0</v>
      </c>
      <c r="HY288">
        <v>0</v>
      </c>
      <c r="HZ288">
        <v>0</v>
      </c>
      <c r="IA288">
        <v>0</v>
      </c>
      <c r="IB288" t="s">
        <v>424</v>
      </c>
      <c r="IC288" t="s">
        <v>425</v>
      </c>
      <c r="ID288" t="s">
        <v>426</v>
      </c>
      <c r="IE288" t="s">
        <v>426</v>
      </c>
      <c r="IF288" t="s">
        <v>426</v>
      </c>
      <c r="IG288" t="s">
        <v>426</v>
      </c>
      <c r="IH288">
        <v>0</v>
      </c>
      <c r="II288">
        <v>100</v>
      </c>
      <c r="IJ288">
        <v>100</v>
      </c>
      <c r="IK288">
        <v>0.504</v>
      </c>
      <c r="IL288">
        <v>0.2514</v>
      </c>
      <c r="IM288">
        <v>0.01830664842432997</v>
      </c>
      <c r="IN288">
        <v>0.001210377099612479</v>
      </c>
      <c r="IO288">
        <v>-1.737349625446182E-07</v>
      </c>
      <c r="IP288">
        <v>9.602382114479144E-11</v>
      </c>
      <c r="IQ288">
        <v>-0.04669540327090018</v>
      </c>
      <c r="IR288">
        <v>-0.0008754385166424805</v>
      </c>
      <c r="IS288">
        <v>0.0006803932339478627</v>
      </c>
      <c r="IT288">
        <v>-5.255226717913081E-06</v>
      </c>
      <c r="IU288">
        <v>1</v>
      </c>
      <c r="IV288">
        <v>2139</v>
      </c>
      <c r="IW288">
        <v>1</v>
      </c>
      <c r="IX288">
        <v>24</v>
      </c>
      <c r="IY288">
        <v>194863.5</v>
      </c>
      <c r="IZ288">
        <v>194863.4</v>
      </c>
      <c r="JA288">
        <v>1.11084</v>
      </c>
      <c r="JB288">
        <v>2.55249</v>
      </c>
      <c r="JC288">
        <v>1.39893</v>
      </c>
      <c r="JD288">
        <v>2.34863</v>
      </c>
      <c r="JE288">
        <v>1.44897</v>
      </c>
      <c r="JF288">
        <v>2.58667</v>
      </c>
      <c r="JG288">
        <v>37.554</v>
      </c>
      <c r="JH288">
        <v>24.035</v>
      </c>
      <c r="JI288">
        <v>18</v>
      </c>
      <c r="JJ288">
        <v>476.029</v>
      </c>
      <c r="JK288">
        <v>477.093</v>
      </c>
      <c r="JL288">
        <v>31.5212</v>
      </c>
      <c r="JM288">
        <v>29.4379</v>
      </c>
      <c r="JN288">
        <v>30</v>
      </c>
      <c r="JO288">
        <v>29.0888</v>
      </c>
      <c r="JP288">
        <v>29.1437</v>
      </c>
      <c r="JQ288">
        <v>22.2639</v>
      </c>
      <c r="JR288">
        <v>16.4227</v>
      </c>
      <c r="JS288">
        <v>100</v>
      </c>
      <c r="JT288">
        <v>31.5066</v>
      </c>
      <c r="JU288">
        <v>420</v>
      </c>
      <c r="JV288">
        <v>24.0073</v>
      </c>
      <c r="JW288">
        <v>100.832</v>
      </c>
      <c r="JX288">
        <v>100.088</v>
      </c>
    </row>
    <row r="289" spans="1:284">
      <c r="A289">
        <v>273</v>
      </c>
      <c r="B289">
        <v>1758840391.1</v>
      </c>
      <c r="C289">
        <v>3255</v>
      </c>
      <c r="D289" t="s">
        <v>977</v>
      </c>
      <c r="E289" t="s">
        <v>978</v>
      </c>
      <c r="F289">
        <v>5</v>
      </c>
      <c r="G289" t="s">
        <v>914</v>
      </c>
      <c r="H289" t="s">
        <v>419</v>
      </c>
      <c r="I289">
        <v>1758840388.4125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(DN289+(U289+2*0.95*5.67E-8*(((DN289+$B$7)+273)^4-(DN289+273)^4)-44100*J289)/(1.84*29.3*R289+8*0.95*5.67E-8*(DN289+273)^3))</f>
        <v>0</v>
      </c>
      <c r="W289">
        <f>($C$7*DO289+$D$7*DP289+$E$7*V289)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2*0.95*5.67E-8*(((DN289+$B$7)+273)^4-(W289+273)^4)</f>
        <v>0</v>
      </c>
      <c r="AF289">
        <f>U289+AE289+AC289+AD289</f>
        <v>0</v>
      </c>
      <c r="AG289">
        <v>1</v>
      </c>
      <c r="AH289">
        <v>0</v>
      </c>
      <c r="AI289">
        <f>IF(AG289*$H$13&gt;=AK289,1.0,(AK289/(AK289-AG289*$H$13)))</f>
        <v>0</v>
      </c>
      <c r="AJ289">
        <f>(AI289-1)*100</f>
        <v>0</v>
      </c>
      <c r="AK289">
        <f>MAX(0,($B$13+$C$13*DS289)/(1+$D$13*DS289)*DL289/(DN289+273)*$E$13)</f>
        <v>0</v>
      </c>
      <c r="AL289" t="s">
        <v>420</v>
      </c>
      <c r="AM289" t="s">
        <v>420</v>
      </c>
      <c r="AN289">
        <v>0</v>
      </c>
      <c r="AO289">
        <v>0</v>
      </c>
      <c r="AP289">
        <f>1-AN289/AO289</f>
        <v>0</v>
      </c>
      <c r="AQ289">
        <v>0</v>
      </c>
      <c r="AR289" t="s">
        <v>420</v>
      </c>
      <c r="AS289" t="s">
        <v>420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420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$B$11*DT289+$C$11*DU289+$F$11*EF289*(1-EI289)</f>
        <v>0</v>
      </c>
      <c r="CW289">
        <f>CV289*CX289</f>
        <v>0</v>
      </c>
      <c r="CX289">
        <f>($B$11*$D$9+$C$11*$D$9+$F$11*((ES289+EK289)/MAX(ES289+EK289+ET289, 0.1)*$I$9+ET289/MAX(ES289+EK289+ET289, 0.1)*$J$9))/($B$11+$C$11+$F$11)</f>
        <v>0</v>
      </c>
      <c r="CY289">
        <f>($B$11*$K$9+$C$11*$K$9+$F$11*((ES289+EK289)/MAX(ES289+EK289+ET289, 0.1)*$P$9+ET289/MAX(ES289+EK289+ET289, 0.1)*$Q$9))/($B$11+$C$11+$F$11)</f>
        <v>0</v>
      </c>
      <c r="CZ289">
        <v>5.9</v>
      </c>
      <c r="DA289">
        <v>0.5</v>
      </c>
      <c r="DB289" t="s">
        <v>421</v>
      </c>
      <c r="DC289">
        <v>2</v>
      </c>
      <c r="DD289">
        <v>1758840388.4125</v>
      </c>
      <c r="DE289">
        <v>421.62625</v>
      </c>
      <c r="DF289">
        <v>419.982</v>
      </c>
      <c r="DG289">
        <v>24.243525</v>
      </c>
      <c r="DH289">
        <v>24.039575</v>
      </c>
      <c r="DI289">
        <v>421.122125</v>
      </c>
      <c r="DJ289">
        <v>23.9921625</v>
      </c>
      <c r="DK289">
        <v>500.0395</v>
      </c>
      <c r="DL289">
        <v>90.62955000000001</v>
      </c>
      <c r="DM289">
        <v>0.0561739375</v>
      </c>
      <c r="DN289">
        <v>30.6020625</v>
      </c>
      <c r="DO289">
        <v>30.017</v>
      </c>
      <c r="DP289">
        <v>999.9</v>
      </c>
      <c r="DQ289">
        <v>0</v>
      </c>
      <c r="DR289">
        <v>0</v>
      </c>
      <c r="DS289">
        <v>10005.69625</v>
      </c>
      <c r="DT289">
        <v>0</v>
      </c>
      <c r="DU289">
        <v>2.0102125</v>
      </c>
      <c r="DV289">
        <v>1.644355</v>
      </c>
      <c r="DW289">
        <v>432.102</v>
      </c>
      <c r="DX289">
        <v>430.32675</v>
      </c>
      <c r="DY289">
        <v>0.203952125</v>
      </c>
      <c r="DZ289">
        <v>419.982</v>
      </c>
      <c r="EA289">
        <v>24.039575</v>
      </c>
      <c r="EB289">
        <v>2.19718125</v>
      </c>
      <c r="EC289">
        <v>2.178695</v>
      </c>
      <c r="ED289">
        <v>18.9417625</v>
      </c>
      <c r="EE289">
        <v>18.8065</v>
      </c>
      <c r="EF289">
        <v>0.00500056</v>
      </c>
      <c r="EG289">
        <v>0</v>
      </c>
      <c r="EH289">
        <v>0</v>
      </c>
      <c r="EI289">
        <v>0</v>
      </c>
      <c r="EJ289">
        <v>859.5999999999999</v>
      </c>
      <c r="EK289">
        <v>0.00500056</v>
      </c>
      <c r="EL289">
        <v>-8.9</v>
      </c>
      <c r="EM289">
        <v>-2.7625</v>
      </c>
      <c r="EN289">
        <v>35.242125</v>
      </c>
      <c r="EO289">
        <v>40.05437499999999</v>
      </c>
      <c r="EP289">
        <v>37.3905</v>
      </c>
      <c r="EQ289">
        <v>40.031125</v>
      </c>
      <c r="ER289">
        <v>38.20274999999999</v>
      </c>
      <c r="ES289">
        <v>0</v>
      </c>
      <c r="ET289">
        <v>0</v>
      </c>
      <c r="EU289">
        <v>0</v>
      </c>
      <c r="EV289">
        <v>1758840398.4</v>
      </c>
      <c r="EW289">
        <v>0</v>
      </c>
      <c r="EX289">
        <v>857.8846153846154</v>
      </c>
      <c r="EY289">
        <v>-18.76239313505715</v>
      </c>
      <c r="EZ289">
        <v>26.830769098931</v>
      </c>
      <c r="FA289">
        <v>-7.269230769230769</v>
      </c>
      <c r="FB289">
        <v>15</v>
      </c>
      <c r="FC289">
        <v>0</v>
      </c>
      <c r="FD289" t="s">
        <v>422</v>
      </c>
      <c r="FE289">
        <v>1747148579.5</v>
      </c>
      <c r="FF289">
        <v>1747148584.5</v>
      </c>
      <c r="FG289">
        <v>0</v>
      </c>
      <c r="FH289">
        <v>0.162</v>
      </c>
      <c r="FI289">
        <v>-0.001</v>
      </c>
      <c r="FJ289">
        <v>0.139</v>
      </c>
      <c r="FK289">
        <v>0.058</v>
      </c>
      <c r="FL289">
        <v>420</v>
      </c>
      <c r="FM289">
        <v>16</v>
      </c>
      <c r="FN289">
        <v>0.19</v>
      </c>
      <c r="FO289">
        <v>0.02</v>
      </c>
      <c r="FP289">
        <v>1.635579</v>
      </c>
      <c r="FQ289">
        <v>0.2891320075046876</v>
      </c>
      <c r="FR289">
        <v>0.04781347831940277</v>
      </c>
      <c r="FS289">
        <v>1</v>
      </c>
      <c r="FT289">
        <v>859.0205882352941</v>
      </c>
      <c r="FU289">
        <v>-15.08785323708022</v>
      </c>
      <c r="FV289">
        <v>5.552465240072611</v>
      </c>
      <c r="FW289">
        <v>0</v>
      </c>
      <c r="FX289">
        <v>0.203426825</v>
      </c>
      <c r="FY289">
        <v>0.005363538461538033</v>
      </c>
      <c r="FZ289">
        <v>0.001077026552307323</v>
      </c>
      <c r="GA289">
        <v>1</v>
      </c>
      <c r="GB289">
        <v>2</v>
      </c>
      <c r="GC289">
        <v>3</v>
      </c>
      <c r="GD289" t="s">
        <v>429</v>
      </c>
      <c r="GE289">
        <v>3.12695</v>
      </c>
      <c r="GF289">
        <v>2.73374</v>
      </c>
      <c r="GG289">
        <v>0.0860254</v>
      </c>
      <c r="GH289">
        <v>0.08629870000000001</v>
      </c>
      <c r="GI289">
        <v>0.107763</v>
      </c>
      <c r="GJ289">
        <v>0.107728</v>
      </c>
      <c r="GK289">
        <v>27378.6</v>
      </c>
      <c r="GL289">
        <v>26525.8</v>
      </c>
      <c r="GM289">
        <v>30498.2</v>
      </c>
      <c r="GN289">
        <v>29287.1</v>
      </c>
      <c r="GO289">
        <v>37556.7</v>
      </c>
      <c r="GP289">
        <v>34372</v>
      </c>
      <c r="GQ289">
        <v>46660.5</v>
      </c>
      <c r="GR289">
        <v>43509.8</v>
      </c>
      <c r="GS289">
        <v>1.81618</v>
      </c>
      <c r="GT289">
        <v>1.86523</v>
      </c>
      <c r="GU289">
        <v>0.0741892</v>
      </c>
      <c r="GV289">
        <v>0</v>
      </c>
      <c r="GW289">
        <v>28.8075</v>
      </c>
      <c r="GX289">
        <v>999.9</v>
      </c>
      <c r="GY289">
        <v>52.6</v>
      </c>
      <c r="GZ289">
        <v>30.9</v>
      </c>
      <c r="HA289">
        <v>26.0334</v>
      </c>
      <c r="HB289">
        <v>63.1873</v>
      </c>
      <c r="HC289">
        <v>14.4591</v>
      </c>
      <c r="HD289">
        <v>1</v>
      </c>
      <c r="HE289">
        <v>0.175069</v>
      </c>
      <c r="HF289">
        <v>-1.47551</v>
      </c>
      <c r="HG289">
        <v>20.2152</v>
      </c>
      <c r="HH289">
        <v>5.23975</v>
      </c>
      <c r="HI289">
        <v>11.974</v>
      </c>
      <c r="HJ289">
        <v>4.97295</v>
      </c>
      <c r="HK289">
        <v>3.291</v>
      </c>
      <c r="HL289">
        <v>9999</v>
      </c>
      <c r="HM289">
        <v>9999</v>
      </c>
      <c r="HN289">
        <v>9999</v>
      </c>
      <c r="HO289">
        <v>9.4</v>
      </c>
      <c r="HP289">
        <v>4.97296</v>
      </c>
      <c r="HQ289">
        <v>1.87734</v>
      </c>
      <c r="HR289">
        <v>1.87546</v>
      </c>
      <c r="HS289">
        <v>1.87821</v>
      </c>
      <c r="HT289">
        <v>1.87496</v>
      </c>
      <c r="HU289">
        <v>1.87851</v>
      </c>
      <c r="HV289">
        <v>1.87565</v>
      </c>
      <c r="HW289">
        <v>1.87675</v>
      </c>
      <c r="HX289">
        <v>0</v>
      </c>
      <c r="HY289">
        <v>0</v>
      </c>
      <c r="HZ289">
        <v>0</v>
      </c>
      <c r="IA289">
        <v>0</v>
      </c>
      <c r="IB289" t="s">
        <v>424</v>
      </c>
      <c r="IC289" t="s">
        <v>425</v>
      </c>
      <c r="ID289" t="s">
        <v>426</v>
      </c>
      <c r="IE289" t="s">
        <v>426</v>
      </c>
      <c r="IF289" t="s">
        <v>426</v>
      </c>
      <c r="IG289" t="s">
        <v>426</v>
      </c>
      <c r="IH289">
        <v>0</v>
      </c>
      <c r="II289">
        <v>100</v>
      </c>
      <c r="IJ289">
        <v>100</v>
      </c>
      <c r="IK289">
        <v>0.504</v>
      </c>
      <c r="IL289">
        <v>0.2514</v>
      </c>
      <c r="IM289">
        <v>0.01830664842432997</v>
      </c>
      <c r="IN289">
        <v>0.001210377099612479</v>
      </c>
      <c r="IO289">
        <v>-1.737349625446182E-07</v>
      </c>
      <c r="IP289">
        <v>9.602382114479144E-11</v>
      </c>
      <c r="IQ289">
        <v>-0.04669540327090018</v>
      </c>
      <c r="IR289">
        <v>-0.0008754385166424805</v>
      </c>
      <c r="IS289">
        <v>0.0006803932339478627</v>
      </c>
      <c r="IT289">
        <v>-5.255226717913081E-06</v>
      </c>
      <c r="IU289">
        <v>1</v>
      </c>
      <c r="IV289">
        <v>2139</v>
      </c>
      <c r="IW289">
        <v>1</v>
      </c>
      <c r="IX289">
        <v>24</v>
      </c>
      <c r="IY289">
        <v>194863.5</v>
      </c>
      <c r="IZ289">
        <v>194863.4</v>
      </c>
      <c r="JA289">
        <v>1.10962</v>
      </c>
      <c r="JB289">
        <v>2.55859</v>
      </c>
      <c r="JC289">
        <v>1.39893</v>
      </c>
      <c r="JD289">
        <v>2.34863</v>
      </c>
      <c r="JE289">
        <v>1.44897</v>
      </c>
      <c r="JF289">
        <v>2.50732</v>
      </c>
      <c r="JG289">
        <v>37.554</v>
      </c>
      <c r="JH289">
        <v>24.0262</v>
      </c>
      <c r="JI289">
        <v>18</v>
      </c>
      <c r="JJ289">
        <v>476.111</v>
      </c>
      <c r="JK289">
        <v>476.961</v>
      </c>
      <c r="JL289">
        <v>31.5143</v>
      </c>
      <c r="JM289">
        <v>29.4379</v>
      </c>
      <c r="JN289">
        <v>30</v>
      </c>
      <c r="JO289">
        <v>29.0888</v>
      </c>
      <c r="JP289">
        <v>29.1437</v>
      </c>
      <c r="JQ289">
        <v>22.2637</v>
      </c>
      <c r="JR289">
        <v>16.4227</v>
      </c>
      <c r="JS289">
        <v>100</v>
      </c>
      <c r="JT289">
        <v>31.5066</v>
      </c>
      <c r="JU289">
        <v>420</v>
      </c>
      <c r="JV289">
        <v>24.0073</v>
      </c>
      <c r="JW289">
        <v>100.832</v>
      </c>
      <c r="JX289">
        <v>100.088</v>
      </c>
    </row>
    <row r="290" spans="1:284">
      <c r="A290">
        <v>274</v>
      </c>
      <c r="B290">
        <v>1758840393.1</v>
      </c>
      <c r="C290">
        <v>3257</v>
      </c>
      <c r="D290" t="s">
        <v>979</v>
      </c>
      <c r="E290" t="s">
        <v>980</v>
      </c>
      <c r="F290">
        <v>5</v>
      </c>
      <c r="G290" t="s">
        <v>914</v>
      </c>
      <c r="H290" t="s">
        <v>419</v>
      </c>
      <c r="I290">
        <v>1758840390.1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(DN290+(U290+2*0.95*5.67E-8*(((DN290+$B$7)+273)^4-(DN290+273)^4)-44100*J290)/(1.84*29.3*R290+8*0.95*5.67E-8*(DN290+273)^3))</f>
        <v>0</v>
      </c>
      <c r="W290">
        <f>($C$7*DO290+$D$7*DP290+$E$7*V290)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2*0.95*5.67E-8*(((DN290+$B$7)+273)^4-(W290+273)^4)</f>
        <v>0</v>
      </c>
      <c r="AF290">
        <f>U290+AE290+AC290+AD290</f>
        <v>0</v>
      </c>
      <c r="AG290">
        <v>1</v>
      </c>
      <c r="AH290">
        <v>0</v>
      </c>
      <c r="AI290">
        <f>IF(AG290*$H$13&gt;=AK290,1.0,(AK290/(AK290-AG290*$H$13)))</f>
        <v>0</v>
      </c>
      <c r="AJ290">
        <f>(AI290-1)*100</f>
        <v>0</v>
      </c>
      <c r="AK290">
        <f>MAX(0,($B$13+$C$13*DS290)/(1+$D$13*DS290)*DL290/(DN290+273)*$E$13)</f>
        <v>0</v>
      </c>
      <c r="AL290" t="s">
        <v>420</v>
      </c>
      <c r="AM290" t="s">
        <v>420</v>
      </c>
      <c r="AN290">
        <v>0</v>
      </c>
      <c r="AO290">
        <v>0</v>
      </c>
      <c r="AP290">
        <f>1-AN290/AO290</f>
        <v>0</v>
      </c>
      <c r="AQ290">
        <v>0</v>
      </c>
      <c r="AR290" t="s">
        <v>420</v>
      </c>
      <c r="AS290" t="s">
        <v>420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420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$B$11*DT290+$C$11*DU290+$F$11*EF290*(1-EI290)</f>
        <v>0</v>
      </c>
      <c r="CW290">
        <f>CV290*CX290</f>
        <v>0</v>
      </c>
      <c r="CX290">
        <f>($B$11*$D$9+$C$11*$D$9+$F$11*((ES290+EK290)/MAX(ES290+EK290+ET290, 0.1)*$I$9+ET290/MAX(ES290+EK290+ET290, 0.1)*$J$9))/($B$11+$C$11+$F$11)</f>
        <v>0</v>
      </c>
      <c r="CY290">
        <f>($B$11*$K$9+$C$11*$K$9+$F$11*((ES290+EK290)/MAX(ES290+EK290+ET290, 0.1)*$P$9+ET290/MAX(ES290+EK290+ET290, 0.1)*$Q$9))/($B$11+$C$11+$F$11)</f>
        <v>0</v>
      </c>
      <c r="CZ290">
        <v>5.9</v>
      </c>
      <c r="DA290">
        <v>0.5</v>
      </c>
      <c r="DB290" t="s">
        <v>421</v>
      </c>
      <c r="DC290">
        <v>2</v>
      </c>
      <c r="DD290">
        <v>1758840390.1</v>
      </c>
      <c r="DE290">
        <v>421.6444444444444</v>
      </c>
      <c r="DF290">
        <v>419.9842222222222</v>
      </c>
      <c r="DG290">
        <v>24.24307777777778</v>
      </c>
      <c r="DH290">
        <v>24.03943333333333</v>
      </c>
      <c r="DI290">
        <v>421.1403333333333</v>
      </c>
      <c r="DJ290">
        <v>23.9917</v>
      </c>
      <c r="DK290">
        <v>500.0258888888889</v>
      </c>
      <c r="DL290">
        <v>90.62956666666666</v>
      </c>
      <c r="DM290">
        <v>0.0560461111111111</v>
      </c>
      <c r="DN290">
        <v>30.60326666666667</v>
      </c>
      <c r="DO290">
        <v>30.01613333333333</v>
      </c>
      <c r="DP290">
        <v>999.9000000000001</v>
      </c>
      <c r="DQ290">
        <v>0</v>
      </c>
      <c r="DR290">
        <v>0</v>
      </c>
      <c r="DS290">
        <v>10004.98888888889</v>
      </c>
      <c r="DT290">
        <v>0</v>
      </c>
      <c r="DU290">
        <v>2.019463333333333</v>
      </c>
      <c r="DV290">
        <v>1.660355555555556</v>
      </c>
      <c r="DW290">
        <v>432.1204444444444</v>
      </c>
      <c r="DX290">
        <v>430.329</v>
      </c>
      <c r="DY290">
        <v>0.2036362222222222</v>
      </c>
      <c r="DZ290">
        <v>419.9842222222222</v>
      </c>
      <c r="EA290">
        <v>24.03943333333333</v>
      </c>
      <c r="EB290">
        <v>2.19714</v>
      </c>
      <c r="EC290">
        <v>2.178682222222222</v>
      </c>
      <c r="ED290">
        <v>18.94146666666667</v>
      </c>
      <c r="EE290">
        <v>18.80641111111111</v>
      </c>
      <c r="EF290">
        <v>0.00500056</v>
      </c>
      <c r="EG290">
        <v>0</v>
      </c>
      <c r="EH290">
        <v>0</v>
      </c>
      <c r="EI290">
        <v>0</v>
      </c>
      <c r="EJ290">
        <v>859.6444444444445</v>
      </c>
      <c r="EK290">
        <v>0.00500056</v>
      </c>
      <c r="EL290">
        <v>-8.28888888888889</v>
      </c>
      <c r="EM290">
        <v>-2.377777777777778</v>
      </c>
      <c r="EN290">
        <v>35.23588888888889</v>
      </c>
      <c r="EO290">
        <v>40.09</v>
      </c>
      <c r="EP290">
        <v>37.40944444444445</v>
      </c>
      <c r="EQ290">
        <v>40.11088888888889</v>
      </c>
      <c r="ER290">
        <v>38.222</v>
      </c>
      <c r="ES290">
        <v>0</v>
      </c>
      <c r="ET290">
        <v>0</v>
      </c>
      <c r="EU290">
        <v>0</v>
      </c>
      <c r="EV290">
        <v>1758840400.8</v>
      </c>
      <c r="EW290">
        <v>0</v>
      </c>
      <c r="EX290">
        <v>858.0307692307692</v>
      </c>
      <c r="EY290">
        <v>-2.59829062230475</v>
      </c>
      <c r="EZ290">
        <v>16.56410253007016</v>
      </c>
      <c r="FA290">
        <v>-7.003846153846154</v>
      </c>
      <c r="FB290">
        <v>15</v>
      </c>
      <c r="FC290">
        <v>0</v>
      </c>
      <c r="FD290" t="s">
        <v>422</v>
      </c>
      <c r="FE290">
        <v>1747148579.5</v>
      </c>
      <c r="FF290">
        <v>1747148584.5</v>
      </c>
      <c r="FG290">
        <v>0</v>
      </c>
      <c r="FH290">
        <v>0.162</v>
      </c>
      <c r="FI290">
        <v>-0.001</v>
      </c>
      <c r="FJ290">
        <v>0.139</v>
      </c>
      <c r="FK290">
        <v>0.058</v>
      </c>
      <c r="FL290">
        <v>420</v>
      </c>
      <c r="FM290">
        <v>16</v>
      </c>
      <c r="FN290">
        <v>0.19</v>
      </c>
      <c r="FO290">
        <v>0.02</v>
      </c>
      <c r="FP290">
        <v>1.649827073170732</v>
      </c>
      <c r="FQ290">
        <v>0.1368696167247327</v>
      </c>
      <c r="FR290">
        <v>0.03324646815967384</v>
      </c>
      <c r="FS290">
        <v>1</v>
      </c>
      <c r="FT290">
        <v>858.6735294117649</v>
      </c>
      <c r="FU290">
        <v>-9.587471331364037</v>
      </c>
      <c r="FV290">
        <v>5.770121255914693</v>
      </c>
      <c r="FW290">
        <v>0</v>
      </c>
      <c r="FX290">
        <v>0.2036844634146341</v>
      </c>
      <c r="FY290">
        <v>-6.944947735215815E-05</v>
      </c>
      <c r="FZ290">
        <v>0.0005897311126665065</v>
      </c>
      <c r="GA290">
        <v>1</v>
      </c>
      <c r="GB290">
        <v>2</v>
      </c>
      <c r="GC290">
        <v>3</v>
      </c>
      <c r="GD290" t="s">
        <v>429</v>
      </c>
      <c r="GE290">
        <v>3.12676</v>
      </c>
      <c r="GF290">
        <v>2.73374</v>
      </c>
      <c r="GG290">
        <v>0.0860278</v>
      </c>
      <c r="GH290">
        <v>0.0863004</v>
      </c>
      <c r="GI290">
        <v>0.107759</v>
      </c>
      <c r="GJ290">
        <v>0.10773</v>
      </c>
      <c r="GK290">
        <v>27378.7</v>
      </c>
      <c r="GL290">
        <v>26525.9</v>
      </c>
      <c r="GM290">
        <v>30498.4</v>
      </c>
      <c r="GN290">
        <v>29287.2</v>
      </c>
      <c r="GO290">
        <v>37557.1</v>
      </c>
      <c r="GP290">
        <v>34372</v>
      </c>
      <c r="GQ290">
        <v>46660.7</v>
      </c>
      <c r="GR290">
        <v>43509.9</v>
      </c>
      <c r="GS290">
        <v>1.81572</v>
      </c>
      <c r="GT290">
        <v>1.86545</v>
      </c>
      <c r="GU290">
        <v>0.0740401</v>
      </c>
      <c r="GV290">
        <v>0</v>
      </c>
      <c r="GW290">
        <v>28.8087</v>
      </c>
      <c r="GX290">
        <v>999.9</v>
      </c>
      <c r="GY290">
        <v>52.6</v>
      </c>
      <c r="GZ290">
        <v>31</v>
      </c>
      <c r="HA290">
        <v>26.1834</v>
      </c>
      <c r="HB290">
        <v>63.0473</v>
      </c>
      <c r="HC290">
        <v>14.347</v>
      </c>
      <c r="HD290">
        <v>1</v>
      </c>
      <c r="HE290">
        <v>0.175023</v>
      </c>
      <c r="HF290">
        <v>-1.47924</v>
      </c>
      <c r="HG290">
        <v>20.2151</v>
      </c>
      <c r="HH290">
        <v>5.2399</v>
      </c>
      <c r="HI290">
        <v>11.974</v>
      </c>
      <c r="HJ290">
        <v>4.97295</v>
      </c>
      <c r="HK290">
        <v>3.291</v>
      </c>
      <c r="HL290">
        <v>9999</v>
      </c>
      <c r="HM290">
        <v>9999</v>
      </c>
      <c r="HN290">
        <v>9999</v>
      </c>
      <c r="HO290">
        <v>9.4</v>
      </c>
      <c r="HP290">
        <v>4.97298</v>
      </c>
      <c r="HQ290">
        <v>1.87736</v>
      </c>
      <c r="HR290">
        <v>1.87546</v>
      </c>
      <c r="HS290">
        <v>1.87821</v>
      </c>
      <c r="HT290">
        <v>1.87498</v>
      </c>
      <c r="HU290">
        <v>1.87851</v>
      </c>
      <c r="HV290">
        <v>1.87567</v>
      </c>
      <c r="HW290">
        <v>1.87679</v>
      </c>
      <c r="HX290">
        <v>0</v>
      </c>
      <c r="HY290">
        <v>0</v>
      </c>
      <c r="HZ290">
        <v>0</v>
      </c>
      <c r="IA290">
        <v>0</v>
      </c>
      <c r="IB290" t="s">
        <v>424</v>
      </c>
      <c r="IC290" t="s">
        <v>425</v>
      </c>
      <c r="ID290" t="s">
        <v>426</v>
      </c>
      <c r="IE290" t="s">
        <v>426</v>
      </c>
      <c r="IF290" t="s">
        <v>426</v>
      </c>
      <c r="IG290" t="s">
        <v>426</v>
      </c>
      <c r="IH290">
        <v>0</v>
      </c>
      <c r="II290">
        <v>100</v>
      </c>
      <c r="IJ290">
        <v>100</v>
      </c>
      <c r="IK290">
        <v>0.505</v>
      </c>
      <c r="IL290">
        <v>0.2514</v>
      </c>
      <c r="IM290">
        <v>0.01830664842432997</v>
      </c>
      <c r="IN290">
        <v>0.001210377099612479</v>
      </c>
      <c r="IO290">
        <v>-1.737349625446182E-07</v>
      </c>
      <c r="IP290">
        <v>9.602382114479144E-11</v>
      </c>
      <c r="IQ290">
        <v>-0.04669540327090018</v>
      </c>
      <c r="IR290">
        <v>-0.0008754385166424805</v>
      </c>
      <c r="IS290">
        <v>0.0006803932339478627</v>
      </c>
      <c r="IT290">
        <v>-5.255226717913081E-06</v>
      </c>
      <c r="IU290">
        <v>1</v>
      </c>
      <c r="IV290">
        <v>2139</v>
      </c>
      <c r="IW290">
        <v>1</v>
      </c>
      <c r="IX290">
        <v>24</v>
      </c>
      <c r="IY290">
        <v>194863.6</v>
      </c>
      <c r="IZ290">
        <v>194863.5</v>
      </c>
      <c r="JA290">
        <v>1.11084</v>
      </c>
      <c r="JB290">
        <v>2.55493</v>
      </c>
      <c r="JC290">
        <v>1.39893</v>
      </c>
      <c r="JD290">
        <v>2.34863</v>
      </c>
      <c r="JE290">
        <v>1.44897</v>
      </c>
      <c r="JF290">
        <v>2.6001</v>
      </c>
      <c r="JG290">
        <v>37.554</v>
      </c>
      <c r="JH290">
        <v>24.0262</v>
      </c>
      <c r="JI290">
        <v>18</v>
      </c>
      <c r="JJ290">
        <v>475.865</v>
      </c>
      <c r="JK290">
        <v>477.11</v>
      </c>
      <c r="JL290">
        <v>31.5074</v>
      </c>
      <c r="JM290">
        <v>29.4379</v>
      </c>
      <c r="JN290">
        <v>29.9999</v>
      </c>
      <c r="JO290">
        <v>29.0888</v>
      </c>
      <c r="JP290">
        <v>29.1437</v>
      </c>
      <c r="JQ290">
        <v>22.2638</v>
      </c>
      <c r="JR290">
        <v>16.4227</v>
      </c>
      <c r="JS290">
        <v>100</v>
      </c>
      <c r="JT290">
        <v>31.4903</v>
      </c>
      <c r="JU290">
        <v>420</v>
      </c>
      <c r="JV290">
        <v>24.0073</v>
      </c>
      <c r="JW290">
        <v>100.833</v>
      </c>
      <c r="JX290">
        <v>100.089</v>
      </c>
    </row>
    <row r="291" spans="1:284">
      <c r="A291">
        <v>275</v>
      </c>
      <c r="B291">
        <v>1758840395.1</v>
      </c>
      <c r="C291">
        <v>3259</v>
      </c>
      <c r="D291" t="s">
        <v>981</v>
      </c>
      <c r="E291" t="s">
        <v>982</v>
      </c>
      <c r="F291">
        <v>5</v>
      </c>
      <c r="G291" t="s">
        <v>914</v>
      </c>
      <c r="H291" t="s">
        <v>419</v>
      </c>
      <c r="I291">
        <v>1758840392.1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(DN291+(U291+2*0.95*5.67E-8*(((DN291+$B$7)+273)^4-(DN291+273)^4)-44100*J291)/(1.84*29.3*R291+8*0.95*5.67E-8*(DN291+273)^3))</f>
        <v>0</v>
      </c>
      <c r="W291">
        <f>($C$7*DO291+$D$7*DP291+$E$7*V291)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2*0.95*5.67E-8*(((DN291+$B$7)+273)^4-(W291+273)^4)</f>
        <v>0</v>
      </c>
      <c r="AF291">
        <f>U291+AE291+AC291+AD291</f>
        <v>0</v>
      </c>
      <c r="AG291">
        <v>1</v>
      </c>
      <c r="AH291">
        <v>0</v>
      </c>
      <c r="AI291">
        <f>IF(AG291*$H$13&gt;=AK291,1.0,(AK291/(AK291-AG291*$H$13)))</f>
        <v>0</v>
      </c>
      <c r="AJ291">
        <f>(AI291-1)*100</f>
        <v>0</v>
      </c>
      <c r="AK291">
        <f>MAX(0,($B$13+$C$13*DS291)/(1+$D$13*DS291)*DL291/(DN291+273)*$E$13)</f>
        <v>0</v>
      </c>
      <c r="AL291" t="s">
        <v>420</v>
      </c>
      <c r="AM291" t="s">
        <v>420</v>
      </c>
      <c r="AN291">
        <v>0</v>
      </c>
      <c r="AO291">
        <v>0</v>
      </c>
      <c r="AP291">
        <f>1-AN291/AO291</f>
        <v>0</v>
      </c>
      <c r="AQ291">
        <v>0</v>
      </c>
      <c r="AR291" t="s">
        <v>420</v>
      </c>
      <c r="AS291" t="s">
        <v>420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420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$B$11*DT291+$C$11*DU291+$F$11*EF291*(1-EI291)</f>
        <v>0</v>
      </c>
      <c r="CW291">
        <f>CV291*CX291</f>
        <v>0</v>
      </c>
      <c r="CX291">
        <f>($B$11*$D$9+$C$11*$D$9+$F$11*((ES291+EK291)/MAX(ES291+EK291+ET291, 0.1)*$I$9+ET291/MAX(ES291+EK291+ET291, 0.1)*$J$9))/($B$11+$C$11+$F$11)</f>
        <v>0</v>
      </c>
      <c r="CY291">
        <f>($B$11*$K$9+$C$11*$K$9+$F$11*((ES291+EK291)/MAX(ES291+EK291+ET291, 0.1)*$P$9+ET291/MAX(ES291+EK291+ET291, 0.1)*$Q$9))/($B$11+$C$11+$F$11)</f>
        <v>0</v>
      </c>
      <c r="CZ291">
        <v>5.9</v>
      </c>
      <c r="DA291">
        <v>0.5</v>
      </c>
      <c r="DB291" t="s">
        <v>421</v>
      </c>
      <c r="DC291">
        <v>2</v>
      </c>
      <c r="DD291">
        <v>1758840392.1</v>
      </c>
      <c r="DE291">
        <v>421.6553333333334</v>
      </c>
      <c r="DF291">
        <v>419.9841111111111</v>
      </c>
      <c r="DG291">
        <v>24.24267777777778</v>
      </c>
      <c r="DH291">
        <v>24.03935555555556</v>
      </c>
      <c r="DI291">
        <v>421.1512222222222</v>
      </c>
      <c r="DJ291">
        <v>23.99133333333333</v>
      </c>
      <c r="DK291">
        <v>500.0283333333334</v>
      </c>
      <c r="DL291">
        <v>90.63001111111112</v>
      </c>
      <c r="DM291">
        <v>0.05595408888888889</v>
      </c>
      <c r="DN291">
        <v>30.60426666666667</v>
      </c>
      <c r="DO291">
        <v>30.0146</v>
      </c>
      <c r="DP291">
        <v>999.9000000000001</v>
      </c>
      <c r="DQ291">
        <v>0</v>
      </c>
      <c r="DR291">
        <v>0</v>
      </c>
      <c r="DS291">
        <v>10000.26888888889</v>
      </c>
      <c r="DT291">
        <v>0</v>
      </c>
      <c r="DU291">
        <v>2.032947777777778</v>
      </c>
      <c r="DV291">
        <v>1.671298888888889</v>
      </c>
      <c r="DW291">
        <v>432.1313333333334</v>
      </c>
      <c r="DX291">
        <v>430.3288888888889</v>
      </c>
      <c r="DY291">
        <v>0.2033296666666667</v>
      </c>
      <c r="DZ291">
        <v>419.9841111111111</v>
      </c>
      <c r="EA291">
        <v>24.03935555555556</v>
      </c>
      <c r="EB291">
        <v>2.197115555555555</v>
      </c>
      <c r="EC291">
        <v>2.178685555555556</v>
      </c>
      <c r="ED291">
        <v>18.94128888888889</v>
      </c>
      <c r="EE291">
        <v>18.80643333333333</v>
      </c>
      <c r="EF291">
        <v>0.00500056</v>
      </c>
      <c r="EG291">
        <v>0</v>
      </c>
      <c r="EH291">
        <v>0</v>
      </c>
      <c r="EI291">
        <v>0</v>
      </c>
      <c r="EJ291">
        <v>860.1333333333333</v>
      </c>
      <c r="EK291">
        <v>0.00500056</v>
      </c>
      <c r="EL291">
        <v>-7.811111111111111</v>
      </c>
      <c r="EM291">
        <v>-2.755555555555555</v>
      </c>
      <c r="EN291">
        <v>35.24288888888889</v>
      </c>
      <c r="EO291">
        <v>40.12477777777778</v>
      </c>
      <c r="EP291">
        <v>37.43033333333333</v>
      </c>
      <c r="EQ291">
        <v>40.15255555555555</v>
      </c>
      <c r="ER291">
        <v>38.25677777777778</v>
      </c>
      <c r="ES291">
        <v>0</v>
      </c>
      <c r="ET291">
        <v>0</v>
      </c>
      <c r="EU291">
        <v>0</v>
      </c>
      <c r="EV291">
        <v>1758840402.6</v>
      </c>
      <c r="EW291">
        <v>0</v>
      </c>
      <c r="EX291">
        <v>858.0519999999998</v>
      </c>
      <c r="EY291">
        <v>15.96153864848645</v>
      </c>
      <c r="EZ291">
        <v>15.89230750246628</v>
      </c>
      <c r="FA291">
        <v>-7.596</v>
      </c>
      <c r="FB291">
        <v>15</v>
      </c>
      <c r="FC291">
        <v>0</v>
      </c>
      <c r="FD291" t="s">
        <v>422</v>
      </c>
      <c r="FE291">
        <v>1747148579.5</v>
      </c>
      <c r="FF291">
        <v>1747148584.5</v>
      </c>
      <c r="FG291">
        <v>0</v>
      </c>
      <c r="FH291">
        <v>0.162</v>
      </c>
      <c r="FI291">
        <v>-0.001</v>
      </c>
      <c r="FJ291">
        <v>0.139</v>
      </c>
      <c r="FK291">
        <v>0.058</v>
      </c>
      <c r="FL291">
        <v>420</v>
      </c>
      <c r="FM291">
        <v>16</v>
      </c>
      <c r="FN291">
        <v>0.19</v>
      </c>
      <c r="FO291">
        <v>0.02</v>
      </c>
      <c r="FP291">
        <v>1.657893</v>
      </c>
      <c r="FQ291">
        <v>0.06283902439024235</v>
      </c>
      <c r="FR291">
        <v>0.0262133732281826</v>
      </c>
      <c r="FS291">
        <v>1</v>
      </c>
      <c r="FT291">
        <v>858.9058823529411</v>
      </c>
      <c r="FU291">
        <v>-7.471352079533837</v>
      </c>
      <c r="FV291">
        <v>5.767553318373128</v>
      </c>
      <c r="FW291">
        <v>0</v>
      </c>
      <c r="FX291">
        <v>0.203614525</v>
      </c>
      <c r="FY291">
        <v>-0.002029204502814845</v>
      </c>
      <c r="FZ291">
        <v>0.0006479235289561563</v>
      </c>
      <c r="GA291">
        <v>1</v>
      </c>
      <c r="GB291">
        <v>2</v>
      </c>
      <c r="GC291">
        <v>3</v>
      </c>
      <c r="GD291" t="s">
        <v>429</v>
      </c>
      <c r="GE291">
        <v>3.12683</v>
      </c>
      <c r="GF291">
        <v>2.73362</v>
      </c>
      <c r="GG291">
        <v>0.0860249</v>
      </c>
      <c r="GH291">
        <v>0.086295</v>
      </c>
      <c r="GI291">
        <v>0.107764</v>
      </c>
      <c r="GJ291">
        <v>0.10773</v>
      </c>
      <c r="GK291">
        <v>27378.9</v>
      </c>
      <c r="GL291">
        <v>26526.4</v>
      </c>
      <c r="GM291">
        <v>30498.5</v>
      </c>
      <c r="GN291">
        <v>29287.6</v>
      </c>
      <c r="GO291">
        <v>37556.9</v>
      </c>
      <c r="GP291">
        <v>34372.4</v>
      </c>
      <c r="GQ291">
        <v>46660.8</v>
      </c>
      <c r="GR291">
        <v>43510.4</v>
      </c>
      <c r="GS291">
        <v>1.8159</v>
      </c>
      <c r="GT291">
        <v>1.86535</v>
      </c>
      <c r="GU291">
        <v>0.0736676</v>
      </c>
      <c r="GV291">
        <v>0</v>
      </c>
      <c r="GW291">
        <v>28.81</v>
      </c>
      <c r="GX291">
        <v>999.9</v>
      </c>
      <c r="GY291">
        <v>52.6</v>
      </c>
      <c r="GZ291">
        <v>31</v>
      </c>
      <c r="HA291">
        <v>26.1817</v>
      </c>
      <c r="HB291">
        <v>62.8473</v>
      </c>
      <c r="HC291">
        <v>14.371</v>
      </c>
      <c r="HD291">
        <v>1</v>
      </c>
      <c r="HE291">
        <v>0.175015</v>
      </c>
      <c r="HF291">
        <v>-1.46107</v>
      </c>
      <c r="HG291">
        <v>20.2153</v>
      </c>
      <c r="HH291">
        <v>5.24005</v>
      </c>
      <c r="HI291">
        <v>11.974</v>
      </c>
      <c r="HJ291">
        <v>4.9732</v>
      </c>
      <c r="HK291">
        <v>3.291</v>
      </c>
      <c r="HL291">
        <v>9999</v>
      </c>
      <c r="HM291">
        <v>9999</v>
      </c>
      <c r="HN291">
        <v>9999</v>
      </c>
      <c r="HO291">
        <v>9.4</v>
      </c>
      <c r="HP291">
        <v>4.97297</v>
      </c>
      <c r="HQ291">
        <v>1.87738</v>
      </c>
      <c r="HR291">
        <v>1.87546</v>
      </c>
      <c r="HS291">
        <v>1.87822</v>
      </c>
      <c r="HT291">
        <v>1.87499</v>
      </c>
      <c r="HU291">
        <v>1.87851</v>
      </c>
      <c r="HV291">
        <v>1.87568</v>
      </c>
      <c r="HW291">
        <v>1.87682</v>
      </c>
      <c r="HX291">
        <v>0</v>
      </c>
      <c r="HY291">
        <v>0</v>
      </c>
      <c r="HZ291">
        <v>0</v>
      </c>
      <c r="IA291">
        <v>0</v>
      </c>
      <c r="IB291" t="s">
        <v>424</v>
      </c>
      <c r="IC291" t="s">
        <v>425</v>
      </c>
      <c r="ID291" t="s">
        <v>426</v>
      </c>
      <c r="IE291" t="s">
        <v>426</v>
      </c>
      <c r="IF291" t="s">
        <v>426</v>
      </c>
      <c r="IG291" t="s">
        <v>426</v>
      </c>
      <c r="IH291">
        <v>0</v>
      </c>
      <c r="II291">
        <v>100</v>
      </c>
      <c r="IJ291">
        <v>100</v>
      </c>
      <c r="IK291">
        <v>0.505</v>
      </c>
      <c r="IL291">
        <v>0.2514</v>
      </c>
      <c r="IM291">
        <v>0.01830664842432997</v>
      </c>
      <c r="IN291">
        <v>0.001210377099612479</v>
      </c>
      <c r="IO291">
        <v>-1.737349625446182E-07</v>
      </c>
      <c r="IP291">
        <v>9.602382114479144E-11</v>
      </c>
      <c r="IQ291">
        <v>-0.04669540327090018</v>
      </c>
      <c r="IR291">
        <v>-0.0008754385166424805</v>
      </c>
      <c r="IS291">
        <v>0.0006803932339478627</v>
      </c>
      <c r="IT291">
        <v>-5.255226717913081E-06</v>
      </c>
      <c r="IU291">
        <v>1</v>
      </c>
      <c r="IV291">
        <v>2139</v>
      </c>
      <c r="IW291">
        <v>1</v>
      </c>
      <c r="IX291">
        <v>24</v>
      </c>
      <c r="IY291">
        <v>194863.6</v>
      </c>
      <c r="IZ291">
        <v>194863.5</v>
      </c>
      <c r="JA291">
        <v>1.11084</v>
      </c>
      <c r="JB291">
        <v>2.54761</v>
      </c>
      <c r="JC291">
        <v>1.39893</v>
      </c>
      <c r="JD291">
        <v>2.34863</v>
      </c>
      <c r="JE291">
        <v>1.44897</v>
      </c>
      <c r="JF291">
        <v>2.58545</v>
      </c>
      <c r="JG291">
        <v>37.554</v>
      </c>
      <c r="JH291">
        <v>24.0262</v>
      </c>
      <c r="JI291">
        <v>18</v>
      </c>
      <c r="JJ291">
        <v>475.961</v>
      </c>
      <c r="JK291">
        <v>477.044</v>
      </c>
      <c r="JL291">
        <v>31.501</v>
      </c>
      <c r="JM291">
        <v>29.4379</v>
      </c>
      <c r="JN291">
        <v>29.9999</v>
      </c>
      <c r="JO291">
        <v>29.0888</v>
      </c>
      <c r="JP291">
        <v>29.1437</v>
      </c>
      <c r="JQ291">
        <v>22.2665</v>
      </c>
      <c r="JR291">
        <v>16.4227</v>
      </c>
      <c r="JS291">
        <v>100</v>
      </c>
      <c r="JT291">
        <v>31.4903</v>
      </c>
      <c r="JU291">
        <v>420</v>
      </c>
      <c r="JV291">
        <v>24.0073</v>
      </c>
      <c r="JW291">
        <v>100.833</v>
      </c>
      <c r="JX291">
        <v>100.09</v>
      </c>
    </row>
    <row r="292" spans="1:284">
      <c r="A292">
        <v>276</v>
      </c>
      <c r="B292">
        <v>1758840397.1</v>
      </c>
      <c r="C292">
        <v>3261</v>
      </c>
      <c r="D292" t="s">
        <v>983</v>
      </c>
      <c r="E292" t="s">
        <v>984</v>
      </c>
      <c r="F292">
        <v>5</v>
      </c>
      <c r="G292" t="s">
        <v>914</v>
      </c>
      <c r="H292" t="s">
        <v>419</v>
      </c>
      <c r="I292">
        <v>1758840394.1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(DN292+(U292+2*0.95*5.67E-8*(((DN292+$B$7)+273)^4-(DN292+273)^4)-44100*J292)/(1.84*29.3*R292+8*0.95*5.67E-8*(DN292+273)^3))</f>
        <v>0</v>
      </c>
      <c r="W292">
        <f>($C$7*DO292+$D$7*DP292+$E$7*V292)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2*0.95*5.67E-8*(((DN292+$B$7)+273)^4-(W292+273)^4)</f>
        <v>0</v>
      </c>
      <c r="AF292">
        <f>U292+AE292+AC292+AD292</f>
        <v>0</v>
      </c>
      <c r="AG292">
        <v>1</v>
      </c>
      <c r="AH292">
        <v>0</v>
      </c>
      <c r="AI292">
        <f>IF(AG292*$H$13&gt;=AK292,1.0,(AK292/(AK292-AG292*$H$13)))</f>
        <v>0</v>
      </c>
      <c r="AJ292">
        <f>(AI292-1)*100</f>
        <v>0</v>
      </c>
      <c r="AK292">
        <f>MAX(0,($B$13+$C$13*DS292)/(1+$D$13*DS292)*DL292/(DN292+273)*$E$13)</f>
        <v>0</v>
      </c>
      <c r="AL292" t="s">
        <v>420</v>
      </c>
      <c r="AM292" t="s">
        <v>420</v>
      </c>
      <c r="AN292">
        <v>0</v>
      </c>
      <c r="AO292">
        <v>0</v>
      </c>
      <c r="AP292">
        <f>1-AN292/AO292</f>
        <v>0</v>
      </c>
      <c r="AQ292">
        <v>0</v>
      </c>
      <c r="AR292" t="s">
        <v>420</v>
      </c>
      <c r="AS292" t="s">
        <v>420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420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$B$11*DT292+$C$11*DU292+$F$11*EF292*(1-EI292)</f>
        <v>0</v>
      </c>
      <c r="CW292">
        <f>CV292*CX292</f>
        <v>0</v>
      </c>
      <c r="CX292">
        <f>($B$11*$D$9+$C$11*$D$9+$F$11*((ES292+EK292)/MAX(ES292+EK292+ET292, 0.1)*$I$9+ET292/MAX(ES292+EK292+ET292, 0.1)*$J$9))/($B$11+$C$11+$F$11)</f>
        <v>0</v>
      </c>
      <c r="CY292">
        <f>($B$11*$K$9+$C$11*$K$9+$F$11*((ES292+EK292)/MAX(ES292+EK292+ET292, 0.1)*$P$9+ET292/MAX(ES292+EK292+ET292, 0.1)*$Q$9))/($B$11+$C$11+$F$11)</f>
        <v>0</v>
      </c>
      <c r="CZ292">
        <v>5.9</v>
      </c>
      <c r="DA292">
        <v>0.5</v>
      </c>
      <c r="DB292" t="s">
        <v>421</v>
      </c>
      <c r="DC292">
        <v>2</v>
      </c>
      <c r="DD292">
        <v>1758840394.1</v>
      </c>
      <c r="DE292">
        <v>421.6515555555555</v>
      </c>
      <c r="DF292">
        <v>419.9804444444445</v>
      </c>
      <c r="DG292">
        <v>24.24228888888889</v>
      </c>
      <c r="DH292">
        <v>24.03926666666667</v>
      </c>
      <c r="DI292">
        <v>421.1474444444444</v>
      </c>
      <c r="DJ292">
        <v>23.99094444444444</v>
      </c>
      <c r="DK292">
        <v>500.0062222222222</v>
      </c>
      <c r="DL292">
        <v>90.63106666666665</v>
      </c>
      <c r="DM292">
        <v>0.0558974</v>
      </c>
      <c r="DN292">
        <v>30.60482222222223</v>
      </c>
      <c r="DO292">
        <v>30.0124</v>
      </c>
      <c r="DP292">
        <v>999.9000000000001</v>
      </c>
      <c r="DQ292">
        <v>0</v>
      </c>
      <c r="DR292">
        <v>0</v>
      </c>
      <c r="DS292">
        <v>9996.382222222222</v>
      </c>
      <c r="DT292">
        <v>0</v>
      </c>
      <c r="DU292">
        <v>2.036473333333333</v>
      </c>
      <c r="DV292">
        <v>1.671067777777778</v>
      </c>
      <c r="DW292">
        <v>432.1275555555555</v>
      </c>
      <c r="DX292">
        <v>430.3252222222222</v>
      </c>
      <c r="DY292">
        <v>0.2030123333333333</v>
      </c>
      <c r="DZ292">
        <v>419.9804444444445</v>
      </c>
      <c r="EA292">
        <v>24.03926666666667</v>
      </c>
      <c r="EB292">
        <v>2.197105555555556</v>
      </c>
      <c r="EC292">
        <v>2.178704444444444</v>
      </c>
      <c r="ED292">
        <v>18.94121111111111</v>
      </c>
      <c r="EE292">
        <v>18.80657777777778</v>
      </c>
      <c r="EF292">
        <v>0.00500056</v>
      </c>
      <c r="EG292">
        <v>0</v>
      </c>
      <c r="EH292">
        <v>0</v>
      </c>
      <c r="EI292">
        <v>0</v>
      </c>
      <c r="EJ292">
        <v>862.5777777777779</v>
      </c>
      <c r="EK292">
        <v>0.00500056</v>
      </c>
      <c r="EL292">
        <v>-6.655555555555556</v>
      </c>
      <c r="EM292">
        <v>-2.5</v>
      </c>
      <c r="EN292">
        <v>35.26366666666667</v>
      </c>
      <c r="EO292">
        <v>40.15944444444445</v>
      </c>
      <c r="EP292">
        <v>37.465</v>
      </c>
      <c r="EQ292">
        <v>40.18722222222222</v>
      </c>
      <c r="ER292">
        <v>38.28444444444445</v>
      </c>
      <c r="ES292">
        <v>0</v>
      </c>
      <c r="ET292">
        <v>0</v>
      </c>
      <c r="EU292">
        <v>0</v>
      </c>
      <c r="EV292">
        <v>1758840404.4</v>
      </c>
      <c r="EW292">
        <v>0</v>
      </c>
      <c r="EX292">
        <v>858.5499999999998</v>
      </c>
      <c r="EY292">
        <v>20.86495751329245</v>
      </c>
      <c r="EZ292">
        <v>18.80683752436554</v>
      </c>
      <c r="FA292">
        <v>-6.211538461538461</v>
      </c>
      <c r="FB292">
        <v>15</v>
      </c>
      <c r="FC292">
        <v>0</v>
      </c>
      <c r="FD292" t="s">
        <v>422</v>
      </c>
      <c r="FE292">
        <v>1747148579.5</v>
      </c>
      <c r="FF292">
        <v>1747148584.5</v>
      </c>
      <c r="FG292">
        <v>0</v>
      </c>
      <c r="FH292">
        <v>0.162</v>
      </c>
      <c r="FI292">
        <v>-0.001</v>
      </c>
      <c r="FJ292">
        <v>0.139</v>
      </c>
      <c r="FK292">
        <v>0.058</v>
      </c>
      <c r="FL292">
        <v>420</v>
      </c>
      <c r="FM292">
        <v>16</v>
      </c>
      <c r="FN292">
        <v>0.19</v>
      </c>
      <c r="FO292">
        <v>0.02</v>
      </c>
      <c r="FP292">
        <v>1.662208048780488</v>
      </c>
      <c r="FQ292">
        <v>0.01267149825783897</v>
      </c>
      <c r="FR292">
        <v>0.02437516110961263</v>
      </c>
      <c r="FS292">
        <v>1</v>
      </c>
      <c r="FT292">
        <v>858.6382352941175</v>
      </c>
      <c r="FU292">
        <v>7.411764803537642</v>
      </c>
      <c r="FV292">
        <v>5.471800150390469</v>
      </c>
      <c r="FW292">
        <v>0</v>
      </c>
      <c r="FX292">
        <v>0.203512512195122</v>
      </c>
      <c r="FY292">
        <v>-0.001572940766550365</v>
      </c>
      <c r="FZ292">
        <v>0.0006171827464651013</v>
      </c>
      <c r="GA292">
        <v>1</v>
      </c>
      <c r="GB292">
        <v>2</v>
      </c>
      <c r="GC292">
        <v>3</v>
      </c>
      <c r="GD292" t="s">
        <v>429</v>
      </c>
      <c r="GE292">
        <v>3.12692</v>
      </c>
      <c r="GF292">
        <v>2.73335</v>
      </c>
      <c r="GG292">
        <v>0.0860242</v>
      </c>
      <c r="GH292">
        <v>0.086303</v>
      </c>
      <c r="GI292">
        <v>0.107765</v>
      </c>
      <c r="GJ292">
        <v>0.107732</v>
      </c>
      <c r="GK292">
        <v>27378.8</v>
      </c>
      <c r="GL292">
        <v>26526.3</v>
      </c>
      <c r="GM292">
        <v>30498.4</v>
      </c>
      <c r="GN292">
        <v>29287.7</v>
      </c>
      <c r="GO292">
        <v>37556.7</v>
      </c>
      <c r="GP292">
        <v>34372.7</v>
      </c>
      <c r="GQ292">
        <v>46660.6</v>
      </c>
      <c r="GR292">
        <v>43510.8</v>
      </c>
      <c r="GS292">
        <v>1.81607</v>
      </c>
      <c r="GT292">
        <v>1.8652</v>
      </c>
      <c r="GU292">
        <v>0.073798</v>
      </c>
      <c r="GV292">
        <v>0</v>
      </c>
      <c r="GW292">
        <v>28.8112</v>
      </c>
      <c r="GX292">
        <v>999.9</v>
      </c>
      <c r="GY292">
        <v>52.6</v>
      </c>
      <c r="GZ292">
        <v>31</v>
      </c>
      <c r="HA292">
        <v>26.1855</v>
      </c>
      <c r="HB292">
        <v>63.0973</v>
      </c>
      <c r="HC292">
        <v>14.4191</v>
      </c>
      <c r="HD292">
        <v>1</v>
      </c>
      <c r="HE292">
        <v>0.175005</v>
      </c>
      <c r="HF292">
        <v>-1.46892</v>
      </c>
      <c r="HG292">
        <v>20.2153</v>
      </c>
      <c r="HH292">
        <v>5.2393</v>
      </c>
      <c r="HI292">
        <v>11.974</v>
      </c>
      <c r="HJ292">
        <v>4.97265</v>
      </c>
      <c r="HK292">
        <v>3.291</v>
      </c>
      <c r="HL292">
        <v>9999</v>
      </c>
      <c r="HM292">
        <v>9999</v>
      </c>
      <c r="HN292">
        <v>9999</v>
      </c>
      <c r="HO292">
        <v>9.4</v>
      </c>
      <c r="HP292">
        <v>4.97296</v>
      </c>
      <c r="HQ292">
        <v>1.87736</v>
      </c>
      <c r="HR292">
        <v>1.87546</v>
      </c>
      <c r="HS292">
        <v>1.87821</v>
      </c>
      <c r="HT292">
        <v>1.87499</v>
      </c>
      <c r="HU292">
        <v>1.87851</v>
      </c>
      <c r="HV292">
        <v>1.87567</v>
      </c>
      <c r="HW292">
        <v>1.87679</v>
      </c>
      <c r="HX292">
        <v>0</v>
      </c>
      <c r="HY292">
        <v>0</v>
      </c>
      <c r="HZ292">
        <v>0</v>
      </c>
      <c r="IA292">
        <v>0</v>
      </c>
      <c r="IB292" t="s">
        <v>424</v>
      </c>
      <c r="IC292" t="s">
        <v>425</v>
      </c>
      <c r="ID292" t="s">
        <v>426</v>
      </c>
      <c r="IE292" t="s">
        <v>426</v>
      </c>
      <c r="IF292" t="s">
        <v>426</v>
      </c>
      <c r="IG292" t="s">
        <v>426</v>
      </c>
      <c r="IH292">
        <v>0</v>
      </c>
      <c r="II292">
        <v>100</v>
      </c>
      <c r="IJ292">
        <v>100</v>
      </c>
      <c r="IK292">
        <v>0.504</v>
      </c>
      <c r="IL292">
        <v>0.2513</v>
      </c>
      <c r="IM292">
        <v>0.01830664842432997</v>
      </c>
      <c r="IN292">
        <v>0.001210377099612479</v>
      </c>
      <c r="IO292">
        <v>-1.737349625446182E-07</v>
      </c>
      <c r="IP292">
        <v>9.602382114479144E-11</v>
      </c>
      <c r="IQ292">
        <v>-0.04669540327090018</v>
      </c>
      <c r="IR292">
        <v>-0.0008754385166424805</v>
      </c>
      <c r="IS292">
        <v>0.0006803932339478627</v>
      </c>
      <c r="IT292">
        <v>-5.255226717913081E-06</v>
      </c>
      <c r="IU292">
        <v>1</v>
      </c>
      <c r="IV292">
        <v>2139</v>
      </c>
      <c r="IW292">
        <v>1</v>
      </c>
      <c r="IX292">
        <v>24</v>
      </c>
      <c r="IY292">
        <v>194863.6</v>
      </c>
      <c r="IZ292">
        <v>194863.5</v>
      </c>
      <c r="JA292">
        <v>1.11084</v>
      </c>
      <c r="JB292">
        <v>2.56348</v>
      </c>
      <c r="JC292">
        <v>1.39893</v>
      </c>
      <c r="JD292">
        <v>2.34863</v>
      </c>
      <c r="JE292">
        <v>1.44897</v>
      </c>
      <c r="JF292">
        <v>2.54517</v>
      </c>
      <c r="JG292">
        <v>37.554</v>
      </c>
      <c r="JH292">
        <v>24.0175</v>
      </c>
      <c r="JI292">
        <v>18</v>
      </c>
      <c r="JJ292">
        <v>476.057</v>
      </c>
      <c r="JK292">
        <v>476.944</v>
      </c>
      <c r="JL292">
        <v>31.4928</v>
      </c>
      <c r="JM292">
        <v>29.4379</v>
      </c>
      <c r="JN292">
        <v>29.9999</v>
      </c>
      <c r="JO292">
        <v>29.0888</v>
      </c>
      <c r="JP292">
        <v>29.1437</v>
      </c>
      <c r="JQ292">
        <v>22.2634</v>
      </c>
      <c r="JR292">
        <v>16.4227</v>
      </c>
      <c r="JS292">
        <v>100</v>
      </c>
      <c r="JT292">
        <v>31.4783</v>
      </c>
      <c r="JU292">
        <v>420</v>
      </c>
      <c r="JV292">
        <v>24.0073</v>
      </c>
      <c r="JW292">
        <v>100.833</v>
      </c>
      <c r="JX292">
        <v>100.091</v>
      </c>
    </row>
    <row r="293" spans="1:284">
      <c r="A293">
        <v>277</v>
      </c>
      <c r="B293">
        <v>1758840399.1</v>
      </c>
      <c r="C293">
        <v>3263</v>
      </c>
      <c r="D293" t="s">
        <v>985</v>
      </c>
      <c r="E293" t="s">
        <v>986</v>
      </c>
      <c r="F293">
        <v>5</v>
      </c>
      <c r="G293" t="s">
        <v>914</v>
      </c>
      <c r="H293" t="s">
        <v>419</v>
      </c>
      <c r="I293">
        <v>1758840396.1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(DN293+(U293+2*0.95*5.67E-8*(((DN293+$B$7)+273)^4-(DN293+273)^4)-44100*J293)/(1.84*29.3*R293+8*0.95*5.67E-8*(DN293+273)^3))</f>
        <v>0</v>
      </c>
      <c r="W293">
        <f>($C$7*DO293+$D$7*DP293+$E$7*V293)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2*0.95*5.67E-8*(((DN293+$B$7)+273)^4-(W293+273)^4)</f>
        <v>0</v>
      </c>
      <c r="AF293">
        <f>U293+AE293+AC293+AD293</f>
        <v>0</v>
      </c>
      <c r="AG293">
        <v>1</v>
      </c>
      <c r="AH293">
        <v>0</v>
      </c>
      <c r="AI293">
        <f>IF(AG293*$H$13&gt;=AK293,1.0,(AK293/(AK293-AG293*$H$13)))</f>
        <v>0</v>
      </c>
      <c r="AJ293">
        <f>(AI293-1)*100</f>
        <v>0</v>
      </c>
      <c r="AK293">
        <f>MAX(0,($B$13+$C$13*DS293)/(1+$D$13*DS293)*DL293/(DN293+273)*$E$13)</f>
        <v>0</v>
      </c>
      <c r="AL293" t="s">
        <v>420</v>
      </c>
      <c r="AM293" t="s">
        <v>420</v>
      </c>
      <c r="AN293">
        <v>0</v>
      </c>
      <c r="AO293">
        <v>0</v>
      </c>
      <c r="AP293">
        <f>1-AN293/AO293</f>
        <v>0</v>
      </c>
      <c r="AQ293">
        <v>0</v>
      </c>
      <c r="AR293" t="s">
        <v>420</v>
      </c>
      <c r="AS293" t="s">
        <v>420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420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$B$11*DT293+$C$11*DU293+$F$11*EF293*(1-EI293)</f>
        <v>0</v>
      </c>
      <c r="CW293">
        <f>CV293*CX293</f>
        <v>0</v>
      </c>
      <c r="CX293">
        <f>($B$11*$D$9+$C$11*$D$9+$F$11*((ES293+EK293)/MAX(ES293+EK293+ET293, 0.1)*$I$9+ET293/MAX(ES293+EK293+ET293, 0.1)*$J$9))/($B$11+$C$11+$F$11)</f>
        <v>0</v>
      </c>
      <c r="CY293">
        <f>($B$11*$K$9+$C$11*$K$9+$F$11*((ES293+EK293)/MAX(ES293+EK293+ET293, 0.1)*$P$9+ET293/MAX(ES293+EK293+ET293, 0.1)*$Q$9))/($B$11+$C$11+$F$11)</f>
        <v>0</v>
      </c>
      <c r="CZ293">
        <v>5.9</v>
      </c>
      <c r="DA293">
        <v>0.5</v>
      </c>
      <c r="DB293" t="s">
        <v>421</v>
      </c>
      <c r="DC293">
        <v>2</v>
      </c>
      <c r="DD293">
        <v>1758840396.1</v>
      </c>
      <c r="DE293">
        <v>421.6434444444445</v>
      </c>
      <c r="DF293">
        <v>419.9963333333333</v>
      </c>
      <c r="DG293">
        <v>24.24261111111111</v>
      </c>
      <c r="DH293">
        <v>24.03952222222222</v>
      </c>
      <c r="DI293">
        <v>421.1393333333333</v>
      </c>
      <c r="DJ293">
        <v>23.99126666666667</v>
      </c>
      <c r="DK293">
        <v>500.0133333333333</v>
      </c>
      <c r="DL293">
        <v>90.63165555555555</v>
      </c>
      <c r="DM293">
        <v>0.05576548888888889</v>
      </c>
      <c r="DN293">
        <v>30.60593333333334</v>
      </c>
      <c r="DO293">
        <v>30.01372222222223</v>
      </c>
      <c r="DP293">
        <v>999.9000000000001</v>
      </c>
      <c r="DQ293">
        <v>0</v>
      </c>
      <c r="DR293">
        <v>0</v>
      </c>
      <c r="DS293">
        <v>10000.14333333333</v>
      </c>
      <c r="DT293">
        <v>0</v>
      </c>
      <c r="DU293">
        <v>2.032183333333334</v>
      </c>
      <c r="DV293">
        <v>1.647104444444444</v>
      </c>
      <c r="DW293">
        <v>432.1193333333333</v>
      </c>
      <c r="DX293">
        <v>430.3416666666667</v>
      </c>
      <c r="DY293">
        <v>0.2030824444444445</v>
      </c>
      <c r="DZ293">
        <v>419.9963333333333</v>
      </c>
      <c r="EA293">
        <v>24.03952222222222</v>
      </c>
      <c r="EB293">
        <v>2.197148888888889</v>
      </c>
      <c r="EC293">
        <v>2.178742222222222</v>
      </c>
      <c r="ED293">
        <v>18.94153333333334</v>
      </c>
      <c r="EE293">
        <v>18.80685555555555</v>
      </c>
      <c r="EF293">
        <v>0.00500056</v>
      </c>
      <c r="EG293">
        <v>0</v>
      </c>
      <c r="EH293">
        <v>0</v>
      </c>
      <c r="EI293">
        <v>0</v>
      </c>
      <c r="EJ293">
        <v>861.3777777777777</v>
      </c>
      <c r="EK293">
        <v>0.00500056</v>
      </c>
      <c r="EL293">
        <v>-2.200000000000001</v>
      </c>
      <c r="EM293">
        <v>-2.122222222222222</v>
      </c>
      <c r="EN293">
        <v>35.29855555555556</v>
      </c>
      <c r="EO293">
        <v>40.19411111111111</v>
      </c>
      <c r="EP293">
        <v>37.47900000000001</v>
      </c>
      <c r="EQ293">
        <v>40.23577777777777</v>
      </c>
      <c r="ER293">
        <v>38.29822222222222</v>
      </c>
      <c r="ES293">
        <v>0</v>
      </c>
      <c r="ET293">
        <v>0</v>
      </c>
      <c r="EU293">
        <v>0</v>
      </c>
      <c r="EV293">
        <v>1758840406.8</v>
      </c>
      <c r="EW293">
        <v>0</v>
      </c>
      <c r="EX293">
        <v>859.1653846153847</v>
      </c>
      <c r="EY293">
        <v>9.41196615658</v>
      </c>
      <c r="EZ293">
        <v>18.62905948006664</v>
      </c>
      <c r="FA293">
        <v>-4.38076923076923</v>
      </c>
      <c r="FB293">
        <v>15</v>
      </c>
      <c r="FC293">
        <v>0</v>
      </c>
      <c r="FD293" t="s">
        <v>422</v>
      </c>
      <c r="FE293">
        <v>1747148579.5</v>
      </c>
      <c r="FF293">
        <v>1747148584.5</v>
      </c>
      <c r="FG293">
        <v>0</v>
      </c>
      <c r="FH293">
        <v>0.162</v>
      </c>
      <c r="FI293">
        <v>-0.001</v>
      </c>
      <c r="FJ293">
        <v>0.139</v>
      </c>
      <c r="FK293">
        <v>0.058</v>
      </c>
      <c r="FL293">
        <v>420</v>
      </c>
      <c r="FM293">
        <v>16</v>
      </c>
      <c r="FN293">
        <v>0.19</v>
      </c>
      <c r="FO293">
        <v>0.02</v>
      </c>
      <c r="FP293">
        <v>1.66132575</v>
      </c>
      <c r="FQ293">
        <v>-0.09889564727955016</v>
      </c>
      <c r="FR293">
        <v>0.02680212098766626</v>
      </c>
      <c r="FS293">
        <v>1</v>
      </c>
      <c r="FT293">
        <v>858.4970588235294</v>
      </c>
      <c r="FU293">
        <v>3.949579950393618</v>
      </c>
      <c r="FV293">
        <v>5.515352118998369</v>
      </c>
      <c r="FW293">
        <v>0</v>
      </c>
      <c r="FX293">
        <v>0.20347815</v>
      </c>
      <c r="FY293">
        <v>-0.001886026266416428</v>
      </c>
      <c r="FZ293">
        <v>0.0006219535573497431</v>
      </c>
      <c r="GA293">
        <v>1</v>
      </c>
      <c r="GB293">
        <v>2</v>
      </c>
      <c r="GC293">
        <v>3</v>
      </c>
      <c r="GD293" t="s">
        <v>429</v>
      </c>
      <c r="GE293">
        <v>3.12683</v>
      </c>
      <c r="GF293">
        <v>2.73345</v>
      </c>
      <c r="GG293">
        <v>0.0860268</v>
      </c>
      <c r="GH293">
        <v>0.0863124</v>
      </c>
      <c r="GI293">
        <v>0.107768</v>
      </c>
      <c r="GJ293">
        <v>0.107735</v>
      </c>
      <c r="GK293">
        <v>27378.7</v>
      </c>
      <c r="GL293">
        <v>26525.8</v>
      </c>
      <c r="GM293">
        <v>30498.4</v>
      </c>
      <c r="GN293">
        <v>29287.4</v>
      </c>
      <c r="GO293">
        <v>37556.4</v>
      </c>
      <c r="GP293">
        <v>34372.2</v>
      </c>
      <c r="GQ293">
        <v>46660.3</v>
      </c>
      <c r="GR293">
        <v>43510.3</v>
      </c>
      <c r="GS293">
        <v>1.8158</v>
      </c>
      <c r="GT293">
        <v>1.86537</v>
      </c>
      <c r="GU293">
        <v>0.0742078</v>
      </c>
      <c r="GV293">
        <v>0</v>
      </c>
      <c r="GW293">
        <v>28.8124</v>
      </c>
      <c r="GX293">
        <v>999.9</v>
      </c>
      <c r="GY293">
        <v>52.6</v>
      </c>
      <c r="GZ293">
        <v>31</v>
      </c>
      <c r="HA293">
        <v>26.1826</v>
      </c>
      <c r="HB293">
        <v>62.6873</v>
      </c>
      <c r="HC293">
        <v>14.2949</v>
      </c>
      <c r="HD293">
        <v>1</v>
      </c>
      <c r="HE293">
        <v>0.175015</v>
      </c>
      <c r="HF293">
        <v>-1.46495</v>
      </c>
      <c r="HG293">
        <v>20.2153</v>
      </c>
      <c r="HH293">
        <v>5.23945</v>
      </c>
      <c r="HI293">
        <v>11.974</v>
      </c>
      <c r="HJ293">
        <v>4.97275</v>
      </c>
      <c r="HK293">
        <v>3.291</v>
      </c>
      <c r="HL293">
        <v>9999</v>
      </c>
      <c r="HM293">
        <v>9999</v>
      </c>
      <c r="HN293">
        <v>9999</v>
      </c>
      <c r="HO293">
        <v>9.4</v>
      </c>
      <c r="HP293">
        <v>4.97296</v>
      </c>
      <c r="HQ293">
        <v>1.87733</v>
      </c>
      <c r="HR293">
        <v>1.87545</v>
      </c>
      <c r="HS293">
        <v>1.8782</v>
      </c>
      <c r="HT293">
        <v>1.87495</v>
      </c>
      <c r="HU293">
        <v>1.87849</v>
      </c>
      <c r="HV293">
        <v>1.87564</v>
      </c>
      <c r="HW293">
        <v>1.87674</v>
      </c>
      <c r="HX293">
        <v>0</v>
      </c>
      <c r="HY293">
        <v>0</v>
      </c>
      <c r="HZ293">
        <v>0</v>
      </c>
      <c r="IA293">
        <v>0</v>
      </c>
      <c r="IB293" t="s">
        <v>424</v>
      </c>
      <c r="IC293" t="s">
        <v>425</v>
      </c>
      <c r="ID293" t="s">
        <v>426</v>
      </c>
      <c r="IE293" t="s">
        <v>426</v>
      </c>
      <c r="IF293" t="s">
        <v>426</v>
      </c>
      <c r="IG293" t="s">
        <v>426</v>
      </c>
      <c r="IH293">
        <v>0</v>
      </c>
      <c r="II293">
        <v>100</v>
      </c>
      <c r="IJ293">
        <v>100</v>
      </c>
      <c r="IK293">
        <v>0.504</v>
      </c>
      <c r="IL293">
        <v>0.2514</v>
      </c>
      <c r="IM293">
        <v>0.01830664842432997</v>
      </c>
      <c r="IN293">
        <v>0.001210377099612479</v>
      </c>
      <c r="IO293">
        <v>-1.737349625446182E-07</v>
      </c>
      <c r="IP293">
        <v>9.602382114479144E-11</v>
      </c>
      <c r="IQ293">
        <v>-0.04669540327090018</v>
      </c>
      <c r="IR293">
        <v>-0.0008754385166424805</v>
      </c>
      <c r="IS293">
        <v>0.0006803932339478627</v>
      </c>
      <c r="IT293">
        <v>-5.255226717913081E-06</v>
      </c>
      <c r="IU293">
        <v>1</v>
      </c>
      <c r="IV293">
        <v>2139</v>
      </c>
      <c r="IW293">
        <v>1</v>
      </c>
      <c r="IX293">
        <v>24</v>
      </c>
      <c r="IY293">
        <v>194863.7</v>
      </c>
      <c r="IZ293">
        <v>194863.6</v>
      </c>
      <c r="JA293">
        <v>1.11084</v>
      </c>
      <c r="JB293">
        <v>2.55249</v>
      </c>
      <c r="JC293">
        <v>1.39893</v>
      </c>
      <c r="JD293">
        <v>2.34863</v>
      </c>
      <c r="JE293">
        <v>1.44897</v>
      </c>
      <c r="JF293">
        <v>2.59155</v>
      </c>
      <c r="JG293">
        <v>37.554</v>
      </c>
      <c r="JH293">
        <v>24.0175</v>
      </c>
      <c r="JI293">
        <v>18</v>
      </c>
      <c r="JJ293">
        <v>475.906</v>
      </c>
      <c r="JK293">
        <v>477.06</v>
      </c>
      <c r="JL293">
        <v>31.4868</v>
      </c>
      <c r="JM293">
        <v>29.4379</v>
      </c>
      <c r="JN293">
        <v>29.9999</v>
      </c>
      <c r="JO293">
        <v>29.0888</v>
      </c>
      <c r="JP293">
        <v>29.1437</v>
      </c>
      <c r="JQ293">
        <v>22.2633</v>
      </c>
      <c r="JR293">
        <v>16.4227</v>
      </c>
      <c r="JS293">
        <v>100</v>
      </c>
      <c r="JT293">
        <v>31.4783</v>
      </c>
      <c r="JU293">
        <v>420</v>
      </c>
      <c r="JV293">
        <v>24.0073</v>
      </c>
      <c r="JW293">
        <v>100.832</v>
      </c>
      <c r="JX293">
        <v>100.09</v>
      </c>
    </row>
    <row r="294" spans="1:284">
      <c r="A294">
        <v>278</v>
      </c>
      <c r="B294">
        <v>1758840401.1</v>
      </c>
      <c r="C294">
        <v>3265</v>
      </c>
      <c r="D294" t="s">
        <v>987</v>
      </c>
      <c r="E294" t="s">
        <v>988</v>
      </c>
      <c r="F294">
        <v>5</v>
      </c>
      <c r="G294" t="s">
        <v>914</v>
      </c>
      <c r="H294" t="s">
        <v>419</v>
      </c>
      <c r="I294">
        <v>1758840398.1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(DN294+(U294+2*0.95*5.67E-8*(((DN294+$B$7)+273)^4-(DN294+273)^4)-44100*J294)/(1.84*29.3*R294+8*0.95*5.67E-8*(DN294+273)^3))</f>
        <v>0</v>
      </c>
      <c r="W294">
        <f>($C$7*DO294+$D$7*DP294+$E$7*V294)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2*0.95*5.67E-8*(((DN294+$B$7)+273)^4-(W294+273)^4)</f>
        <v>0</v>
      </c>
      <c r="AF294">
        <f>U294+AE294+AC294+AD294</f>
        <v>0</v>
      </c>
      <c r="AG294">
        <v>1</v>
      </c>
      <c r="AH294">
        <v>0</v>
      </c>
      <c r="AI294">
        <f>IF(AG294*$H$13&gt;=AK294,1.0,(AK294/(AK294-AG294*$H$13)))</f>
        <v>0</v>
      </c>
      <c r="AJ294">
        <f>(AI294-1)*100</f>
        <v>0</v>
      </c>
      <c r="AK294">
        <f>MAX(0,($B$13+$C$13*DS294)/(1+$D$13*DS294)*DL294/(DN294+273)*$E$13)</f>
        <v>0</v>
      </c>
      <c r="AL294" t="s">
        <v>420</v>
      </c>
      <c r="AM294" t="s">
        <v>420</v>
      </c>
      <c r="AN294">
        <v>0</v>
      </c>
      <c r="AO294">
        <v>0</v>
      </c>
      <c r="AP294">
        <f>1-AN294/AO294</f>
        <v>0</v>
      </c>
      <c r="AQ294">
        <v>0</v>
      </c>
      <c r="AR294" t="s">
        <v>420</v>
      </c>
      <c r="AS294" t="s">
        <v>420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420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$B$11*DT294+$C$11*DU294+$F$11*EF294*(1-EI294)</f>
        <v>0</v>
      </c>
      <c r="CW294">
        <f>CV294*CX294</f>
        <v>0</v>
      </c>
      <c r="CX294">
        <f>($B$11*$D$9+$C$11*$D$9+$F$11*((ES294+EK294)/MAX(ES294+EK294+ET294, 0.1)*$I$9+ET294/MAX(ES294+EK294+ET294, 0.1)*$J$9))/($B$11+$C$11+$F$11)</f>
        <v>0</v>
      </c>
      <c r="CY294">
        <f>($B$11*$K$9+$C$11*$K$9+$F$11*((ES294+EK294)/MAX(ES294+EK294+ET294, 0.1)*$P$9+ET294/MAX(ES294+EK294+ET294, 0.1)*$Q$9))/($B$11+$C$11+$F$11)</f>
        <v>0</v>
      </c>
      <c r="CZ294">
        <v>5.9</v>
      </c>
      <c r="DA294">
        <v>0.5</v>
      </c>
      <c r="DB294" t="s">
        <v>421</v>
      </c>
      <c r="DC294">
        <v>2</v>
      </c>
      <c r="DD294">
        <v>1758840398.1</v>
      </c>
      <c r="DE294">
        <v>421.6457777777778</v>
      </c>
      <c r="DF294">
        <v>420.0171111111111</v>
      </c>
      <c r="DG294">
        <v>24.24343333333334</v>
      </c>
      <c r="DH294">
        <v>24.03996666666666</v>
      </c>
      <c r="DI294">
        <v>421.1415555555556</v>
      </c>
      <c r="DJ294">
        <v>23.99205555555555</v>
      </c>
      <c r="DK294">
        <v>500.0405555555556</v>
      </c>
      <c r="DL294">
        <v>90.63118888888889</v>
      </c>
      <c r="DM294">
        <v>0.05562073333333333</v>
      </c>
      <c r="DN294">
        <v>30.60746666666667</v>
      </c>
      <c r="DO294">
        <v>30.01784444444444</v>
      </c>
      <c r="DP294">
        <v>999.9000000000001</v>
      </c>
      <c r="DQ294">
        <v>0</v>
      </c>
      <c r="DR294">
        <v>0</v>
      </c>
      <c r="DS294">
        <v>10007.56888888889</v>
      </c>
      <c r="DT294">
        <v>0</v>
      </c>
      <c r="DU294">
        <v>2.031876666666667</v>
      </c>
      <c r="DV294">
        <v>1.628786666666667</v>
      </c>
      <c r="DW294">
        <v>432.122</v>
      </c>
      <c r="DX294">
        <v>430.3631111111112</v>
      </c>
      <c r="DY294">
        <v>0.2034648888888889</v>
      </c>
      <c r="DZ294">
        <v>420.0171111111111</v>
      </c>
      <c r="EA294">
        <v>24.03996666666666</v>
      </c>
      <c r="EB294">
        <v>2.197211111111111</v>
      </c>
      <c r="EC294">
        <v>2.178771111111112</v>
      </c>
      <c r="ED294">
        <v>18.942</v>
      </c>
      <c r="EE294">
        <v>18.80706666666667</v>
      </c>
      <c r="EF294">
        <v>0.00500056</v>
      </c>
      <c r="EG294">
        <v>0</v>
      </c>
      <c r="EH294">
        <v>0</v>
      </c>
      <c r="EI294">
        <v>0</v>
      </c>
      <c r="EJ294">
        <v>859.911111111111</v>
      </c>
      <c r="EK294">
        <v>0.00500056</v>
      </c>
      <c r="EL294">
        <v>4.722222222222222</v>
      </c>
      <c r="EM294">
        <v>-1.433333333333333</v>
      </c>
      <c r="EN294">
        <v>35.30533333333334</v>
      </c>
      <c r="EO294">
        <v>40.222</v>
      </c>
      <c r="EP294">
        <v>37.47900000000001</v>
      </c>
      <c r="EQ294">
        <v>40.28433333333333</v>
      </c>
      <c r="ER294">
        <v>38.31911111111111</v>
      </c>
      <c r="ES294">
        <v>0</v>
      </c>
      <c r="ET294">
        <v>0</v>
      </c>
      <c r="EU294">
        <v>0</v>
      </c>
      <c r="EV294">
        <v>1758840408.6</v>
      </c>
      <c r="EW294">
        <v>0</v>
      </c>
      <c r="EX294">
        <v>859.3960000000001</v>
      </c>
      <c r="EY294">
        <v>20.64615427300428</v>
      </c>
      <c r="EZ294">
        <v>19.76923070250176</v>
      </c>
      <c r="FA294">
        <v>-3.436</v>
      </c>
      <c r="FB294">
        <v>15</v>
      </c>
      <c r="FC294">
        <v>0</v>
      </c>
      <c r="FD294" t="s">
        <v>422</v>
      </c>
      <c r="FE294">
        <v>1747148579.5</v>
      </c>
      <c r="FF294">
        <v>1747148584.5</v>
      </c>
      <c r="FG294">
        <v>0</v>
      </c>
      <c r="FH294">
        <v>0.162</v>
      </c>
      <c r="FI294">
        <v>-0.001</v>
      </c>
      <c r="FJ294">
        <v>0.139</v>
      </c>
      <c r="FK294">
        <v>0.058</v>
      </c>
      <c r="FL294">
        <v>420</v>
      </c>
      <c r="FM294">
        <v>16</v>
      </c>
      <c r="FN294">
        <v>0.19</v>
      </c>
      <c r="FO294">
        <v>0.02</v>
      </c>
      <c r="FP294">
        <v>1.653443658536585</v>
      </c>
      <c r="FQ294">
        <v>-0.1391801393728179</v>
      </c>
      <c r="FR294">
        <v>0.03046839432048839</v>
      </c>
      <c r="FS294">
        <v>1</v>
      </c>
      <c r="FT294">
        <v>858.6558823529411</v>
      </c>
      <c r="FU294">
        <v>14.40641724389591</v>
      </c>
      <c r="FV294">
        <v>5.399084409114886</v>
      </c>
      <c r="FW294">
        <v>0</v>
      </c>
      <c r="FX294">
        <v>0.2034710487804878</v>
      </c>
      <c r="FY294">
        <v>-0.0007600766550520366</v>
      </c>
      <c r="FZ294">
        <v>0.00061374344966827</v>
      </c>
      <c r="GA294">
        <v>1</v>
      </c>
      <c r="GB294">
        <v>2</v>
      </c>
      <c r="GC294">
        <v>3</v>
      </c>
      <c r="GD294" t="s">
        <v>429</v>
      </c>
      <c r="GE294">
        <v>3.12681</v>
      </c>
      <c r="GF294">
        <v>2.73359</v>
      </c>
      <c r="GG294">
        <v>0.0860287</v>
      </c>
      <c r="GH294">
        <v>0.0862969</v>
      </c>
      <c r="GI294">
        <v>0.107768</v>
      </c>
      <c r="GJ294">
        <v>0.107732</v>
      </c>
      <c r="GK294">
        <v>27378.6</v>
      </c>
      <c r="GL294">
        <v>26526.1</v>
      </c>
      <c r="GM294">
        <v>30498.3</v>
      </c>
      <c r="GN294">
        <v>29287.3</v>
      </c>
      <c r="GO294">
        <v>37556.5</v>
      </c>
      <c r="GP294">
        <v>34372.1</v>
      </c>
      <c r="GQ294">
        <v>46660.4</v>
      </c>
      <c r="GR294">
        <v>43510</v>
      </c>
      <c r="GS294">
        <v>1.81597</v>
      </c>
      <c r="GT294">
        <v>1.8653</v>
      </c>
      <c r="GU294">
        <v>0.0743568</v>
      </c>
      <c r="GV294">
        <v>0</v>
      </c>
      <c r="GW294">
        <v>28.8143</v>
      </c>
      <c r="GX294">
        <v>999.9</v>
      </c>
      <c r="GY294">
        <v>52.6</v>
      </c>
      <c r="GZ294">
        <v>31</v>
      </c>
      <c r="HA294">
        <v>26.1802</v>
      </c>
      <c r="HB294">
        <v>62.8173</v>
      </c>
      <c r="HC294">
        <v>14.4631</v>
      </c>
      <c r="HD294">
        <v>1</v>
      </c>
      <c r="HE294">
        <v>0.174827</v>
      </c>
      <c r="HF294">
        <v>-1.45628</v>
      </c>
      <c r="HG294">
        <v>20.2153</v>
      </c>
      <c r="HH294">
        <v>5.23975</v>
      </c>
      <c r="HI294">
        <v>11.974</v>
      </c>
      <c r="HJ294">
        <v>4.9731</v>
      </c>
      <c r="HK294">
        <v>3.291</v>
      </c>
      <c r="HL294">
        <v>9999</v>
      </c>
      <c r="HM294">
        <v>9999</v>
      </c>
      <c r="HN294">
        <v>9999</v>
      </c>
      <c r="HO294">
        <v>9.4</v>
      </c>
      <c r="HP294">
        <v>4.97297</v>
      </c>
      <c r="HQ294">
        <v>1.8773</v>
      </c>
      <c r="HR294">
        <v>1.87541</v>
      </c>
      <c r="HS294">
        <v>1.8782</v>
      </c>
      <c r="HT294">
        <v>1.87491</v>
      </c>
      <c r="HU294">
        <v>1.87847</v>
      </c>
      <c r="HV294">
        <v>1.87561</v>
      </c>
      <c r="HW294">
        <v>1.87671</v>
      </c>
      <c r="HX294">
        <v>0</v>
      </c>
      <c r="HY294">
        <v>0</v>
      </c>
      <c r="HZ294">
        <v>0</v>
      </c>
      <c r="IA294">
        <v>0</v>
      </c>
      <c r="IB294" t="s">
        <v>424</v>
      </c>
      <c r="IC294" t="s">
        <v>425</v>
      </c>
      <c r="ID294" t="s">
        <v>426</v>
      </c>
      <c r="IE294" t="s">
        <v>426</v>
      </c>
      <c r="IF294" t="s">
        <v>426</v>
      </c>
      <c r="IG294" t="s">
        <v>426</v>
      </c>
      <c r="IH294">
        <v>0</v>
      </c>
      <c r="II294">
        <v>100</v>
      </c>
      <c r="IJ294">
        <v>100</v>
      </c>
      <c r="IK294">
        <v>0.505</v>
      </c>
      <c r="IL294">
        <v>0.2514</v>
      </c>
      <c r="IM294">
        <v>0.01830664842432997</v>
      </c>
      <c r="IN294">
        <v>0.001210377099612479</v>
      </c>
      <c r="IO294">
        <v>-1.737349625446182E-07</v>
      </c>
      <c r="IP294">
        <v>9.602382114479144E-11</v>
      </c>
      <c r="IQ294">
        <v>-0.04669540327090018</v>
      </c>
      <c r="IR294">
        <v>-0.0008754385166424805</v>
      </c>
      <c r="IS294">
        <v>0.0006803932339478627</v>
      </c>
      <c r="IT294">
        <v>-5.255226717913081E-06</v>
      </c>
      <c r="IU294">
        <v>1</v>
      </c>
      <c r="IV294">
        <v>2139</v>
      </c>
      <c r="IW294">
        <v>1</v>
      </c>
      <c r="IX294">
        <v>24</v>
      </c>
      <c r="IY294">
        <v>194863.7</v>
      </c>
      <c r="IZ294">
        <v>194863.6</v>
      </c>
      <c r="JA294">
        <v>1.11084</v>
      </c>
      <c r="JB294">
        <v>2.55859</v>
      </c>
      <c r="JC294">
        <v>1.39893</v>
      </c>
      <c r="JD294">
        <v>2.34863</v>
      </c>
      <c r="JE294">
        <v>1.44897</v>
      </c>
      <c r="JF294">
        <v>2.47437</v>
      </c>
      <c r="JG294">
        <v>37.53</v>
      </c>
      <c r="JH294">
        <v>24.0175</v>
      </c>
      <c r="JI294">
        <v>18</v>
      </c>
      <c r="JJ294">
        <v>476.002</v>
      </c>
      <c r="JK294">
        <v>477.01</v>
      </c>
      <c r="JL294">
        <v>31.4816</v>
      </c>
      <c r="JM294">
        <v>29.4379</v>
      </c>
      <c r="JN294">
        <v>29.9999</v>
      </c>
      <c r="JO294">
        <v>29.0888</v>
      </c>
      <c r="JP294">
        <v>29.1437</v>
      </c>
      <c r="JQ294">
        <v>22.2657</v>
      </c>
      <c r="JR294">
        <v>16.4227</v>
      </c>
      <c r="JS294">
        <v>100</v>
      </c>
      <c r="JT294">
        <v>31.4783</v>
      </c>
      <c r="JU294">
        <v>420</v>
      </c>
      <c r="JV294">
        <v>24.0073</v>
      </c>
      <c r="JW294">
        <v>100.832</v>
      </c>
      <c r="JX294">
        <v>100.089</v>
      </c>
    </row>
    <row r="295" spans="1:284">
      <c r="A295">
        <v>279</v>
      </c>
      <c r="B295">
        <v>1758840403.1</v>
      </c>
      <c r="C295">
        <v>3267</v>
      </c>
      <c r="D295" t="s">
        <v>989</v>
      </c>
      <c r="E295" t="s">
        <v>990</v>
      </c>
      <c r="F295">
        <v>5</v>
      </c>
      <c r="G295" t="s">
        <v>914</v>
      </c>
      <c r="H295" t="s">
        <v>419</v>
      </c>
      <c r="I295">
        <v>1758840400.1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(DN295+(U295+2*0.95*5.67E-8*(((DN295+$B$7)+273)^4-(DN295+273)^4)-44100*J295)/(1.84*29.3*R295+8*0.95*5.67E-8*(DN295+273)^3))</f>
        <v>0</v>
      </c>
      <c r="W295">
        <f>($C$7*DO295+$D$7*DP295+$E$7*V295)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2*0.95*5.67E-8*(((DN295+$B$7)+273)^4-(W295+273)^4)</f>
        <v>0</v>
      </c>
      <c r="AF295">
        <f>U295+AE295+AC295+AD295</f>
        <v>0</v>
      </c>
      <c r="AG295">
        <v>1</v>
      </c>
      <c r="AH295">
        <v>0</v>
      </c>
      <c r="AI295">
        <f>IF(AG295*$H$13&gt;=AK295,1.0,(AK295/(AK295-AG295*$H$13)))</f>
        <v>0</v>
      </c>
      <c r="AJ295">
        <f>(AI295-1)*100</f>
        <v>0</v>
      </c>
      <c r="AK295">
        <f>MAX(0,($B$13+$C$13*DS295)/(1+$D$13*DS295)*DL295/(DN295+273)*$E$13)</f>
        <v>0</v>
      </c>
      <c r="AL295" t="s">
        <v>420</v>
      </c>
      <c r="AM295" t="s">
        <v>420</v>
      </c>
      <c r="AN295">
        <v>0</v>
      </c>
      <c r="AO295">
        <v>0</v>
      </c>
      <c r="AP295">
        <f>1-AN295/AO295</f>
        <v>0</v>
      </c>
      <c r="AQ295">
        <v>0</v>
      </c>
      <c r="AR295" t="s">
        <v>420</v>
      </c>
      <c r="AS295" t="s">
        <v>420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420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$B$11*DT295+$C$11*DU295+$F$11*EF295*(1-EI295)</f>
        <v>0</v>
      </c>
      <c r="CW295">
        <f>CV295*CX295</f>
        <v>0</v>
      </c>
      <c r="CX295">
        <f>($B$11*$D$9+$C$11*$D$9+$F$11*((ES295+EK295)/MAX(ES295+EK295+ET295, 0.1)*$I$9+ET295/MAX(ES295+EK295+ET295, 0.1)*$J$9))/($B$11+$C$11+$F$11)</f>
        <v>0</v>
      </c>
      <c r="CY295">
        <f>($B$11*$K$9+$C$11*$K$9+$F$11*((ES295+EK295)/MAX(ES295+EK295+ET295, 0.1)*$P$9+ET295/MAX(ES295+EK295+ET295, 0.1)*$Q$9))/($B$11+$C$11+$F$11)</f>
        <v>0</v>
      </c>
      <c r="CZ295">
        <v>5.9</v>
      </c>
      <c r="DA295">
        <v>0.5</v>
      </c>
      <c r="DB295" t="s">
        <v>421</v>
      </c>
      <c r="DC295">
        <v>2</v>
      </c>
      <c r="DD295">
        <v>1758840400.1</v>
      </c>
      <c r="DE295">
        <v>421.6582222222222</v>
      </c>
      <c r="DF295">
        <v>420.0175555555556</v>
      </c>
      <c r="DG295">
        <v>24.24423333333333</v>
      </c>
      <c r="DH295">
        <v>24.04066666666667</v>
      </c>
      <c r="DI295">
        <v>421.1537777777778</v>
      </c>
      <c r="DJ295">
        <v>23.99284444444444</v>
      </c>
      <c r="DK295">
        <v>500.0422222222222</v>
      </c>
      <c r="DL295">
        <v>90.62978888888888</v>
      </c>
      <c r="DM295">
        <v>0.05561023333333334</v>
      </c>
      <c r="DN295">
        <v>30.60857777777777</v>
      </c>
      <c r="DO295">
        <v>30.02231111111111</v>
      </c>
      <c r="DP295">
        <v>999.9000000000001</v>
      </c>
      <c r="DQ295">
        <v>0</v>
      </c>
      <c r="DR295">
        <v>0</v>
      </c>
      <c r="DS295">
        <v>10008.54444444444</v>
      </c>
      <c r="DT295">
        <v>0</v>
      </c>
      <c r="DU295">
        <v>2.031876666666667</v>
      </c>
      <c r="DV295">
        <v>1.640771111111111</v>
      </c>
      <c r="DW295">
        <v>432.1348888888889</v>
      </c>
      <c r="DX295">
        <v>430.3636666666667</v>
      </c>
      <c r="DY295">
        <v>0.2035951111111111</v>
      </c>
      <c r="DZ295">
        <v>420.0175555555556</v>
      </c>
      <c r="EA295">
        <v>24.04066666666667</v>
      </c>
      <c r="EB295">
        <v>2.19725</v>
      </c>
      <c r="EC295">
        <v>2.1788</v>
      </c>
      <c r="ED295">
        <v>18.94228888888889</v>
      </c>
      <c r="EE295">
        <v>18.80726666666667</v>
      </c>
      <c r="EF295">
        <v>0.00500056</v>
      </c>
      <c r="EG295">
        <v>0</v>
      </c>
      <c r="EH295">
        <v>0</v>
      </c>
      <c r="EI295">
        <v>0</v>
      </c>
      <c r="EJ295">
        <v>860.9555555555555</v>
      </c>
      <c r="EK295">
        <v>0.00500056</v>
      </c>
      <c r="EL295">
        <v>1.177777777777778</v>
      </c>
      <c r="EM295">
        <v>-1.811111111111111</v>
      </c>
      <c r="EN295">
        <v>35.31233333333333</v>
      </c>
      <c r="EO295">
        <v>40.26366666666667</v>
      </c>
      <c r="EP295">
        <v>37.486</v>
      </c>
      <c r="EQ295">
        <v>40.333</v>
      </c>
      <c r="ER295">
        <v>38.33311111111111</v>
      </c>
      <c r="ES295">
        <v>0</v>
      </c>
      <c r="ET295">
        <v>0</v>
      </c>
      <c r="EU295">
        <v>0</v>
      </c>
      <c r="EV295">
        <v>1758840410.4</v>
      </c>
      <c r="EW295">
        <v>0</v>
      </c>
      <c r="EX295">
        <v>860.3192307692308</v>
      </c>
      <c r="EY295">
        <v>22.87521398963701</v>
      </c>
      <c r="EZ295">
        <v>13.58632466752826</v>
      </c>
      <c r="FA295">
        <v>-4.76923076923077</v>
      </c>
      <c r="FB295">
        <v>15</v>
      </c>
      <c r="FC295">
        <v>0</v>
      </c>
      <c r="FD295" t="s">
        <v>422</v>
      </c>
      <c r="FE295">
        <v>1747148579.5</v>
      </c>
      <c r="FF295">
        <v>1747148584.5</v>
      </c>
      <c r="FG295">
        <v>0</v>
      </c>
      <c r="FH295">
        <v>0.162</v>
      </c>
      <c r="FI295">
        <v>-0.001</v>
      </c>
      <c r="FJ295">
        <v>0.139</v>
      </c>
      <c r="FK295">
        <v>0.058</v>
      </c>
      <c r="FL295">
        <v>420</v>
      </c>
      <c r="FM295">
        <v>16</v>
      </c>
      <c r="FN295">
        <v>0.19</v>
      </c>
      <c r="FO295">
        <v>0.02</v>
      </c>
      <c r="FP295">
        <v>1.65224125</v>
      </c>
      <c r="FQ295">
        <v>-0.01437151969981774</v>
      </c>
      <c r="FR295">
        <v>0.02975631220325363</v>
      </c>
      <c r="FS295">
        <v>1</v>
      </c>
      <c r="FT295">
        <v>859.520588235294</v>
      </c>
      <c r="FU295">
        <v>22.45225376214781</v>
      </c>
      <c r="FV295">
        <v>5.919050967837803</v>
      </c>
      <c r="FW295">
        <v>0</v>
      </c>
      <c r="FX295">
        <v>0.203552075</v>
      </c>
      <c r="FY295">
        <v>-0.001015305816135595</v>
      </c>
      <c r="FZ295">
        <v>0.0005965304848664495</v>
      </c>
      <c r="GA295">
        <v>1</v>
      </c>
      <c r="GB295">
        <v>2</v>
      </c>
      <c r="GC295">
        <v>3</v>
      </c>
      <c r="GD295" t="s">
        <v>429</v>
      </c>
      <c r="GE295">
        <v>3.12693</v>
      </c>
      <c r="GF295">
        <v>2.73352</v>
      </c>
      <c r="GG295">
        <v>0.0860257</v>
      </c>
      <c r="GH295">
        <v>0.0862975</v>
      </c>
      <c r="GI295">
        <v>0.107763</v>
      </c>
      <c r="GJ295">
        <v>0.10773</v>
      </c>
      <c r="GK295">
        <v>27378.7</v>
      </c>
      <c r="GL295">
        <v>26526.6</v>
      </c>
      <c r="GM295">
        <v>30498.3</v>
      </c>
      <c r="GN295">
        <v>29287.8</v>
      </c>
      <c r="GO295">
        <v>37556.8</v>
      </c>
      <c r="GP295">
        <v>34372.8</v>
      </c>
      <c r="GQ295">
        <v>46660.5</v>
      </c>
      <c r="GR295">
        <v>43510.9</v>
      </c>
      <c r="GS295">
        <v>1.81603</v>
      </c>
      <c r="GT295">
        <v>1.86528</v>
      </c>
      <c r="GU295">
        <v>0.0741705</v>
      </c>
      <c r="GV295">
        <v>0</v>
      </c>
      <c r="GW295">
        <v>28.8157</v>
      </c>
      <c r="GX295">
        <v>999.9</v>
      </c>
      <c r="GY295">
        <v>52.6</v>
      </c>
      <c r="GZ295">
        <v>31</v>
      </c>
      <c r="HA295">
        <v>26.1821</v>
      </c>
      <c r="HB295">
        <v>62.9473</v>
      </c>
      <c r="HC295">
        <v>14.2628</v>
      </c>
      <c r="HD295">
        <v>1</v>
      </c>
      <c r="HE295">
        <v>0.174619</v>
      </c>
      <c r="HF295">
        <v>-1.45138</v>
      </c>
      <c r="HG295">
        <v>20.2154</v>
      </c>
      <c r="HH295">
        <v>5.2393</v>
      </c>
      <c r="HI295">
        <v>11.974</v>
      </c>
      <c r="HJ295">
        <v>4.97275</v>
      </c>
      <c r="HK295">
        <v>3.291</v>
      </c>
      <c r="HL295">
        <v>9999</v>
      </c>
      <c r="HM295">
        <v>9999</v>
      </c>
      <c r="HN295">
        <v>9999</v>
      </c>
      <c r="HO295">
        <v>9.4</v>
      </c>
      <c r="HP295">
        <v>4.97297</v>
      </c>
      <c r="HQ295">
        <v>1.87729</v>
      </c>
      <c r="HR295">
        <v>1.87541</v>
      </c>
      <c r="HS295">
        <v>1.87819</v>
      </c>
      <c r="HT295">
        <v>1.8749</v>
      </c>
      <c r="HU295">
        <v>1.87847</v>
      </c>
      <c r="HV295">
        <v>1.87561</v>
      </c>
      <c r="HW295">
        <v>1.87672</v>
      </c>
      <c r="HX295">
        <v>0</v>
      </c>
      <c r="HY295">
        <v>0</v>
      </c>
      <c r="HZ295">
        <v>0</v>
      </c>
      <c r="IA295">
        <v>0</v>
      </c>
      <c r="IB295" t="s">
        <v>424</v>
      </c>
      <c r="IC295" t="s">
        <v>425</v>
      </c>
      <c r="ID295" t="s">
        <v>426</v>
      </c>
      <c r="IE295" t="s">
        <v>426</v>
      </c>
      <c r="IF295" t="s">
        <v>426</v>
      </c>
      <c r="IG295" t="s">
        <v>426</v>
      </c>
      <c r="IH295">
        <v>0</v>
      </c>
      <c r="II295">
        <v>100</v>
      </c>
      <c r="IJ295">
        <v>100</v>
      </c>
      <c r="IK295">
        <v>0.505</v>
      </c>
      <c r="IL295">
        <v>0.2514</v>
      </c>
      <c r="IM295">
        <v>0.01830664842432997</v>
      </c>
      <c r="IN295">
        <v>0.001210377099612479</v>
      </c>
      <c r="IO295">
        <v>-1.737349625446182E-07</v>
      </c>
      <c r="IP295">
        <v>9.602382114479144E-11</v>
      </c>
      <c r="IQ295">
        <v>-0.04669540327090018</v>
      </c>
      <c r="IR295">
        <v>-0.0008754385166424805</v>
      </c>
      <c r="IS295">
        <v>0.0006803932339478627</v>
      </c>
      <c r="IT295">
        <v>-5.255226717913081E-06</v>
      </c>
      <c r="IU295">
        <v>1</v>
      </c>
      <c r="IV295">
        <v>2139</v>
      </c>
      <c r="IW295">
        <v>1</v>
      </c>
      <c r="IX295">
        <v>24</v>
      </c>
      <c r="IY295">
        <v>194863.7</v>
      </c>
      <c r="IZ295">
        <v>194863.6</v>
      </c>
      <c r="JA295">
        <v>1.11084</v>
      </c>
      <c r="JB295">
        <v>2.55005</v>
      </c>
      <c r="JC295">
        <v>1.39893</v>
      </c>
      <c r="JD295">
        <v>2.34863</v>
      </c>
      <c r="JE295">
        <v>1.44897</v>
      </c>
      <c r="JF295">
        <v>2.59033</v>
      </c>
      <c r="JG295">
        <v>37.554</v>
      </c>
      <c r="JH295">
        <v>24.0262</v>
      </c>
      <c r="JI295">
        <v>18</v>
      </c>
      <c r="JJ295">
        <v>476.029</v>
      </c>
      <c r="JK295">
        <v>476.994</v>
      </c>
      <c r="JL295">
        <v>31.4764</v>
      </c>
      <c r="JM295">
        <v>29.4379</v>
      </c>
      <c r="JN295">
        <v>30</v>
      </c>
      <c r="JO295">
        <v>29.0888</v>
      </c>
      <c r="JP295">
        <v>29.1437</v>
      </c>
      <c r="JQ295">
        <v>22.2625</v>
      </c>
      <c r="JR295">
        <v>16.4227</v>
      </c>
      <c r="JS295">
        <v>100</v>
      </c>
      <c r="JT295">
        <v>31.456</v>
      </c>
      <c r="JU295">
        <v>420</v>
      </c>
      <c r="JV295">
        <v>24.0073</v>
      </c>
      <c r="JW295">
        <v>100.833</v>
      </c>
      <c r="JX295">
        <v>100.091</v>
      </c>
    </row>
    <row r="296" spans="1:284">
      <c r="A296">
        <v>280</v>
      </c>
      <c r="B296">
        <v>1758840405.1</v>
      </c>
      <c r="C296">
        <v>3269</v>
      </c>
      <c r="D296" t="s">
        <v>991</v>
      </c>
      <c r="E296" t="s">
        <v>992</v>
      </c>
      <c r="F296">
        <v>5</v>
      </c>
      <c r="G296" t="s">
        <v>914</v>
      </c>
      <c r="H296" t="s">
        <v>419</v>
      </c>
      <c r="I296">
        <v>1758840402.1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(DN296+(U296+2*0.95*5.67E-8*(((DN296+$B$7)+273)^4-(DN296+273)^4)-44100*J296)/(1.84*29.3*R296+8*0.95*5.67E-8*(DN296+273)^3))</f>
        <v>0</v>
      </c>
      <c r="W296">
        <f>($C$7*DO296+$D$7*DP296+$E$7*V296)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2*0.95*5.67E-8*(((DN296+$B$7)+273)^4-(W296+273)^4)</f>
        <v>0</v>
      </c>
      <c r="AF296">
        <f>U296+AE296+AC296+AD296</f>
        <v>0</v>
      </c>
      <c r="AG296">
        <v>1</v>
      </c>
      <c r="AH296">
        <v>0</v>
      </c>
      <c r="AI296">
        <f>IF(AG296*$H$13&gt;=AK296,1.0,(AK296/(AK296-AG296*$H$13)))</f>
        <v>0</v>
      </c>
      <c r="AJ296">
        <f>(AI296-1)*100</f>
        <v>0</v>
      </c>
      <c r="AK296">
        <f>MAX(0,($B$13+$C$13*DS296)/(1+$D$13*DS296)*DL296/(DN296+273)*$E$13)</f>
        <v>0</v>
      </c>
      <c r="AL296" t="s">
        <v>420</v>
      </c>
      <c r="AM296" t="s">
        <v>420</v>
      </c>
      <c r="AN296">
        <v>0</v>
      </c>
      <c r="AO296">
        <v>0</v>
      </c>
      <c r="AP296">
        <f>1-AN296/AO296</f>
        <v>0</v>
      </c>
      <c r="AQ296">
        <v>0</v>
      </c>
      <c r="AR296" t="s">
        <v>420</v>
      </c>
      <c r="AS296" t="s">
        <v>420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420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$B$11*DT296+$C$11*DU296+$F$11*EF296*(1-EI296)</f>
        <v>0</v>
      </c>
      <c r="CW296">
        <f>CV296*CX296</f>
        <v>0</v>
      </c>
      <c r="CX296">
        <f>($B$11*$D$9+$C$11*$D$9+$F$11*((ES296+EK296)/MAX(ES296+EK296+ET296, 0.1)*$I$9+ET296/MAX(ES296+EK296+ET296, 0.1)*$J$9))/($B$11+$C$11+$F$11)</f>
        <v>0</v>
      </c>
      <c r="CY296">
        <f>($B$11*$K$9+$C$11*$K$9+$F$11*((ES296+EK296)/MAX(ES296+EK296+ET296, 0.1)*$P$9+ET296/MAX(ES296+EK296+ET296, 0.1)*$Q$9))/($B$11+$C$11+$F$11)</f>
        <v>0</v>
      </c>
      <c r="CZ296">
        <v>5.9</v>
      </c>
      <c r="DA296">
        <v>0.5</v>
      </c>
      <c r="DB296" t="s">
        <v>421</v>
      </c>
      <c r="DC296">
        <v>2</v>
      </c>
      <c r="DD296">
        <v>1758840402.1</v>
      </c>
      <c r="DE296">
        <v>421.664</v>
      </c>
      <c r="DF296">
        <v>420.017</v>
      </c>
      <c r="DG296">
        <v>24.24456666666667</v>
      </c>
      <c r="DH296">
        <v>24.0413</v>
      </c>
      <c r="DI296">
        <v>421.1595555555556</v>
      </c>
      <c r="DJ296">
        <v>23.99316666666667</v>
      </c>
      <c r="DK296">
        <v>500.047888888889</v>
      </c>
      <c r="DL296">
        <v>90.62784444444445</v>
      </c>
      <c r="DM296">
        <v>0.05571182222222223</v>
      </c>
      <c r="DN296">
        <v>30.60912222222222</v>
      </c>
      <c r="DO296">
        <v>30.02324444444444</v>
      </c>
      <c r="DP296">
        <v>999.9000000000001</v>
      </c>
      <c r="DQ296">
        <v>0</v>
      </c>
      <c r="DR296">
        <v>0</v>
      </c>
      <c r="DS296">
        <v>9999.370000000001</v>
      </c>
      <c r="DT296">
        <v>0</v>
      </c>
      <c r="DU296">
        <v>2.031876666666667</v>
      </c>
      <c r="DV296">
        <v>1.647095555555556</v>
      </c>
      <c r="DW296">
        <v>432.1411111111111</v>
      </c>
      <c r="DX296">
        <v>430.3633333333333</v>
      </c>
      <c r="DY296">
        <v>0.2033042222222222</v>
      </c>
      <c r="DZ296">
        <v>420.017</v>
      </c>
      <c r="EA296">
        <v>24.0413</v>
      </c>
      <c r="EB296">
        <v>2.197232222222222</v>
      </c>
      <c r="EC296">
        <v>2.17881</v>
      </c>
      <c r="ED296">
        <v>18.94215555555555</v>
      </c>
      <c r="EE296">
        <v>18.80734444444444</v>
      </c>
      <c r="EF296">
        <v>0.00500056</v>
      </c>
      <c r="EG296">
        <v>0</v>
      </c>
      <c r="EH296">
        <v>0</v>
      </c>
      <c r="EI296">
        <v>0</v>
      </c>
      <c r="EJ296">
        <v>861.5333333333333</v>
      </c>
      <c r="EK296">
        <v>0.00500056</v>
      </c>
      <c r="EL296">
        <v>-1.411111111111111</v>
      </c>
      <c r="EM296">
        <v>-2.155555555555556</v>
      </c>
      <c r="EN296">
        <v>35.32611111111111</v>
      </c>
      <c r="EO296">
        <v>40.29133333333333</v>
      </c>
      <c r="EP296">
        <v>37.50677777777778</v>
      </c>
      <c r="EQ296">
        <v>40.354</v>
      </c>
      <c r="ER296">
        <v>38.37477777777778</v>
      </c>
      <c r="ES296">
        <v>0</v>
      </c>
      <c r="ET296">
        <v>0</v>
      </c>
      <c r="EU296">
        <v>0</v>
      </c>
      <c r="EV296">
        <v>1758840412.8</v>
      </c>
      <c r="EW296">
        <v>0</v>
      </c>
      <c r="EX296">
        <v>860.603846153846</v>
      </c>
      <c r="EY296">
        <v>17.3709404814748</v>
      </c>
      <c r="EZ296">
        <v>6.933333189595963</v>
      </c>
      <c r="FA296">
        <v>-4.284615384615384</v>
      </c>
      <c r="FB296">
        <v>15</v>
      </c>
      <c r="FC296">
        <v>0</v>
      </c>
      <c r="FD296" t="s">
        <v>422</v>
      </c>
      <c r="FE296">
        <v>1747148579.5</v>
      </c>
      <c r="FF296">
        <v>1747148584.5</v>
      </c>
      <c r="FG296">
        <v>0</v>
      </c>
      <c r="FH296">
        <v>0.162</v>
      </c>
      <c r="FI296">
        <v>-0.001</v>
      </c>
      <c r="FJ296">
        <v>0.139</v>
      </c>
      <c r="FK296">
        <v>0.058</v>
      </c>
      <c r="FL296">
        <v>420</v>
      </c>
      <c r="FM296">
        <v>16</v>
      </c>
      <c r="FN296">
        <v>0.19</v>
      </c>
      <c r="FO296">
        <v>0.02</v>
      </c>
      <c r="FP296">
        <v>1.650000487804878</v>
      </c>
      <c r="FQ296">
        <v>0.001412404181186349</v>
      </c>
      <c r="FR296">
        <v>0.03035264001466112</v>
      </c>
      <c r="FS296">
        <v>1</v>
      </c>
      <c r="FT296">
        <v>859.8794117647059</v>
      </c>
      <c r="FU296">
        <v>15.00229203363234</v>
      </c>
      <c r="FV296">
        <v>5.33670858090534</v>
      </c>
      <c r="FW296">
        <v>0</v>
      </c>
      <c r="FX296">
        <v>0.2034287804878049</v>
      </c>
      <c r="FY296">
        <v>-0.002178209059233275</v>
      </c>
      <c r="FZ296">
        <v>0.0006343345855686443</v>
      </c>
      <c r="GA296">
        <v>1</v>
      </c>
      <c r="GB296">
        <v>2</v>
      </c>
      <c r="GC296">
        <v>3</v>
      </c>
      <c r="GD296" t="s">
        <v>429</v>
      </c>
      <c r="GE296">
        <v>3.12677</v>
      </c>
      <c r="GF296">
        <v>2.73345</v>
      </c>
      <c r="GG296">
        <v>0.0860209</v>
      </c>
      <c r="GH296">
        <v>0.0863104</v>
      </c>
      <c r="GI296">
        <v>0.107762</v>
      </c>
      <c r="GJ296">
        <v>0.107733</v>
      </c>
      <c r="GK296">
        <v>27379</v>
      </c>
      <c r="GL296">
        <v>26526.5</v>
      </c>
      <c r="GM296">
        <v>30498.5</v>
      </c>
      <c r="GN296">
        <v>29288.2</v>
      </c>
      <c r="GO296">
        <v>37556.9</v>
      </c>
      <c r="GP296">
        <v>34373.2</v>
      </c>
      <c r="GQ296">
        <v>46660.7</v>
      </c>
      <c r="GR296">
        <v>43511.6</v>
      </c>
      <c r="GS296">
        <v>1.81575</v>
      </c>
      <c r="GT296">
        <v>1.86548</v>
      </c>
      <c r="GU296">
        <v>0.0738539</v>
      </c>
      <c r="GV296">
        <v>0</v>
      </c>
      <c r="GW296">
        <v>28.8174</v>
      </c>
      <c r="GX296">
        <v>999.9</v>
      </c>
      <c r="GY296">
        <v>52.6</v>
      </c>
      <c r="GZ296">
        <v>31</v>
      </c>
      <c r="HA296">
        <v>26.1852</v>
      </c>
      <c r="HB296">
        <v>63.0473</v>
      </c>
      <c r="HC296">
        <v>14.4271</v>
      </c>
      <c r="HD296">
        <v>1</v>
      </c>
      <c r="HE296">
        <v>0.174634</v>
      </c>
      <c r="HF296">
        <v>-1.42433</v>
      </c>
      <c r="HG296">
        <v>20.2156</v>
      </c>
      <c r="HH296">
        <v>5.2396</v>
      </c>
      <c r="HI296">
        <v>11.974</v>
      </c>
      <c r="HJ296">
        <v>4.9726</v>
      </c>
      <c r="HK296">
        <v>3.291</v>
      </c>
      <c r="HL296">
        <v>9999</v>
      </c>
      <c r="HM296">
        <v>9999</v>
      </c>
      <c r="HN296">
        <v>9999</v>
      </c>
      <c r="HO296">
        <v>9.4</v>
      </c>
      <c r="HP296">
        <v>4.97296</v>
      </c>
      <c r="HQ296">
        <v>1.87729</v>
      </c>
      <c r="HR296">
        <v>1.87543</v>
      </c>
      <c r="HS296">
        <v>1.8782</v>
      </c>
      <c r="HT296">
        <v>1.8749</v>
      </c>
      <c r="HU296">
        <v>1.87848</v>
      </c>
      <c r="HV296">
        <v>1.87561</v>
      </c>
      <c r="HW296">
        <v>1.87672</v>
      </c>
      <c r="HX296">
        <v>0</v>
      </c>
      <c r="HY296">
        <v>0</v>
      </c>
      <c r="HZ296">
        <v>0</v>
      </c>
      <c r="IA296">
        <v>0</v>
      </c>
      <c r="IB296" t="s">
        <v>424</v>
      </c>
      <c r="IC296" t="s">
        <v>425</v>
      </c>
      <c r="ID296" t="s">
        <v>426</v>
      </c>
      <c r="IE296" t="s">
        <v>426</v>
      </c>
      <c r="IF296" t="s">
        <v>426</v>
      </c>
      <c r="IG296" t="s">
        <v>426</v>
      </c>
      <c r="IH296">
        <v>0</v>
      </c>
      <c r="II296">
        <v>100</v>
      </c>
      <c r="IJ296">
        <v>100</v>
      </c>
      <c r="IK296">
        <v>0.505</v>
      </c>
      <c r="IL296">
        <v>0.2513</v>
      </c>
      <c r="IM296">
        <v>0.01830664842432997</v>
      </c>
      <c r="IN296">
        <v>0.001210377099612479</v>
      </c>
      <c r="IO296">
        <v>-1.737349625446182E-07</v>
      </c>
      <c r="IP296">
        <v>9.602382114479144E-11</v>
      </c>
      <c r="IQ296">
        <v>-0.04669540327090018</v>
      </c>
      <c r="IR296">
        <v>-0.0008754385166424805</v>
      </c>
      <c r="IS296">
        <v>0.0006803932339478627</v>
      </c>
      <c r="IT296">
        <v>-5.255226717913081E-06</v>
      </c>
      <c r="IU296">
        <v>1</v>
      </c>
      <c r="IV296">
        <v>2139</v>
      </c>
      <c r="IW296">
        <v>1</v>
      </c>
      <c r="IX296">
        <v>24</v>
      </c>
      <c r="IY296">
        <v>194863.8</v>
      </c>
      <c r="IZ296">
        <v>194863.7</v>
      </c>
      <c r="JA296">
        <v>1.10962</v>
      </c>
      <c r="JB296">
        <v>2.54639</v>
      </c>
      <c r="JC296">
        <v>1.39893</v>
      </c>
      <c r="JD296">
        <v>2.34863</v>
      </c>
      <c r="JE296">
        <v>1.44897</v>
      </c>
      <c r="JF296">
        <v>2.57935</v>
      </c>
      <c r="JG296">
        <v>37.554</v>
      </c>
      <c r="JH296">
        <v>24.0262</v>
      </c>
      <c r="JI296">
        <v>18</v>
      </c>
      <c r="JJ296">
        <v>475.879</v>
      </c>
      <c r="JK296">
        <v>477.126</v>
      </c>
      <c r="JL296">
        <v>31.469</v>
      </c>
      <c r="JM296">
        <v>29.4379</v>
      </c>
      <c r="JN296">
        <v>30.0001</v>
      </c>
      <c r="JO296">
        <v>29.0888</v>
      </c>
      <c r="JP296">
        <v>29.1437</v>
      </c>
      <c r="JQ296">
        <v>22.2619</v>
      </c>
      <c r="JR296">
        <v>16.4227</v>
      </c>
      <c r="JS296">
        <v>100</v>
      </c>
      <c r="JT296">
        <v>31.456</v>
      </c>
      <c r="JU296">
        <v>420</v>
      </c>
      <c r="JV296">
        <v>24.0073</v>
      </c>
      <c r="JW296">
        <v>100.833</v>
      </c>
      <c r="JX296">
        <v>100.092</v>
      </c>
    </row>
    <row r="297" spans="1:284">
      <c r="A297">
        <v>281</v>
      </c>
      <c r="B297">
        <v>1758840407.1</v>
      </c>
      <c r="C297">
        <v>3271</v>
      </c>
      <c r="D297" t="s">
        <v>993</v>
      </c>
      <c r="E297" t="s">
        <v>994</v>
      </c>
      <c r="F297">
        <v>5</v>
      </c>
      <c r="G297" t="s">
        <v>914</v>
      </c>
      <c r="H297" t="s">
        <v>419</v>
      </c>
      <c r="I297">
        <v>1758840404.1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(DN297+(U297+2*0.95*5.67E-8*(((DN297+$B$7)+273)^4-(DN297+273)^4)-44100*J297)/(1.84*29.3*R297+8*0.95*5.67E-8*(DN297+273)^3))</f>
        <v>0</v>
      </c>
      <c r="W297">
        <f>($C$7*DO297+$D$7*DP297+$E$7*V297)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2*0.95*5.67E-8*(((DN297+$B$7)+273)^4-(W297+273)^4)</f>
        <v>0</v>
      </c>
      <c r="AF297">
        <f>U297+AE297+AC297+AD297</f>
        <v>0</v>
      </c>
      <c r="AG297">
        <v>1</v>
      </c>
      <c r="AH297">
        <v>0</v>
      </c>
      <c r="AI297">
        <f>IF(AG297*$H$13&gt;=AK297,1.0,(AK297/(AK297-AG297*$H$13)))</f>
        <v>0</v>
      </c>
      <c r="AJ297">
        <f>(AI297-1)*100</f>
        <v>0</v>
      </c>
      <c r="AK297">
        <f>MAX(0,($B$13+$C$13*DS297)/(1+$D$13*DS297)*DL297/(DN297+273)*$E$13)</f>
        <v>0</v>
      </c>
      <c r="AL297" t="s">
        <v>420</v>
      </c>
      <c r="AM297" t="s">
        <v>420</v>
      </c>
      <c r="AN297">
        <v>0</v>
      </c>
      <c r="AO297">
        <v>0</v>
      </c>
      <c r="AP297">
        <f>1-AN297/AO297</f>
        <v>0</v>
      </c>
      <c r="AQ297">
        <v>0</v>
      </c>
      <c r="AR297" t="s">
        <v>420</v>
      </c>
      <c r="AS297" t="s">
        <v>420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420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$B$11*DT297+$C$11*DU297+$F$11*EF297*(1-EI297)</f>
        <v>0</v>
      </c>
      <c r="CW297">
        <f>CV297*CX297</f>
        <v>0</v>
      </c>
      <c r="CX297">
        <f>($B$11*$D$9+$C$11*$D$9+$F$11*((ES297+EK297)/MAX(ES297+EK297+ET297, 0.1)*$I$9+ET297/MAX(ES297+EK297+ET297, 0.1)*$J$9))/($B$11+$C$11+$F$11)</f>
        <v>0</v>
      </c>
      <c r="CY297">
        <f>($B$11*$K$9+$C$11*$K$9+$F$11*((ES297+EK297)/MAX(ES297+EK297+ET297, 0.1)*$P$9+ET297/MAX(ES297+EK297+ET297, 0.1)*$Q$9))/($B$11+$C$11+$F$11)</f>
        <v>0</v>
      </c>
      <c r="CZ297">
        <v>5.9</v>
      </c>
      <c r="DA297">
        <v>0.5</v>
      </c>
      <c r="DB297" t="s">
        <v>421</v>
      </c>
      <c r="DC297">
        <v>2</v>
      </c>
      <c r="DD297">
        <v>1758840404.1</v>
      </c>
      <c r="DE297">
        <v>421.6598888888889</v>
      </c>
      <c r="DF297">
        <v>420.0241111111112</v>
      </c>
      <c r="DG297">
        <v>24.24437777777778</v>
      </c>
      <c r="DH297">
        <v>24.04148888888889</v>
      </c>
      <c r="DI297">
        <v>421.1553333333334</v>
      </c>
      <c r="DJ297">
        <v>23.99297777777778</v>
      </c>
      <c r="DK297">
        <v>499.9952222222223</v>
      </c>
      <c r="DL297">
        <v>90.6267</v>
      </c>
      <c r="DM297">
        <v>0.05581451111111112</v>
      </c>
      <c r="DN297">
        <v>30.60978888888889</v>
      </c>
      <c r="DO297">
        <v>30.02216666666667</v>
      </c>
      <c r="DP297">
        <v>999.9000000000001</v>
      </c>
      <c r="DQ297">
        <v>0</v>
      </c>
      <c r="DR297">
        <v>0</v>
      </c>
      <c r="DS297">
        <v>9991.45888888889</v>
      </c>
      <c r="DT297">
        <v>0</v>
      </c>
      <c r="DU297">
        <v>2.031876666666667</v>
      </c>
      <c r="DV297">
        <v>1.635712222222222</v>
      </c>
      <c r="DW297">
        <v>432.1367777777778</v>
      </c>
      <c r="DX297">
        <v>430.3707777777778</v>
      </c>
      <c r="DY297">
        <v>0.2029023333333334</v>
      </c>
      <c r="DZ297">
        <v>420.0241111111112</v>
      </c>
      <c r="EA297">
        <v>24.04148888888889</v>
      </c>
      <c r="EB297">
        <v>2.197186666666667</v>
      </c>
      <c r="EC297">
        <v>2.178801111111111</v>
      </c>
      <c r="ED297">
        <v>18.94181111111111</v>
      </c>
      <c r="EE297">
        <v>18.80727777777778</v>
      </c>
      <c r="EF297">
        <v>0.00500056</v>
      </c>
      <c r="EG297">
        <v>0</v>
      </c>
      <c r="EH297">
        <v>0</v>
      </c>
      <c r="EI297">
        <v>0</v>
      </c>
      <c r="EJ297">
        <v>862.5888888888888</v>
      </c>
      <c r="EK297">
        <v>0.00500056</v>
      </c>
      <c r="EL297">
        <v>-2.555555555555556</v>
      </c>
      <c r="EM297">
        <v>-1.833333333333333</v>
      </c>
      <c r="EN297">
        <v>35.347</v>
      </c>
      <c r="EO297">
        <v>40.32599999999999</v>
      </c>
      <c r="EP297">
        <v>37.54155555555556</v>
      </c>
      <c r="EQ297">
        <v>40.39566666666667</v>
      </c>
      <c r="ER297">
        <v>38.39555555555555</v>
      </c>
      <c r="ES297">
        <v>0</v>
      </c>
      <c r="ET297">
        <v>0</v>
      </c>
      <c r="EU297">
        <v>0</v>
      </c>
      <c r="EV297">
        <v>1758840414.6</v>
      </c>
      <c r="EW297">
        <v>0</v>
      </c>
      <c r="EX297">
        <v>861.628</v>
      </c>
      <c r="EY297">
        <v>21.06153882424348</v>
      </c>
      <c r="EZ297">
        <v>-9.007692300379819</v>
      </c>
      <c r="FA297">
        <v>-3.18</v>
      </c>
      <c r="FB297">
        <v>15</v>
      </c>
      <c r="FC297">
        <v>0</v>
      </c>
      <c r="FD297" t="s">
        <v>422</v>
      </c>
      <c r="FE297">
        <v>1747148579.5</v>
      </c>
      <c r="FF297">
        <v>1747148584.5</v>
      </c>
      <c r="FG297">
        <v>0</v>
      </c>
      <c r="FH297">
        <v>0.162</v>
      </c>
      <c r="FI297">
        <v>-0.001</v>
      </c>
      <c r="FJ297">
        <v>0.139</v>
      </c>
      <c r="FK297">
        <v>0.058</v>
      </c>
      <c r="FL297">
        <v>420</v>
      </c>
      <c r="FM297">
        <v>16</v>
      </c>
      <c r="FN297">
        <v>0.19</v>
      </c>
      <c r="FO297">
        <v>0.02</v>
      </c>
      <c r="FP297">
        <v>1.64634125</v>
      </c>
      <c r="FQ297">
        <v>-0.1180702063789903</v>
      </c>
      <c r="FR297">
        <v>0.03564769986882043</v>
      </c>
      <c r="FS297">
        <v>1</v>
      </c>
      <c r="FT297">
        <v>860.0676470588235</v>
      </c>
      <c r="FU297">
        <v>11.38120717915627</v>
      </c>
      <c r="FV297">
        <v>5.189963197661386</v>
      </c>
      <c r="FW297">
        <v>0</v>
      </c>
      <c r="FX297">
        <v>0.20331785</v>
      </c>
      <c r="FY297">
        <v>-0.002443046904315603</v>
      </c>
      <c r="FZ297">
        <v>0.0006529166313550312</v>
      </c>
      <c r="GA297">
        <v>1</v>
      </c>
      <c r="GB297">
        <v>2</v>
      </c>
      <c r="GC297">
        <v>3</v>
      </c>
      <c r="GD297" t="s">
        <v>429</v>
      </c>
      <c r="GE297">
        <v>3.12669</v>
      </c>
      <c r="GF297">
        <v>2.7335</v>
      </c>
      <c r="GG297">
        <v>0.0860225</v>
      </c>
      <c r="GH297">
        <v>0.0863028</v>
      </c>
      <c r="GI297">
        <v>0.107764</v>
      </c>
      <c r="GJ297">
        <v>0.107732</v>
      </c>
      <c r="GK297">
        <v>27379</v>
      </c>
      <c r="GL297">
        <v>26526.7</v>
      </c>
      <c r="GM297">
        <v>30498.6</v>
      </c>
      <c r="GN297">
        <v>29288.2</v>
      </c>
      <c r="GO297">
        <v>37557</v>
      </c>
      <c r="GP297">
        <v>34373.2</v>
      </c>
      <c r="GQ297">
        <v>46660.9</v>
      </c>
      <c r="GR297">
        <v>43511.5</v>
      </c>
      <c r="GS297">
        <v>1.81572</v>
      </c>
      <c r="GT297">
        <v>1.8654</v>
      </c>
      <c r="GU297">
        <v>0.0739098</v>
      </c>
      <c r="GV297">
        <v>0</v>
      </c>
      <c r="GW297">
        <v>28.8192</v>
      </c>
      <c r="GX297">
        <v>999.9</v>
      </c>
      <c r="GY297">
        <v>52.6</v>
      </c>
      <c r="GZ297">
        <v>30.9</v>
      </c>
      <c r="HA297">
        <v>26.0352</v>
      </c>
      <c r="HB297">
        <v>63.2673</v>
      </c>
      <c r="HC297">
        <v>14.4271</v>
      </c>
      <c r="HD297">
        <v>1</v>
      </c>
      <c r="HE297">
        <v>0.174649</v>
      </c>
      <c r="HF297">
        <v>-1.43468</v>
      </c>
      <c r="HG297">
        <v>20.2155</v>
      </c>
      <c r="HH297">
        <v>5.2399</v>
      </c>
      <c r="HI297">
        <v>11.974</v>
      </c>
      <c r="HJ297">
        <v>4.97285</v>
      </c>
      <c r="HK297">
        <v>3.291</v>
      </c>
      <c r="HL297">
        <v>9999</v>
      </c>
      <c r="HM297">
        <v>9999</v>
      </c>
      <c r="HN297">
        <v>9999</v>
      </c>
      <c r="HO297">
        <v>9.4</v>
      </c>
      <c r="HP297">
        <v>4.97296</v>
      </c>
      <c r="HQ297">
        <v>1.8773</v>
      </c>
      <c r="HR297">
        <v>1.87544</v>
      </c>
      <c r="HS297">
        <v>1.8782</v>
      </c>
      <c r="HT297">
        <v>1.87493</v>
      </c>
      <c r="HU297">
        <v>1.87849</v>
      </c>
      <c r="HV297">
        <v>1.87561</v>
      </c>
      <c r="HW297">
        <v>1.87672</v>
      </c>
      <c r="HX297">
        <v>0</v>
      </c>
      <c r="HY297">
        <v>0</v>
      </c>
      <c r="HZ297">
        <v>0</v>
      </c>
      <c r="IA297">
        <v>0</v>
      </c>
      <c r="IB297" t="s">
        <v>424</v>
      </c>
      <c r="IC297" t="s">
        <v>425</v>
      </c>
      <c r="ID297" t="s">
        <v>426</v>
      </c>
      <c r="IE297" t="s">
        <v>426</v>
      </c>
      <c r="IF297" t="s">
        <v>426</v>
      </c>
      <c r="IG297" t="s">
        <v>426</v>
      </c>
      <c r="IH297">
        <v>0</v>
      </c>
      <c r="II297">
        <v>100</v>
      </c>
      <c r="IJ297">
        <v>100</v>
      </c>
      <c r="IK297">
        <v>0.504</v>
      </c>
      <c r="IL297">
        <v>0.2514</v>
      </c>
      <c r="IM297">
        <v>0.01830664842432997</v>
      </c>
      <c r="IN297">
        <v>0.001210377099612479</v>
      </c>
      <c r="IO297">
        <v>-1.737349625446182E-07</v>
      </c>
      <c r="IP297">
        <v>9.602382114479144E-11</v>
      </c>
      <c r="IQ297">
        <v>-0.04669540327090018</v>
      </c>
      <c r="IR297">
        <v>-0.0008754385166424805</v>
      </c>
      <c r="IS297">
        <v>0.0006803932339478627</v>
      </c>
      <c r="IT297">
        <v>-5.255226717913081E-06</v>
      </c>
      <c r="IU297">
        <v>1</v>
      </c>
      <c r="IV297">
        <v>2139</v>
      </c>
      <c r="IW297">
        <v>1</v>
      </c>
      <c r="IX297">
        <v>24</v>
      </c>
      <c r="IY297">
        <v>194863.8</v>
      </c>
      <c r="IZ297">
        <v>194863.7</v>
      </c>
      <c r="JA297">
        <v>1.11084</v>
      </c>
      <c r="JB297">
        <v>2.56104</v>
      </c>
      <c r="JC297">
        <v>1.39893</v>
      </c>
      <c r="JD297">
        <v>2.34863</v>
      </c>
      <c r="JE297">
        <v>1.44897</v>
      </c>
      <c r="JF297">
        <v>2.57202</v>
      </c>
      <c r="JG297">
        <v>37.554</v>
      </c>
      <c r="JH297">
        <v>24.0175</v>
      </c>
      <c r="JI297">
        <v>18</v>
      </c>
      <c r="JJ297">
        <v>475.865</v>
      </c>
      <c r="JK297">
        <v>477.077</v>
      </c>
      <c r="JL297">
        <v>31.4584</v>
      </c>
      <c r="JM297">
        <v>29.4379</v>
      </c>
      <c r="JN297">
        <v>30.0001</v>
      </c>
      <c r="JO297">
        <v>29.0888</v>
      </c>
      <c r="JP297">
        <v>29.1437</v>
      </c>
      <c r="JQ297">
        <v>22.2627</v>
      </c>
      <c r="JR297">
        <v>16.4227</v>
      </c>
      <c r="JS297">
        <v>100</v>
      </c>
      <c r="JT297">
        <v>31.4338</v>
      </c>
      <c r="JU297">
        <v>420</v>
      </c>
      <c r="JV297">
        <v>24.0073</v>
      </c>
      <c r="JW297">
        <v>100.833</v>
      </c>
      <c r="JX297">
        <v>100.092</v>
      </c>
    </row>
    <row r="298" spans="1:284">
      <c r="A298">
        <v>282</v>
      </c>
      <c r="B298">
        <v>1758840409.1</v>
      </c>
      <c r="C298">
        <v>3273</v>
      </c>
      <c r="D298" t="s">
        <v>995</v>
      </c>
      <c r="E298" t="s">
        <v>996</v>
      </c>
      <c r="F298">
        <v>5</v>
      </c>
      <c r="G298" t="s">
        <v>914</v>
      </c>
      <c r="H298" t="s">
        <v>419</v>
      </c>
      <c r="I298">
        <v>1758840406.1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(DN298+(U298+2*0.95*5.67E-8*(((DN298+$B$7)+273)^4-(DN298+273)^4)-44100*J298)/(1.84*29.3*R298+8*0.95*5.67E-8*(DN298+273)^3))</f>
        <v>0</v>
      </c>
      <c r="W298">
        <f>($C$7*DO298+$D$7*DP298+$E$7*V298)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2*0.95*5.67E-8*(((DN298+$B$7)+273)^4-(W298+273)^4)</f>
        <v>0</v>
      </c>
      <c r="AF298">
        <f>U298+AE298+AC298+AD298</f>
        <v>0</v>
      </c>
      <c r="AG298">
        <v>1</v>
      </c>
      <c r="AH298">
        <v>0</v>
      </c>
      <c r="AI298">
        <f>IF(AG298*$H$13&gt;=AK298,1.0,(AK298/(AK298-AG298*$H$13)))</f>
        <v>0</v>
      </c>
      <c r="AJ298">
        <f>(AI298-1)*100</f>
        <v>0</v>
      </c>
      <c r="AK298">
        <f>MAX(0,($B$13+$C$13*DS298)/(1+$D$13*DS298)*DL298/(DN298+273)*$E$13)</f>
        <v>0</v>
      </c>
      <c r="AL298" t="s">
        <v>420</v>
      </c>
      <c r="AM298" t="s">
        <v>420</v>
      </c>
      <c r="AN298">
        <v>0</v>
      </c>
      <c r="AO298">
        <v>0</v>
      </c>
      <c r="AP298">
        <f>1-AN298/AO298</f>
        <v>0</v>
      </c>
      <c r="AQ298">
        <v>0</v>
      </c>
      <c r="AR298" t="s">
        <v>420</v>
      </c>
      <c r="AS298" t="s">
        <v>420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420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$B$11*DT298+$C$11*DU298+$F$11*EF298*(1-EI298)</f>
        <v>0</v>
      </c>
      <c r="CW298">
        <f>CV298*CX298</f>
        <v>0</v>
      </c>
      <c r="CX298">
        <f>($B$11*$D$9+$C$11*$D$9+$F$11*((ES298+EK298)/MAX(ES298+EK298+ET298, 0.1)*$I$9+ET298/MAX(ES298+EK298+ET298, 0.1)*$J$9))/($B$11+$C$11+$F$11)</f>
        <v>0</v>
      </c>
      <c r="CY298">
        <f>($B$11*$K$9+$C$11*$K$9+$F$11*((ES298+EK298)/MAX(ES298+EK298+ET298, 0.1)*$P$9+ET298/MAX(ES298+EK298+ET298, 0.1)*$Q$9))/($B$11+$C$11+$F$11)</f>
        <v>0</v>
      </c>
      <c r="CZ298">
        <v>5.9</v>
      </c>
      <c r="DA298">
        <v>0.5</v>
      </c>
      <c r="DB298" t="s">
        <v>421</v>
      </c>
      <c r="DC298">
        <v>2</v>
      </c>
      <c r="DD298">
        <v>1758840406.1</v>
      </c>
      <c r="DE298">
        <v>421.6574444444444</v>
      </c>
      <c r="DF298">
        <v>420.0304444444445</v>
      </c>
      <c r="DG298">
        <v>24.24424444444444</v>
      </c>
      <c r="DH298">
        <v>24.04141111111111</v>
      </c>
      <c r="DI298">
        <v>421.1528888888889</v>
      </c>
      <c r="DJ298">
        <v>23.99284444444444</v>
      </c>
      <c r="DK298">
        <v>499.9357777777778</v>
      </c>
      <c r="DL298">
        <v>90.62635555555556</v>
      </c>
      <c r="DM298">
        <v>0.05590627777777778</v>
      </c>
      <c r="DN298">
        <v>30.61088888888889</v>
      </c>
      <c r="DO298">
        <v>30.02327777777778</v>
      </c>
      <c r="DP298">
        <v>999.9000000000001</v>
      </c>
      <c r="DQ298">
        <v>0</v>
      </c>
      <c r="DR298">
        <v>0</v>
      </c>
      <c r="DS298">
        <v>9985.556666666665</v>
      </c>
      <c r="DT298">
        <v>0</v>
      </c>
      <c r="DU298">
        <v>2.036166666666667</v>
      </c>
      <c r="DV298">
        <v>1.626854444444445</v>
      </c>
      <c r="DW298">
        <v>432.1341111111112</v>
      </c>
      <c r="DX298">
        <v>430.3774444444445</v>
      </c>
      <c r="DY298">
        <v>0.2028236666666667</v>
      </c>
      <c r="DZ298">
        <v>420.0304444444445</v>
      </c>
      <c r="EA298">
        <v>24.04141111111111</v>
      </c>
      <c r="EB298">
        <v>2.197166666666666</v>
      </c>
      <c r="EC298">
        <v>2.178786666666666</v>
      </c>
      <c r="ED298">
        <v>18.94165555555556</v>
      </c>
      <c r="EE298">
        <v>18.80718888888889</v>
      </c>
      <c r="EF298">
        <v>0.00500056</v>
      </c>
      <c r="EG298">
        <v>0</v>
      </c>
      <c r="EH298">
        <v>0</v>
      </c>
      <c r="EI298">
        <v>0</v>
      </c>
      <c r="EJ298">
        <v>862.2666666666667</v>
      </c>
      <c r="EK298">
        <v>0.00500056</v>
      </c>
      <c r="EL298">
        <v>1.411111111111111</v>
      </c>
      <c r="EM298">
        <v>-1.488888888888889</v>
      </c>
      <c r="EN298">
        <v>35.39555555555555</v>
      </c>
      <c r="EO298">
        <v>40.347</v>
      </c>
      <c r="EP298">
        <v>37.56933333333333</v>
      </c>
      <c r="EQ298">
        <v>40.43733333333333</v>
      </c>
      <c r="ER298">
        <v>38.41633333333333</v>
      </c>
      <c r="ES298">
        <v>0</v>
      </c>
      <c r="ET298">
        <v>0</v>
      </c>
      <c r="EU298">
        <v>0</v>
      </c>
      <c r="EV298">
        <v>1758840416.4</v>
      </c>
      <c r="EW298">
        <v>0</v>
      </c>
      <c r="EX298">
        <v>862.1461538461538</v>
      </c>
      <c r="EY298">
        <v>16.78632501079308</v>
      </c>
      <c r="EZ298">
        <v>6.338461561786096</v>
      </c>
      <c r="FA298">
        <v>-2.746153846153846</v>
      </c>
      <c r="FB298">
        <v>15</v>
      </c>
      <c r="FC298">
        <v>0</v>
      </c>
      <c r="FD298" t="s">
        <v>422</v>
      </c>
      <c r="FE298">
        <v>1747148579.5</v>
      </c>
      <c r="FF298">
        <v>1747148584.5</v>
      </c>
      <c r="FG298">
        <v>0</v>
      </c>
      <c r="FH298">
        <v>0.162</v>
      </c>
      <c r="FI298">
        <v>-0.001</v>
      </c>
      <c r="FJ298">
        <v>0.139</v>
      </c>
      <c r="FK298">
        <v>0.058</v>
      </c>
      <c r="FL298">
        <v>420</v>
      </c>
      <c r="FM298">
        <v>16</v>
      </c>
      <c r="FN298">
        <v>0.19</v>
      </c>
      <c r="FO298">
        <v>0.02</v>
      </c>
      <c r="FP298">
        <v>1.646905853658537</v>
      </c>
      <c r="FQ298">
        <v>-0.1251896864111472</v>
      </c>
      <c r="FR298">
        <v>0.03606093372812798</v>
      </c>
      <c r="FS298">
        <v>1</v>
      </c>
      <c r="FT298">
        <v>860.9970588235294</v>
      </c>
      <c r="FU298">
        <v>24.17570671861071</v>
      </c>
      <c r="FV298">
        <v>5.663946103833267</v>
      </c>
      <c r="FW298">
        <v>0</v>
      </c>
      <c r="FX298">
        <v>0.203277243902439</v>
      </c>
      <c r="FY298">
        <v>-0.002399101045296396</v>
      </c>
      <c r="FZ298">
        <v>0.0006579636649648985</v>
      </c>
      <c r="GA298">
        <v>1</v>
      </c>
      <c r="GB298">
        <v>2</v>
      </c>
      <c r="GC298">
        <v>3</v>
      </c>
      <c r="GD298" t="s">
        <v>429</v>
      </c>
      <c r="GE298">
        <v>3.1267</v>
      </c>
      <c r="GF298">
        <v>2.73374</v>
      </c>
      <c r="GG298">
        <v>0.0860268</v>
      </c>
      <c r="GH298">
        <v>0.086297</v>
      </c>
      <c r="GI298">
        <v>0.107763</v>
      </c>
      <c r="GJ298">
        <v>0.107731</v>
      </c>
      <c r="GK298">
        <v>27378.9</v>
      </c>
      <c r="GL298">
        <v>26526.8</v>
      </c>
      <c r="GM298">
        <v>30498.6</v>
      </c>
      <c r="GN298">
        <v>29288.1</v>
      </c>
      <c r="GO298">
        <v>37557.1</v>
      </c>
      <c r="GP298">
        <v>34373.1</v>
      </c>
      <c r="GQ298">
        <v>46660.9</v>
      </c>
      <c r="GR298">
        <v>43511.4</v>
      </c>
      <c r="GS298">
        <v>1.81572</v>
      </c>
      <c r="GT298">
        <v>1.86532</v>
      </c>
      <c r="GU298">
        <v>0.07405879999999999</v>
      </c>
      <c r="GV298">
        <v>0</v>
      </c>
      <c r="GW298">
        <v>28.8213</v>
      </c>
      <c r="GX298">
        <v>999.9</v>
      </c>
      <c r="GY298">
        <v>52.6</v>
      </c>
      <c r="GZ298">
        <v>31</v>
      </c>
      <c r="HA298">
        <v>26.1842</v>
      </c>
      <c r="HB298">
        <v>63.0373</v>
      </c>
      <c r="HC298">
        <v>14.367</v>
      </c>
      <c r="HD298">
        <v>1</v>
      </c>
      <c r="HE298">
        <v>0.174832</v>
      </c>
      <c r="HF298">
        <v>-1.41564</v>
      </c>
      <c r="HG298">
        <v>20.2157</v>
      </c>
      <c r="HH298">
        <v>5.23945</v>
      </c>
      <c r="HI298">
        <v>11.974</v>
      </c>
      <c r="HJ298">
        <v>4.97305</v>
      </c>
      <c r="HK298">
        <v>3.291</v>
      </c>
      <c r="HL298">
        <v>9999</v>
      </c>
      <c r="HM298">
        <v>9999</v>
      </c>
      <c r="HN298">
        <v>9999</v>
      </c>
      <c r="HO298">
        <v>9.4</v>
      </c>
      <c r="HP298">
        <v>4.97296</v>
      </c>
      <c r="HQ298">
        <v>1.87731</v>
      </c>
      <c r="HR298">
        <v>1.87545</v>
      </c>
      <c r="HS298">
        <v>1.8782</v>
      </c>
      <c r="HT298">
        <v>1.87494</v>
      </c>
      <c r="HU298">
        <v>1.87851</v>
      </c>
      <c r="HV298">
        <v>1.87561</v>
      </c>
      <c r="HW298">
        <v>1.87674</v>
      </c>
      <c r="HX298">
        <v>0</v>
      </c>
      <c r="HY298">
        <v>0</v>
      </c>
      <c r="HZ298">
        <v>0</v>
      </c>
      <c r="IA298">
        <v>0</v>
      </c>
      <c r="IB298" t="s">
        <v>424</v>
      </c>
      <c r="IC298" t="s">
        <v>425</v>
      </c>
      <c r="ID298" t="s">
        <v>426</v>
      </c>
      <c r="IE298" t="s">
        <v>426</v>
      </c>
      <c r="IF298" t="s">
        <v>426</v>
      </c>
      <c r="IG298" t="s">
        <v>426</v>
      </c>
      <c r="IH298">
        <v>0</v>
      </c>
      <c r="II298">
        <v>100</v>
      </c>
      <c r="IJ298">
        <v>100</v>
      </c>
      <c r="IK298">
        <v>0.505</v>
      </c>
      <c r="IL298">
        <v>0.2514</v>
      </c>
      <c r="IM298">
        <v>0.01830664842432997</v>
      </c>
      <c r="IN298">
        <v>0.001210377099612479</v>
      </c>
      <c r="IO298">
        <v>-1.737349625446182E-07</v>
      </c>
      <c r="IP298">
        <v>9.602382114479144E-11</v>
      </c>
      <c r="IQ298">
        <v>-0.04669540327090018</v>
      </c>
      <c r="IR298">
        <v>-0.0008754385166424805</v>
      </c>
      <c r="IS298">
        <v>0.0006803932339478627</v>
      </c>
      <c r="IT298">
        <v>-5.255226717913081E-06</v>
      </c>
      <c r="IU298">
        <v>1</v>
      </c>
      <c r="IV298">
        <v>2139</v>
      </c>
      <c r="IW298">
        <v>1</v>
      </c>
      <c r="IX298">
        <v>24</v>
      </c>
      <c r="IY298">
        <v>194863.8</v>
      </c>
      <c r="IZ298">
        <v>194863.7</v>
      </c>
      <c r="JA298">
        <v>1.11084</v>
      </c>
      <c r="JB298">
        <v>2.54761</v>
      </c>
      <c r="JC298">
        <v>1.39893</v>
      </c>
      <c r="JD298">
        <v>2.34863</v>
      </c>
      <c r="JE298">
        <v>1.44897</v>
      </c>
      <c r="JF298">
        <v>2.6062</v>
      </c>
      <c r="JG298">
        <v>37.554</v>
      </c>
      <c r="JH298">
        <v>24.0262</v>
      </c>
      <c r="JI298">
        <v>18</v>
      </c>
      <c r="JJ298">
        <v>475.865</v>
      </c>
      <c r="JK298">
        <v>477.027</v>
      </c>
      <c r="JL298">
        <v>31.4502</v>
      </c>
      <c r="JM298">
        <v>29.4379</v>
      </c>
      <c r="JN298">
        <v>30.0002</v>
      </c>
      <c r="JO298">
        <v>29.0888</v>
      </c>
      <c r="JP298">
        <v>29.1437</v>
      </c>
      <c r="JQ298">
        <v>22.2615</v>
      </c>
      <c r="JR298">
        <v>16.4227</v>
      </c>
      <c r="JS298">
        <v>100</v>
      </c>
      <c r="JT298">
        <v>31.4338</v>
      </c>
      <c r="JU298">
        <v>420</v>
      </c>
      <c r="JV298">
        <v>24.0073</v>
      </c>
      <c r="JW298">
        <v>100.833</v>
      </c>
      <c r="JX298">
        <v>100.092</v>
      </c>
    </row>
    <row r="299" spans="1:284">
      <c r="A299">
        <v>283</v>
      </c>
      <c r="B299">
        <v>1758840411.1</v>
      </c>
      <c r="C299">
        <v>3275</v>
      </c>
      <c r="D299" t="s">
        <v>997</v>
      </c>
      <c r="E299" t="s">
        <v>998</v>
      </c>
      <c r="F299">
        <v>5</v>
      </c>
      <c r="G299" t="s">
        <v>914</v>
      </c>
      <c r="H299" t="s">
        <v>419</v>
      </c>
      <c r="I299">
        <v>1758840408.1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(DN299+(U299+2*0.95*5.67E-8*(((DN299+$B$7)+273)^4-(DN299+273)^4)-44100*J299)/(1.84*29.3*R299+8*0.95*5.67E-8*(DN299+273)^3))</f>
        <v>0</v>
      </c>
      <c r="W299">
        <f>($C$7*DO299+$D$7*DP299+$E$7*V299)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2*0.95*5.67E-8*(((DN299+$B$7)+273)^4-(W299+273)^4)</f>
        <v>0</v>
      </c>
      <c r="AF299">
        <f>U299+AE299+AC299+AD299</f>
        <v>0</v>
      </c>
      <c r="AG299">
        <v>1</v>
      </c>
      <c r="AH299">
        <v>0</v>
      </c>
      <c r="AI299">
        <f>IF(AG299*$H$13&gt;=AK299,1.0,(AK299/(AK299-AG299*$H$13)))</f>
        <v>0</v>
      </c>
      <c r="AJ299">
        <f>(AI299-1)*100</f>
        <v>0</v>
      </c>
      <c r="AK299">
        <f>MAX(0,($B$13+$C$13*DS299)/(1+$D$13*DS299)*DL299/(DN299+273)*$E$13)</f>
        <v>0</v>
      </c>
      <c r="AL299" t="s">
        <v>420</v>
      </c>
      <c r="AM299" t="s">
        <v>420</v>
      </c>
      <c r="AN299">
        <v>0</v>
      </c>
      <c r="AO299">
        <v>0</v>
      </c>
      <c r="AP299">
        <f>1-AN299/AO299</f>
        <v>0</v>
      </c>
      <c r="AQ299">
        <v>0</v>
      </c>
      <c r="AR299" t="s">
        <v>420</v>
      </c>
      <c r="AS299" t="s">
        <v>420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420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$B$11*DT299+$C$11*DU299+$F$11*EF299*(1-EI299)</f>
        <v>0</v>
      </c>
      <c r="CW299">
        <f>CV299*CX299</f>
        <v>0</v>
      </c>
      <c r="CX299">
        <f>($B$11*$D$9+$C$11*$D$9+$F$11*((ES299+EK299)/MAX(ES299+EK299+ET299, 0.1)*$I$9+ET299/MAX(ES299+EK299+ET299, 0.1)*$J$9))/($B$11+$C$11+$F$11)</f>
        <v>0</v>
      </c>
      <c r="CY299">
        <f>($B$11*$K$9+$C$11*$K$9+$F$11*((ES299+EK299)/MAX(ES299+EK299+ET299, 0.1)*$P$9+ET299/MAX(ES299+EK299+ET299, 0.1)*$Q$9))/($B$11+$C$11+$F$11)</f>
        <v>0</v>
      </c>
      <c r="CZ299">
        <v>5.9</v>
      </c>
      <c r="DA299">
        <v>0.5</v>
      </c>
      <c r="DB299" t="s">
        <v>421</v>
      </c>
      <c r="DC299">
        <v>2</v>
      </c>
      <c r="DD299">
        <v>1758840408.1</v>
      </c>
      <c r="DE299">
        <v>421.6626666666667</v>
      </c>
      <c r="DF299">
        <v>420.0155555555556</v>
      </c>
      <c r="DG299">
        <v>24.24445555555555</v>
      </c>
      <c r="DH299">
        <v>24.04125555555555</v>
      </c>
      <c r="DI299">
        <v>421.1578888888889</v>
      </c>
      <c r="DJ299">
        <v>23.99305555555556</v>
      </c>
      <c r="DK299">
        <v>499.8766666666667</v>
      </c>
      <c r="DL299">
        <v>90.62650000000001</v>
      </c>
      <c r="DM299">
        <v>0.05598751111111111</v>
      </c>
      <c r="DN299">
        <v>30.61177777777778</v>
      </c>
      <c r="DO299">
        <v>30.02461111111111</v>
      </c>
      <c r="DP299">
        <v>999.9000000000001</v>
      </c>
      <c r="DQ299">
        <v>0</v>
      </c>
      <c r="DR299">
        <v>0</v>
      </c>
      <c r="DS299">
        <v>9988.889999999999</v>
      </c>
      <c r="DT299">
        <v>0</v>
      </c>
      <c r="DU299">
        <v>2.036473333333333</v>
      </c>
      <c r="DV299">
        <v>1.646935555555555</v>
      </c>
      <c r="DW299">
        <v>432.1393333333333</v>
      </c>
      <c r="DX299">
        <v>430.3621111111111</v>
      </c>
      <c r="DY299">
        <v>0.2031698888888889</v>
      </c>
      <c r="DZ299">
        <v>420.0155555555556</v>
      </c>
      <c r="EA299">
        <v>24.04125555555555</v>
      </c>
      <c r="EB299">
        <v>2.197188888888889</v>
      </c>
      <c r="EC299">
        <v>2.178776666666666</v>
      </c>
      <c r="ED299">
        <v>18.94182222222222</v>
      </c>
      <c r="EE299">
        <v>18.80712222222222</v>
      </c>
      <c r="EF299">
        <v>0.00500056</v>
      </c>
      <c r="EG299">
        <v>0</v>
      </c>
      <c r="EH299">
        <v>0</v>
      </c>
      <c r="EI299">
        <v>0</v>
      </c>
      <c r="EJ299">
        <v>863.5333333333333</v>
      </c>
      <c r="EK299">
        <v>0.00500056</v>
      </c>
      <c r="EL299">
        <v>1.077777777777777</v>
      </c>
      <c r="EM299">
        <v>-1.566666666666667</v>
      </c>
      <c r="EN299">
        <v>35.40255555555555</v>
      </c>
      <c r="EO299">
        <v>40.38177777777778</v>
      </c>
      <c r="EP299">
        <v>37.58333333333334</v>
      </c>
      <c r="EQ299">
        <v>40.49277777777777</v>
      </c>
      <c r="ER299">
        <v>38.41633333333333</v>
      </c>
      <c r="ES299">
        <v>0</v>
      </c>
      <c r="ET299">
        <v>0</v>
      </c>
      <c r="EU299">
        <v>0</v>
      </c>
      <c r="EV299">
        <v>1758840418.8</v>
      </c>
      <c r="EW299">
        <v>0</v>
      </c>
      <c r="EX299">
        <v>861.8653846153846</v>
      </c>
      <c r="EY299">
        <v>10.00683784684034</v>
      </c>
      <c r="EZ299">
        <v>7.309401539214041</v>
      </c>
      <c r="FA299">
        <v>-2.146153846153846</v>
      </c>
      <c r="FB299">
        <v>15</v>
      </c>
      <c r="FC299">
        <v>0</v>
      </c>
      <c r="FD299" t="s">
        <v>422</v>
      </c>
      <c r="FE299">
        <v>1747148579.5</v>
      </c>
      <c r="FF299">
        <v>1747148584.5</v>
      </c>
      <c r="FG299">
        <v>0</v>
      </c>
      <c r="FH299">
        <v>0.162</v>
      </c>
      <c r="FI299">
        <v>-0.001</v>
      </c>
      <c r="FJ299">
        <v>0.139</v>
      </c>
      <c r="FK299">
        <v>0.058</v>
      </c>
      <c r="FL299">
        <v>420</v>
      </c>
      <c r="FM299">
        <v>16</v>
      </c>
      <c r="FN299">
        <v>0.19</v>
      </c>
      <c r="FO299">
        <v>0.02</v>
      </c>
      <c r="FP299">
        <v>1.649136</v>
      </c>
      <c r="FQ299">
        <v>-0.07044697936210723</v>
      </c>
      <c r="FR299">
        <v>0.03799891207653189</v>
      </c>
      <c r="FS299">
        <v>1</v>
      </c>
      <c r="FT299">
        <v>861.1999999999999</v>
      </c>
      <c r="FU299">
        <v>14.53628732276583</v>
      </c>
      <c r="FV299">
        <v>5.590590834818172</v>
      </c>
      <c r="FW299">
        <v>0</v>
      </c>
      <c r="FX299">
        <v>0.2031763</v>
      </c>
      <c r="FY299">
        <v>-0.0007775684803011207</v>
      </c>
      <c r="FZ299">
        <v>0.000579025785263491</v>
      </c>
      <c r="GA299">
        <v>1</v>
      </c>
      <c r="GB299">
        <v>2</v>
      </c>
      <c r="GC299">
        <v>3</v>
      </c>
      <c r="GD299" t="s">
        <v>429</v>
      </c>
      <c r="GE299">
        <v>3.12671</v>
      </c>
      <c r="GF299">
        <v>2.73383</v>
      </c>
      <c r="GG299">
        <v>0.0860238</v>
      </c>
      <c r="GH299">
        <v>0.0862971</v>
      </c>
      <c r="GI299">
        <v>0.107765</v>
      </c>
      <c r="GJ299">
        <v>0.107732</v>
      </c>
      <c r="GK299">
        <v>27378.8</v>
      </c>
      <c r="GL299">
        <v>26526.6</v>
      </c>
      <c r="GM299">
        <v>30498.4</v>
      </c>
      <c r="GN299">
        <v>29287.9</v>
      </c>
      <c r="GO299">
        <v>37556.8</v>
      </c>
      <c r="GP299">
        <v>34373</v>
      </c>
      <c r="GQ299">
        <v>46660.7</v>
      </c>
      <c r="GR299">
        <v>43511.2</v>
      </c>
      <c r="GS299">
        <v>1.81583</v>
      </c>
      <c r="GT299">
        <v>1.86523</v>
      </c>
      <c r="GU299">
        <v>0.07368619999999999</v>
      </c>
      <c r="GV299">
        <v>0</v>
      </c>
      <c r="GW299">
        <v>28.8231</v>
      </c>
      <c r="GX299">
        <v>999.9</v>
      </c>
      <c r="GY299">
        <v>52.6</v>
      </c>
      <c r="GZ299">
        <v>30.9</v>
      </c>
      <c r="HA299">
        <v>26.0357</v>
      </c>
      <c r="HB299">
        <v>63.0473</v>
      </c>
      <c r="HC299">
        <v>14.5393</v>
      </c>
      <c r="HD299">
        <v>1</v>
      </c>
      <c r="HE299">
        <v>0.174962</v>
      </c>
      <c r="HF299">
        <v>-1.39751</v>
      </c>
      <c r="HG299">
        <v>20.2159</v>
      </c>
      <c r="HH299">
        <v>5.2393</v>
      </c>
      <c r="HI299">
        <v>11.974</v>
      </c>
      <c r="HJ299">
        <v>4.9732</v>
      </c>
      <c r="HK299">
        <v>3.291</v>
      </c>
      <c r="HL299">
        <v>9999</v>
      </c>
      <c r="HM299">
        <v>9999</v>
      </c>
      <c r="HN299">
        <v>9999</v>
      </c>
      <c r="HO299">
        <v>9.4</v>
      </c>
      <c r="HP299">
        <v>4.97297</v>
      </c>
      <c r="HQ299">
        <v>1.87731</v>
      </c>
      <c r="HR299">
        <v>1.87546</v>
      </c>
      <c r="HS299">
        <v>1.8782</v>
      </c>
      <c r="HT299">
        <v>1.87493</v>
      </c>
      <c r="HU299">
        <v>1.87851</v>
      </c>
      <c r="HV299">
        <v>1.87563</v>
      </c>
      <c r="HW299">
        <v>1.87677</v>
      </c>
      <c r="HX299">
        <v>0</v>
      </c>
      <c r="HY299">
        <v>0</v>
      </c>
      <c r="HZ299">
        <v>0</v>
      </c>
      <c r="IA299">
        <v>0</v>
      </c>
      <c r="IB299" t="s">
        <v>424</v>
      </c>
      <c r="IC299" t="s">
        <v>425</v>
      </c>
      <c r="ID299" t="s">
        <v>426</v>
      </c>
      <c r="IE299" t="s">
        <v>426</v>
      </c>
      <c r="IF299" t="s">
        <v>426</v>
      </c>
      <c r="IG299" t="s">
        <v>426</v>
      </c>
      <c r="IH299">
        <v>0</v>
      </c>
      <c r="II299">
        <v>100</v>
      </c>
      <c r="IJ299">
        <v>100</v>
      </c>
      <c r="IK299">
        <v>0.505</v>
      </c>
      <c r="IL299">
        <v>0.2514</v>
      </c>
      <c r="IM299">
        <v>0.01830664842432997</v>
      </c>
      <c r="IN299">
        <v>0.001210377099612479</v>
      </c>
      <c r="IO299">
        <v>-1.737349625446182E-07</v>
      </c>
      <c r="IP299">
        <v>9.602382114479144E-11</v>
      </c>
      <c r="IQ299">
        <v>-0.04669540327090018</v>
      </c>
      <c r="IR299">
        <v>-0.0008754385166424805</v>
      </c>
      <c r="IS299">
        <v>0.0006803932339478627</v>
      </c>
      <c r="IT299">
        <v>-5.255226717913081E-06</v>
      </c>
      <c r="IU299">
        <v>1</v>
      </c>
      <c r="IV299">
        <v>2139</v>
      </c>
      <c r="IW299">
        <v>1</v>
      </c>
      <c r="IX299">
        <v>24</v>
      </c>
      <c r="IY299">
        <v>194863.9</v>
      </c>
      <c r="IZ299">
        <v>194863.8</v>
      </c>
      <c r="JA299">
        <v>1.11084</v>
      </c>
      <c r="JB299">
        <v>2.56226</v>
      </c>
      <c r="JC299">
        <v>1.39893</v>
      </c>
      <c r="JD299">
        <v>2.34863</v>
      </c>
      <c r="JE299">
        <v>1.44897</v>
      </c>
      <c r="JF299">
        <v>2.48779</v>
      </c>
      <c r="JG299">
        <v>37.554</v>
      </c>
      <c r="JH299">
        <v>24.0175</v>
      </c>
      <c r="JI299">
        <v>18</v>
      </c>
      <c r="JJ299">
        <v>475.92</v>
      </c>
      <c r="JK299">
        <v>476.961</v>
      </c>
      <c r="JL299">
        <v>31.4407</v>
      </c>
      <c r="JM299">
        <v>29.4379</v>
      </c>
      <c r="JN299">
        <v>30.0001</v>
      </c>
      <c r="JO299">
        <v>29.0888</v>
      </c>
      <c r="JP299">
        <v>29.1437</v>
      </c>
      <c r="JQ299">
        <v>22.2619</v>
      </c>
      <c r="JR299">
        <v>16.4227</v>
      </c>
      <c r="JS299">
        <v>100</v>
      </c>
      <c r="JT299">
        <v>31.4338</v>
      </c>
      <c r="JU299">
        <v>420</v>
      </c>
      <c r="JV299">
        <v>24.0073</v>
      </c>
      <c r="JW299">
        <v>100.833</v>
      </c>
      <c r="JX299">
        <v>100.091</v>
      </c>
    </row>
    <row r="300" spans="1:284">
      <c r="A300">
        <v>284</v>
      </c>
      <c r="B300">
        <v>1758840413.1</v>
      </c>
      <c r="C300">
        <v>3277</v>
      </c>
      <c r="D300" t="s">
        <v>999</v>
      </c>
      <c r="E300" t="s">
        <v>1000</v>
      </c>
      <c r="F300">
        <v>5</v>
      </c>
      <c r="G300" t="s">
        <v>914</v>
      </c>
      <c r="H300" t="s">
        <v>419</v>
      </c>
      <c r="I300">
        <v>1758840410.1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(DN300+(U300+2*0.95*5.67E-8*(((DN300+$B$7)+273)^4-(DN300+273)^4)-44100*J300)/(1.84*29.3*R300+8*0.95*5.67E-8*(DN300+273)^3))</f>
        <v>0</v>
      </c>
      <c r="W300">
        <f>($C$7*DO300+$D$7*DP300+$E$7*V300)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2*0.95*5.67E-8*(((DN300+$B$7)+273)^4-(W300+273)^4)</f>
        <v>0</v>
      </c>
      <c r="AF300">
        <f>U300+AE300+AC300+AD300</f>
        <v>0</v>
      </c>
      <c r="AG300">
        <v>1</v>
      </c>
      <c r="AH300">
        <v>0</v>
      </c>
      <c r="AI300">
        <f>IF(AG300*$H$13&gt;=AK300,1.0,(AK300/(AK300-AG300*$H$13)))</f>
        <v>0</v>
      </c>
      <c r="AJ300">
        <f>(AI300-1)*100</f>
        <v>0</v>
      </c>
      <c r="AK300">
        <f>MAX(0,($B$13+$C$13*DS300)/(1+$D$13*DS300)*DL300/(DN300+273)*$E$13)</f>
        <v>0</v>
      </c>
      <c r="AL300" t="s">
        <v>420</v>
      </c>
      <c r="AM300" t="s">
        <v>420</v>
      </c>
      <c r="AN300">
        <v>0</v>
      </c>
      <c r="AO300">
        <v>0</v>
      </c>
      <c r="AP300">
        <f>1-AN300/AO300</f>
        <v>0</v>
      </c>
      <c r="AQ300">
        <v>0</v>
      </c>
      <c r="AR300" t="s">
        <v>420</v>
      </c>
      <c r="AS300" t="s">
        <v>420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420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$B$11*DT300+$C$11*DU300+$F$11*EF300*(1-EI300)</f>
        <v>0</v>
      </c>
      <c r="CW300">
        <f>CV300*CX300</f>
        <v>0</v>
      </c>
      <c r="CX300">
        <f>($B$11*$D$9+$C$11*$D$9+$F$11*((ES300+EK300)/MAX(ES300+EK300+ET300, 0.1)*$I$9+ET300/MAX(ES300+EK300+ET300, 0.1)*$J$9))/($B$11+$C$11+$F$11)</f>
        <v>0</v>
      </c>
      <c r="CY300">
        <f>($B$11*$K$9+$C$11*$K$9+$F$11*((ES300+EK300)/MAX(ES300+EK300+ET300, 0.1)*$P$9+ET300/MAX(ES300+EK300+ET300, 0.1)*$Q$9))/($B$11+$C$11+$F$11)</f>
        <v>0</v>
      </c>
      <c r="CZ300">
        <v>5.9</v>
      </c>
      <c r="DA300">
        <v>0.5</v>
      </c>
      <c r="DB300" t="s">
        <v>421</v>
      </c>
      <c r="DC300">
        <v>2</v>
      </c>
      <c r="DD300">
        <v>1758840410.1</v>
      </c>
      <c r="DE300">
        <v>421.6657777777777</v>
      </c>
      <c r="DF300">
        <v>419.9978888888888</v>
      </c>
      <c r="DG300">
        <v>24.24448888888889</v>
      </c>
      <c r="DH300">
        <v>24.04125555555555</v>
      </c>
      <c r="DI300">
        <v>421.161</v>
      </c>
      <c r="DJ300">
        <v>23.99308888888889</v>
      </c>
      <c r="DK300">
        <v>499.8997777777778</v>
      </c>
      <c r="DL300">
        <v>90.62681111111111</v>
      </c>
      <c r="DM300">
        <v>0.05600156666666667</v>
      </c>
      <c r="DN300">
        <v>30.61235555555555</v>
      </c>
      <c r="DO300">
        <v>30.02415555555556</v>
      </c>
      <c r="DP300">
        <v>999.9000000000001</v>
      </c>
      <c r="DQ300">
        <v>0</v>
      </c>
      <c r="DR300">
        <v>0</v>
      </c>
      <c r="DS300">
        <v>9997.978888888889</v>
      </c>
      <c r="DT300">
        <v>0</v>
      </c>
      <c r="DU300">
        <v>2.030497777777778</v>
      </c>
      <c r="DV300">
        <v>1.667728888888889</v>
      </c>
      <c r="DW300">
        <v>432.1425555555555</v>
      </c>
      <c r="DX300">
        <v>430.344</v>
      </c>
      <c r="DY300">
        <v>0.2032134444444445</v>
      </c>
      <c r="DZ300">
        <v>419.9978888888888</v>
      </c>
      <c r="EA300">
        <v>24.04125555555555</v>
      </c>
      <c r="EB300">
        <v>2.1972</v>
      </c>
      <c r="EC300">
        <v>2.178782222222222</v>
      </c>
      <c r="ED300">
        <v>18.94191111111111</v>
      </c>
      <c r="EE300">
        <v>18.80716666666667</v>
      </c>
      <c r="EF300">
        <v>0.00500056</v>
      </c>
      <c r="EG300">
        <v>0</v>
      </c>
      <c r="EH300">
        <v>0</v>
      </c>
      <c r="EI300">
        <v>0</v>
      </c>
      <c r="EJ300">
        <v>860.9222222222221</v>
      </c>
      <c r="EK300">
        <v>0.00500056</v>
      </c>
      <c r="EL300">
        <v>-2.722222222222222</v>
      </c>
      <c r="EM300">
        <v>-2.166666666666667</v>
      </c>
      <c r="EN300">
        <v>35.41655555555556</v>
      </c>
      <c r="EO300">
        <v>40.40944444444445</v>
      </c>
      <c r="EP300">
        <v>37.60400000000001</v>
      </c>
      <c r="EQ300">
        <v>40.54844444444444</v>
      </c>
      <c r="ER300">
        <v>38.42322222222222</v>
      </c>
      <c r="ES300">
        <v>0</v>
      </c>
      <c r="ET300">
        <v>0</v>
      </c>
      <c r="EU300">
        <v>0</v>
      </c>
      <c r="EV300">
        <v>1758840420.6</v>
      </c>
      <c r="EW300">
        <v>0</v>
      </c>
      <c r="EX300">
        <v>861.7080000000001</v>
      </c>
      <c r="EY300">
        <v>-21.20769229732482</v>
      </c>
      <c r="EZ300">
        <v>28.23076928649423</v>
      </c>
      <c r="FA300">
        <v>-3.48</v>
      </c>
      <c r="FB300">
        <v>15</v>
      </c>
      <c r="FC300">
        <v>0</v>
      </c>
      <c r="FD300" t="s">
        <v>422</v>
      </c>
      <c r="FE300">
        <v>1747148579.5</v>
      </c>
      <c r="FF300">
        <v>1747148584.5</v>
      </c>
      <c r="FG300">
        <v>0</v>
      </c>
      <c r="FH300">
        <v>0.162</v>
      </c>
      <c r="FI300">
        <v>-0.001</v>
      </c>
      <c r="FJ300">
        <v>0.139</v>
      </c>
      <c r="FK300">
        <v>0.058</v>
      </c>
      <c r="FL300">
        <v>420</v>
      </c>
      <c r="FM300">
        <v>16</v>
      </c>
      <c r="FN300">
        <v>0.19</v>
      </c>
      <c r="FO300">
        <v>0.02</v>
      </c>
      <c r="FP300">
        <v>1.648889756097561</v>
      </c>
      <c r="FQ300">
        <v>-0.008822090592335085</v>
      </c>
      <c r="FR300">
        <v>0.03749257490638971</v>
      </c>
      <c r="FS300">
        <v>1</v>
      </c>
      <c r="FT300">
        <v>861.1205882352942</v>
      </c>
      <c r="FU300">
        <v>-1.181054089650235</v>
      </c>
      <c r="FV300">
        <v>6.43166703354969</v>
      </c>
      <c r="FW300">
        <v>0</v>
      </c>
      <c r="FX300">
        <v>0.2031178780487805</v>
      </c>
      <c r="FY300">
        <v>0.0002571637630658043</v>
      </c>
      <c r="FZ300">
        <v>0.000553478190247024</v>
      </c>
      <c r="GA300">
        <v>1</v>
      </c>
      <c r="GB300">
        <v>2</v>
      </c>
      <c r="GC300">
        <v>3</v>
      </c>
      <c r="GD300" t="s">
        <v>429</v>
      </c>
      <c r="GE300">
        <v>3.1269</v>
      </c>
      <c r="GF300">
        <v>2.73377</v>
      </c>
      <c r="GG300">
        <v>0.0860197</v>
      </c>
      <c r="GH300">
        <v>0.0862961</v>
      </c>
      <c r="GI300">
        <v>0.107763</v>
      </c>
      <c r="GJ300">
        <v>0.107733</v>
      </c>
      <c r="GK300">
        <v>27378.8</v>
      </c>
      <c r="GL300">
        <v>26526.7</v>
      </c>
      <c r="GM300">
        <v>30498.2</v>
      </c>
      <c r="GN300">
        <v>29287.9</v>
      </c>
      <c r="GO300">
        <v>37556.5</v>
      </c>
      <c r="GP300">
        <v>34373.1</v>
      </c>
      <c r="GQ300">
        <v>46660.3</v>
      </c>
      <c r="GR300">
        <v>43511.3</v>
      </c>
      <c r="GS300">
        <v>1.81595</v>
      </c>
      <c r="GT300">
        <v>1.8651</v>
      </c>
      <c r="GU300">
        <v>0.07340679999999999</v>
      </c>
      <c r="GV300">
        <v>0</v>
      </c>
      <c r="GW300">
        <v>28.8248</v>
      </c>
      <c r="GX300">
        <v>999.9</v>
      </c>
      <c r="GY300">
        <v>52.6</v>
      </c>
      <c r="GZ300">
        <v>31</v>
      </c>
      <c r="HA300">
        <v>26.1829</v>
      </c>
      <c r="HB300">
        <v>63.3273</v>
      </c>
      <c r="HC300">
        <v>14.3229</v>
      </c>
      <c r="HD300">
        <v>1</v>
      </c>
      <c r="HE300">
        <v>0.174657</v>
      </c>
      <c r="HF300">
        <v>-1.40305</v>
      </c>
      <c r="HG300">
        <v>20.2159</v>
      </c>
      <c r="HH300">
        <v>5.23945</v>
      </c>
      <c r="HI300">
        <v>11.974</v>
      </c>
      <c r="HJ300">
        <v>4.97325</v>
      </c>
      <c r="HK300">
        <v>3.291</v>
      </c>
      <c r="HL300">
        <v>9999</v>
      </c>
      <c r="HM300">
        <v>9999</v>
      </c>
      <c r="HN300">
        <v>9999</v>
      </c>
      <c r="HO300">
        <v>9.4</v>
      </c>
      <c r="HP300">
        <v>4.97296</v>
      </c>
      <c r="HQ300">
        <v>1.87731</v>
      </c>
      <c r="HR300">
        <v>1.87546</v>
      </c>
      <c r="HS300">
        <v>1.87821</v>
      </c>
      <c r="HT300">
        <v>1.87495</v>
      </c>
      <c r="HU300">
        <v>1.8785</v>
      </c>
      <c r="HV300">
        <v>1.87562</v>
      </c>
      <c r="HW300">
        <v>1.87678</v>
      </c>
      <c r="HX300">
        <v>0</v>
      </c>
      <c r="HY300">
        <v>0</v>
      </c>
      <c r="HZ300">
        <v>0</v>
      </c>
      <c r="IA300">
        <v>0</v>
      </c>
      <c r="IB300" t="s">
        <v>424</v>
      </c>
      <c r="IC300" t="s">
        <v>425</v>
      </c>
      <c r="ID300" t="s">
        <v>426</v>
      </c>
      <c r="IE300" t="s">
        <v>426</v>
      </c>
      <c r="IF300" t="s">
        <v>426</v>
      </c>
      <c r="IG300" t="s">
        <v>426</v>
      </c>
      <c r="IH300">
        <v>0</v>
      </c>
      <c r="II300">
        <v>100</v>
      </c>
      <c r="IJ300">
        <v>100</v>
      </c>
      <c r="IK300">
        <v>0.504</v>
      </c>
      <c r="IL300">
        <v>0.2514</v>
      </c>
      <c r="IM300">
        <v>0.01830664842432997</v>
      </c>
      <c r="IN300">
        <v>0.001210377099612479</v>
      </c>
      <c r="IO300">
        <v>-1.737349625446182E-07</v>
      </c>
      <c r="IP300">
        <v>9.602382114479144E-11</v>
      </c>
      <c r="IQ300">
        <v>-0.04669540327090018</v>
      </c>
      <c r="IR300">
        <v>-0.0008754385166424805</v>
      </c>
      <c r="IS300">
        <v>0.0006803932339478627</v>
      </c>
      <c r="IT300">
        <v>-5.255226717913081E-06</v>
      </c>
      <c r="IU300">
        <v>1</v>
      </c>
      <c r="IV300">
        <v>2139</v>
      </c>
      <c r="IW300">
        <v>1</v>
      </c>
      <c r="IX300">
        <v>24</v>
      </c>
      <c r="IY300">
        <v>194863.9</v>
      </c>
      <c r="IZ300">
        <v>194863.8</v>
      </c>
      <c r="JA300">
        <v>1.11084</v>
      </c>
      <c r="JB300">
        <v>2.55127</v>
      </c>
      <c r="JC300">
        <v>1.39893</v>
      </c>
      <c r="JD300">
        <v>2.34863</v>
      </c>
      <c r="JE300">
        <v>1.44897</v>
      </c>
      <c r="JF300">
        <v>2.59766</v>
      </c>
      <c r="JG300">
        <v>37.554</v>
      </c>
      <c r="JH300">
        <v>24.0262</v>
      </c>
      <c r="JI300">
        <v>18</v>
      </c>
      <c r="JJ300">
        <v>475.988</v>
      </c>
      <c r="JK300">
        <v>476.878</v>
      </c>
      <c r="JL300">
        <v>31.4318</v>
      </c>
      <c r="JM300">
        <v>29.4373</v>
      </c>
      <c r="JN300">
        <v>30</v>
      </c>
      <c r="JO300">
        <v>29.0888</v>
      </c>
      <c r="JP300">
        <v>29.1437</v>
      </c>
      <c r="JQ300">
        <v>22.2627</v>
      </c>
      <c r="JR300">
        <v>16.4227</v>
      </c>
      <c r="JS300">
        <v>100</v>
      </c>
      <c r="JT300">
        <v>31.4088</v>
      </c>
      <c r="JU300">
        <v>420</v>
      </c>
      <c r="JV300">
        <v>24.0073</v>
      </c>
      <c r="JW300">
        <v>100.832</v>
      </c>
      <c r="JX300">
        <v>100.092</v>
      </c>
    </row>
    <row r="301" spans="1:284">
      <c r="A301">
        <v>285</v>
      </c>
      <c r="B301">
        <v>1758840415.1</v>
      </c>
      <c r="C301">
        <v>3279</v>
      </c>
      <c r="D301" t="s">
        <v>1001</v>
      </c>
      <c r="E301" t="s">
        <v>1002</v>
      </c>
      <c r="F301">
        <v>5</v>
      </c>
      <c r="G301" t="s">
        <v>914</v>
      </c>
      <c r="H301" t="s">
        <v>419</v>
      </c>
      <c r="I301">
        <v>1758840412.1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(DN301+(U301+2*0.95*5.67E-8*(((DN301+$B$7)+273)^4-(DN301+273)^4)-44100*J301)/(1.84*29.3*R301+8*0.95*5.67E-8*(DN301+273)^3))</f>
        <v>0</v>
      </c>
      <c r="W301">
        <f>($C$7*DO301+$D$7*DP301+$E$7*V301)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2*0.95*5.67E-8*(((DN301+$B$7)+273)^4-(W301+273)^4)</f>
        <v>0</v>
      </c>
      <c r="AF301">
        <f>U301+AE301+AC301+AD301</f>
        <v>0</v>
      </c>
      <c r="AG301">
        <v>1</v>
      </c>
      <c r="AH301">
        <v>0</v>
      </c>
      <c r="AI301">
        <f>IF(AG301*$H$13&gt;=AK301,1.0,(AK301/(AK301-AG301*$H$13)))</f>
        <v>0</v>
      </c>
      <c r="AJ301">
        <f>(AI301-1)*100</f>
        <v>0</v>
      </c>
      <c r="AK301">
        <f>MAX(0,($B$13+$C$13*DS301)/(1+$D$13*DS301)*DL301/(DN301+273)*$E$13)</f>
        <v>0</v>
      </c>
      <c r="AL301" t="s">
        <v>420</v>
      </c>
      <c r="AM301" t="s">
        <v>420</v>
      </c>
      <c r="AN301">
        <v>0</v>
      </c>
      <c r="AO301">
        <v>0</v>
      </c>
      <c r="AP301">
        <f>1-AN301/AO301</f>
        <v>0</v>
      </c>
      <c r="AQ301">
        <v>0</v>
      </c>
      <c r="AR301" t="s">
        <v>420</v>
      </c>
      <c r="AS301" t="s">
        <v>420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420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$B$11*DT301+$C$11*DU301+$F$11*EF301*(1-EI301)</f>
        <v>0</v>
      </c>
      <c r="CW301">
        <f>CV301*CX301</f>
        <v>0</v>
      </c>
      <c r="CX301">
        <f>($B$11*$D$9+$C$11*$D$9+$F$11*((ES301+EK301)/MAX(ES301+EK301+ET301, 0.1)*$I$9+ET301/MAX(ES301+EK301+ET301, 0.1)*$J$9))/($B$11+$C$11+$F$11)</f>
        <v>0</v>
      </c>
      <c r="CY301">
        <f>($B$11*$K$9+$C$11*$K$9+$F$11*((ES301+EK301)/MAX(ES301+EK301+ET301, 0.1)*$P$9+ET301/MAX(ES301+EK301+ET301, 0.1)*$Q$9))/($B$11+$C$11+$F$11)</f>
        <v>0</v>
      </c>
      <c r="CZ301">
        <v>5.9</v>
      </c>
      <c r="DA301">
        <v>0.5</v>
      </c>
      <c r="DB301" t="s">
        <v>421</v>
      </c>
      <c r="DC301">
        <v>2</v>
      </c>
      <c r="DD301">
        <v>1758840412.1</v>
      </c>
      <c r="DE301">
        <v>421.6523333333334</v>
      </c>
      <c r="DF301">
        <v>419.9922222222222</v>
      </c>
      <c r="DG301">
        <v>24.24412222222222</v>
      </c>
      <c r="DH301">
        <v>24.04151111111111</v>
      </c>
      <c r="DI301">
        <v>421.1474444444445</v>
      </c>
      <c r="DJ301">
        <v>23.99274444444444</v>
      </c>
      <c r="DK301">
        <v>499.9854444444445</v>
      </c>
      <c r="DL301">
        <v>90.62698888888889</v>
      </c>
      <c r="DM301">
        <v>0.05593647777777778</v>
      </c>
      <c r="DN301">
        <v>30.61246666666667</v>
      </c>
      <c r="DO301">
        <v>30.02267777777778</v>
      </c>
      <c r="DP301">
        <v>999.9000000000001</v>
      </c>
      <c r="DQ301">
        <v>0</v>
      </c>
      <c r="DR301">
        <v>0</v>
      </c>
      <c r="DS301">
        <v>10006.52555555556</v>
      </c>
      <c r="DT301">
        <v>0</v>
      </c>
      <c r="DU301">
        <v>2.021304444444445</v>
      </c>
      <c r="DV301">
        <v>1.659926666666667</v>
      </c>
      <c r="DW301">
        <v>432.1285555555556</v>
      </c>
      <c r="DX301">
        <v>430.3383333333334</v>
      </c>
      <c r="DY301">
        <v>0.2026108888888889</v>
      </c>
      <c r="DZ301">
        <v>419.9922222222222</v>
      </c>
      <c r="EA301">
        <v>24.04151111111111</v>
      </c>
      <c r="EB301">
        <v>2.197172222222223</v>
      </c>
      <c r="EC301">
        <v>2.178808888888889</v>
      </c>
      <c r="ED301">
        <v>18.94171111111111</v>
      </c>
      <c r="EE301">
        <v>18.80736666666667</v>
      </c>
      <c r="EF301">
        <v>0.00500056</v>
      </c>
      <c r="EG301">
        <v>0</v>
      </c>
      <c r="EH301">
        <v>0</v>
      </c>
      <c r="EI301">
        <v>0</v>
      </c>
      <c r="EJ301">
        <v>858.1666666666666</v>
      </c>
      <c r="EK301">
        <v>0.00500056</v>
      </c>
      <c r="EL301">
        <v>-3.244444444444444</v>
      </c>
      <c r="EM301">
        <v>-2.177777777777778</v>
      </c>
      <c r="EN301">
        <v>35.43044444444445</v>
      </c>
      <c r="EO301">
        <v>40.44411111111111</v>
      </c>
      <c r="EP301">
        <v>37.62477777777778</v>
      </c>
      <c r="EQ301">
        <v>40.60388888888889</v>
      </c>
      <c r="ER301">
        <v>38.44411111111111</v>
      </c>
      <c r="ES301">
        <v>0</v>
      </c>
      <c r="ET301">
        <v>0</v>
      </c>
      <c r="EU301">
        <v>0</v>
      </c>
      <c r="EV301">
        <v>1758840422.4</v>
      </c>
      <c r="EW301">
        <v>0</v>
      </c>
      <c r="EX301">
        <v>860.9115384615384</v>
      </c>
      <c r="EY301">
        <v>-31.12136736716708</v>
      </c>
      <c r="EZ301">
        <v>13.17264953193608</v>
      </c>
      <c r="FA301">
        <v>-2.303846153846154</v>
      </c>
      <c r="FB301">
        <v>15</v>
      </c>
      <c r="FC301">
        <v>0</v>
      </c>
      <c r="FD301" t="s">
        <v>422</v>
      </c>
      <c r="FE301">
        <v>1747148579.5</v>
      </c>
      <c r="FF301">
        <v>1747148584.5</v>
      </c>
      <c r="FG301">
        <v>0</v>
      </c>
      <c r="FH301">
        <v>0.162</v>
      </c>
      <c r="FI301">
        <v>-0.001</v>
      </c>
      <c r="FJ301">
        <v>0.139</v>
      </c>
      <c r="FK301">
        <v>0.058</v>
      </c>
      <c r="FL301">
        <v>420</v>
      </c>
      <c r="FM301">
        <v>16</v>
      </c>
      <c r="FN301">
        <v>0.19</v>
      </c>
      <c r="FO301">
        <v>0.02</v>
      </c>
      <c r="FP301">
        <v>1.64576475</v>
      </c>
      <c r="FQ301">
        <v>0.04210075046904284</v>
      </c>
      <c r="FR301">
        <v>0.03679351865393551</v>
      </c>
      <c r="FS301">
        <v>1</v>
      </c>
      <c r="FT301">
        <v>860.6558823529413</v>
      </c>
      <c r="FU301">
        <v>-11.49427027222333</v>
      </c>
      <c r="FV301">
        <v>6.874085657977945</v>
      </c>
      <c r="FW301">
        <v>0</v>
      </c>
      <c r="FX301">
        <v>0.2031029</v>
      </c>
      <c r="FY301">
        <v>-0.002520945590994543</v>
      </c>
      <c r="FZ301">
        <v>0.0005972599852660492</v>
      </c>
      <c r="GA301">
        <v>1</v>
      </c>
      <c r="GB301">
        <v>2</v>
      </c>
      <c r="GC301">
        <v>3</v>
      </c>
      <c r="GD301" t="s">
        <v>429</v>
      </c>
      <c r="GE301">
        <v>3.12693</v>
      </c>
      <c r="GF301">
        <v>2.73376</v>
      </c>
      <c r="GG301">
        <v>0.0860177</v>
      </c>
      <c r="GH301">
        <v>0.0862989</v>
      </c>
      <c r="GI301">
        <v>0.107759</v>
      </c>
      <c r="GJ301">
        <v>0.107734</v>
      </c>
      <c r="GK301">
        <v>27378.7</v>
      </c>
      <c r="GL301">
        <v>26526.7</v>
      </c>
      <c r="GM301">
        <v>30498.1</v>
      </c>
      <c r="GN301">
        <v>29288</v>
      </c>
      <c r="GO301">
        <v>37556.6</v>
      </c>
      <c r="GP301">
        <v>34373.1</v>
      </c>
      <c r="GQ301">
        <v>46660.1</v>
      </c>
      <c r="GR301">
        <v>43511.4</v>
      </c>
      <c r="GS301">
        <v>1.81603</v>
      </c>
      <c r="GT301">
        <v>1.86505</v>
      </c>
      <c r="GU301">
        <v>0.073351</v>
      </c>
      <c r="GV301">
        <v>0</v>
      </c>
      <c r="GW301">
        <v>28.826</v>
      </c>
      <c r="GX301">
        <v>999.9</v>
      </c>
      <c r="GY301">
        <v>52.6</v>
      </c>
      <c r="GZ301">
        <v>31</v>
      </c>
      <c r="HA301">
        <v>26.1826</v>
      </c>
      <c r="HB301">
        <v>62.8573</v>
      </c>
      <c r="HC301">
        <v>14.4631</v>
      </c>
      <c r="HD301">
        <v>1</v>
      </c>
      <c r="HE301">
        <v>0.174489</v>
      </c>
      <c r="HF301">
        <v>-1.37641</v>
      </c>
      <c r="HG301">
        <v>20.216</v>
      </c>
      <c r="HH301">
        <v>5.23945</v>
      </c>
      <c r="HI301">
        <v>11.974</v>
      </c>
      <c r="HJ301">
        <v>4.973</v>
      </c>
      <c r="HK301">
        <v>3.291</v>
      </c>
      <c r="HL301">
        <v>9999</v>
      </c>
      <c r="HM301">
        <v>9999</v>
      </c>
      <c r="HN301">
        <v>9999</v>
      </c>
      <c r="HO301">
        <v>9.4</v>
      </c>
      <c r="HP301">
        <v>4.97295</v>
      </c>
      <c r="HQ301">
        <v>1.87731</v>
      </c>
      <c r="HR301">
        <v>1.87545</v>
      </c>
      <c r="HS301">
        <v>1.8782</v>
      </c>
      <c r="HT301">
        <v>1.87495</v>
      </c>
      <c r="HU301">
        <v>1.87849</v>
      </c>
      <c r="HV301">
        <v>1.87561</v>
      </c>
      <c r="HW301">
        <v>1.87674</v>
      </c>
      <c r="HX301">
        <v>0</v>
      </c>
      <c r="HY301">
        <v>0</v>
      </c>
      <c r="HZ301">
        <v>0</v>
      </c>
      <c r="IA301">
        <v>0</v>
      </c>
      <c r="IB301" t="s">
        <v>424</v>
      </c>
      <c r="IC301" t="s">
        <v>425</v>
      </c>
      <c r="ID301" t="s">
        <v>426</v>
      </c>
      <c r="IE301" t="s">
        <v>426</v>
      </c>
      <c r="IF301" t="s">
        <v>426</v>
      </c>
      <c r="IG301" t="s">
        <v>426</v>
      </c>
      <c r="IH301">
        <v>0</v>
      </c>
      <c r="II301">
        <v>100</v>
      </c>
      <c r="IJ301">
        <v>100</v>
      </c>
      <c r="IK301">
        <v>0.504</v>
      </c>
      <c r="IL301">
        <v>0.2514</v>
      </c>
      <c r="IM301">
        <v>0.01830664842432997</v>
      </c>
      <c r="IN301">
        <v>0.001210377099612479</v>
      </c>
      <c r="IO301">
        <v>-1.737349625446182E-07</v>
      </c>
      <c r="IP301">
        <v>9.602382114479144E-11</v>
      </c>
      <c r="IQ301">
        <v>-0.04669540327090018</v>
      </c>
      <c r="IR301">
        <v>-0.0008754385166424805</v>
      </c>
      <c r="IS301">
        <v>0.0006803932339478627</v>
      </c>
      <c r="IT301">
        <v>-5.255226717913081E-06</v>
      </c>
      <c r="IU301">
        <v>1</v>
      </c>
      <c r="IV301">
        <v>2139</v>
      </c>
      <c r="IW301">
        <v>1</v>
      </c>
      <c r="IX301">
        <v>24</v>
      </c>
      <c r="IY301">
        <v>194863.9</v>
      </c>
      <c r="IZ301">
        <v>194863.8</v>
      </c>
      <c r="JA301">
        <v>1.10962</v>
      </c>
      <c r="JB301">
        <v>2.55981</v>
      </c>
      <c r="JC301">
        <v>1.39893</v>
      </c>
      <c r="JD301">
        <v>2.34863</v>
      </c>
      <c r="JE301">
        <v>1.44897</v>
      </c>
      <c r="JF301">
        <v>2.52808</v>
      </c>
      <c r="JG301">
        <v>37.554</v>
      </c>
      <c r="JH301">
        <v>24.0262</v>
      </c>
      <c r="JI301">
        <v>18</v>
      </c>
      <c r="JJ301">
        <v>476.029</v>
      </c>
      <c r="JK301">
        <v>476.845</v>
      </c>
      <c r="JL301">
        <v>31.4227</v>
      </c>
      <c r="JM301">
        <v>29.4363</v>
      </c>
      <c r="JN301">
        <v>30</v>
      </c>
      <c r="JO301">
        <v>29.0888</v>
      </c>
      <c r="JP301">
        <v>29.1437</v>
      </c>
      <c r="JQ301">
        <v>22.2613</v>
      </c>
      <c r="JR301">
        <v>16.4227</v>
      </c>
      <c r="JS301">
        <v>100</v>
      </c>
      <c r="JT301">
        <v>31.4088</v>
      </c>
      <c r="JU301">
        <v>420</v>
      </c>
      <c r="JV301">
        <v>24.0073</v>
      </c>
      <c r="JW301">
        <v>100.832</v>
      </c>
      <c r="JX301">
        <v>100.092</v>
      </c>
    </row>
    <row r="302" spans="1:284">
      <c r="A302">
        <v>286</v>
      </c>
      <c r="B302">
        <v>1758840417.1</v>
      </c>
      <c r="C302">
        <v>3281</v>
      </c>
      <c r="D302" t="s">
        <v>1003</v>
      </c>
      <c r="E302" t="s">
        <v>1004</v>
      </c>
      <c r="F302">
        <v>5</v>
      </c>
      <c r="G302" t="s">
        <v>914</v>
      </c>
      <c r="H302" t="s">
        <v>419</v>
      </c>
      <c r="I302">
        <v>1758840414.1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(DN302+(U302+2*0.95*5.67E-8*(((DN302+$B$7)+273)^4-(DN302+273)^4)-44100*J302)/(1.84*29.3*R302+8*0.95*5.67E-8*(DN302+273)^3))</f>
        <v>0</v>
      </c>
      <c r="W302">
        <f>($C$7*DO302+$D$7*DP302+$E$7*V302)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2*0.95*5.67E-8*(((DN302+$B$7)+273)^4-(W302+273)^4)</f>
        <v>0</v>
      </c>
      <c r="AF302">
        <f>U302+AE302+AC302+AD302</f>
        <v>0</v>
      </c>
      <c r="AG302">
        <v>1</v>
      </c>
      <c r="AH302">
        <v>0</v>
      </c>
      <c r="AI302">
        <f>IF(AG302*$H$13&gt;=AK302,1.0,(AK302/(AK302-AG302*$H$13)))</f>
        <v>0</v>
      </c>
      <c r="AJ302">
        <f>(AI302-1)*100</f>
        <v>0</v>
      </c>
      <c r="AK302">
        <f>MAX(0,($B$13+$C$13*DS302)/(1+$D$13*DS302)*DL302/(DN302+273)*$E$13)</f>
        <v>0</v>
      </c>
      <c r="AL302" t="s">
        <v>420</v>
      </c>
      <c r="AM302" t="s">
        <v>420</v>
      </c>
      <c r="AN302">
        <v>0</v>
      </c>
      <c r="AO302">
        <v>0</v>
      </c>
      <c r="AP302">
        <f>1-AN302/AO302</f>
        <v>0</v>
      </c>
      <c r="AQ302">
        <v>0</v>
      </c>
      <c r="AR302" t="s">
        <v>420</v>
      </c>
      <c r="AS302" t="s">
        <v>420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420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$B$11*DT302+$C$11*DU302+$F$11*EF302*(1-EI302)</f>
        <v>0</v>
      </c>
      <c r="CW302">
        <f>CV302*CX302</f>
        <v>0</v>
      </c>
      <c r="CX302">
        <f>($B$11*$D$9+$C$11*$D$9+$F$11*((ES302+EK302)/MAX(ES302+EK302+ET302, 0.1)*$I$9+ET302/MAX(ES302+EK302+ET302, 0.1)*$J$9))/($B$11+$C$11+$F$11)</f>
        <v>0</v>
      </c>
      <c r="CY302">
        <f>($B$11*$K$9+$C$11*$K$9+$F$11*((ES302+EK302)/MAX(ES302+EK302+ET302, 0.1)*$P$9+ET302/MAX(ES302+EK302+ET302, 0.1)*$Q$9))/($B$11+$C$11+$F$11)</f>
        <v>0</v>
      </c>
      <c r="CZ302">
        <v>5.9</v>
      </c>
      <c r="DA302">
        <v>0.5</v>
      </c>
      <c r="DB302" t="s">
        <v>421</v>
      </c>
      <c r="DC302">
        <v>2</v>
      </c>
      <c r="DD302">
        <v>1758840414.1</v>
      </c>
      <c r="DE302">
        <v>421.6322222222223</v>
      </c>
      <c r="DF302">
        <v>419.9947777777778</v>
      </c>
      <c r="DG302">
        <v>24.2434</v>
      </c>
      <c r="DH302">
        <v>24.04176666666667</v>
      </c>
      <c r="DI302">
        <v>421.1275555555555</v>
      </c>
      <c r="DJ302">
        <v>23.99202222222222</v>
      </c>
      <c r="DK302">
        <v>500.06</v>
      </c>
      <c r="DL302">
        <v>90.62712222222223</v>
      </c>
      <c r="DM302">
        <v>0.05588885555555556</v>
      </c>
      <c r="DN302">
        <v>30.61202222222222</v>
      </c>
      <c r="DO302">
        <v>30.02078888888889</v>
      </c>
      <c r="DP302">
        <v>999.9000000000001</v>
      </c>
      <c r="DQ302">
        <v>0</v>
      </c>
      <c r="DR302">
        <v>0</v>
      </c>
      <c r="DS302">
        <v>10007.91333333333</v>
      </c>
      <c r="DT302">
        <v>0</v>
      </c>
      <c r="DU302">
        <v>2.018085555555555</v>
      </c>
      <c r="DV302">
        <v>1.637305555555556</v>
      </c>
      <c r="DW302">
        <v>432.1077777777778</v>
      </c>
      <c r="DX302">
        <v>430.341</v>
      </c>
      <c r="DY302">
        <v>0.2016385555555556</v>
      </c>
      <c r="DZ302">
        <v>419.9947777777778</v>
      </c>
      <c r="EA302">
        <v>24.04176666666667</v>
      </c>
      <c r="EB302">
        <v>2.197111111111111</v>
      </c>
      <c r="EC302">
        <v>2.178836666666667</v>
      </c>
      <c r="ED302">
        <v>18.94127777777778</v>
      </c>
      <c r="EE302">
        <v>18.80755555555556</v>
      </c>
      <c r="EF302">
        <v>0.00500056</v>
      </c>
      <c r="EG302">
        <v>0</v>
      </c>
      <c r="EH302">
        <v>0</v>
      </c>
      <c r="EI302">
        <v>0</v>
      </c>
      <c r="EJ302">
        <v>857.9444444444445</v>
      </c>
      <c r="EK302">
        <v>0.00500056</v>
      </c>
      <c r="EL302">
        <v>-4.044444444444445</v>
      </c>
      <c r="EM302">
        <v>-2.655555555555555</v>
      </c>
      <c r="EN302">
        <v>35.43044444444445</v>
      </c>
      <c r="EO302">
        <v>40.472</v>
      </c>
      <c r="EP302">
        <v>37.64544444444444</v>
      </c>
      <c r="EQ302">
        <v>40.65244444444445</v>
      </c>
      <c r="ER302">
        <v>38.465</v>
      </c>
      <c r="ES302">
        <v>0</v>
      </c>
      <c r="ET302">
        <v>0</v>
      </c>
      <c r="EU302">
        <v>0</v>
      </c>
      <c r="EV302">
        <v>1758840424.8</v>
      </c>
      <c r="EW302">
        <v>0</v>
      </c>
      <c r="EX302">
        <v>860.4538461538461</v>
      </c>
      <c r="EY302">
        <v>-16.35555547967162</v>
      </c>
      <c r="EZ302">
        <v>3.794871639513957</v>
      </c>
      <c r="FA302">
        <v>-2.438461538461538</v>
      </c>
      <c r="FB302">
        <v>15</v>
      </c>
      <c r="FC302">
        <v>0</v>
      </c>
      <c r="FD302" t="s">
        <v>422</v>
      </c>
      <c r="FE302">
        <v>1747148579.5</v>
      </c>
      <c r="FF302">
        <v>1747148584.5</v>
      </c>
      <c r="FG302">
        <v>0</v>
      </c>
      <c r="FH302">
        <v>0.162</v>
      </c>
      <c r="FI302">
        <v>-0.001</v>
      </c>
      <c r="FJ302">
        <v>0.139</v>
      </c>
      <c r="FK302">
        <v>0.058</v>
      </c>
      <c r="FL302">
        <v>420</v>
      </c>
      <c r="FM302">
        <v>16</v>
      </c>
      <c r="FN302">
        <v>0.19</v>
      </c>
      <c r="FO302">
        <v>0.02</v>
      </c>
      <c r="FP302">
        <v>1.639727073170732</v>
      </c>
      <c r="FQ302">
        <v>0.04046257839721644</v>
      </c>
      <c r="FR302">
        <v>0.03586976519087218</v>
      </c>
      <c r="FS302">
        <v>1</v>
      </c>
      <c r="FT302">
        <v>861.0617647058823</v>
      </c>
      <c r="FU302">
        <v>-11.07868593957534</v>
      </c>
      <c r="FV302">
        <v>6.741051353935934</v>
      </c>
      <c r="FW302">
        <v>0</v>
      </c>
      <c r="FX302">
        <v>0.2027951707317073</v>
      </c>
      <c r="FY302">
        <v>-0.006843909407664772</v>
      </c>
      <c r="FZ302">
        <v>0.0009960905753320416</v>
      </c>
      <c r="GA302">
        <v>1</v>
      </c>
      <c r="GB302">
        <v>2</v>
      </c>
      <c r="GC302">
        <v>3</v>
      </c>
      <c r="GD302" t="s">
        <v>429</v>
      </c>
      <c r="GE302">
        <v>3.12684</v>
      </c>
      <c r="GF302">
        <v>2.73372</v>
      </c>
      <c r="GG302">
        <v>0.0860201</v>
      </c>
      <c r="GH302">
        <v>0.08629820000000001</v>
      </c>
      <c r="GI302">
        <v>0.107758</v>
      </c>
      <c r="GJ302">
        <v>0.107733</v>
      </c>
      <c r="GK302">
        <v>27378.7</v>
      </c>
      <c r="GL302">
        <v>26526.6</v>
      </c>
      <c r="GM302">
        <v>30498.1</v>
      </c>
      <c r="GN302">
        <v>29287.9</v>
      </c>
      <c r="GO302">
        <v>37556.6</v>
      </c>
      <c r="GP302">
        <v>34373</v>
      </c>
      <c r="GQ302">
        <v>46660.1</v>
      </c>
      <c r="GR302">
        <v>43511.2</v>
      </c>
      <c r="GS302">
        <v>1.81593</v>
      </c>
      <c r="GT302">
        <v>1.86525</v>
      </c>
      <c r="GU302">
        <v>0.07309019999999999</v>
      </c>
      <c r="GV302">
        <v>0</v>
      </c>
      <c r="GW302">
        <v>28.8273</v>
      </c>
      <c r="GX302">
        <v>999.9</v>
      </c>
      <c r="GY302">
        <v>52.6</v>
      </c>
      <c r="GZ302">
        <v>31</v>
      </c>
      <c r="HA302">
        <v>26.1868</v>
      </c>
      <c r="HB302">
        <v>63.0473</v>
      </c>
      <c r="HC302">
        <v>14.403</v>
      </c>
      <c r="HD302">
        <v>1</v>
      </c>
      <c r="HE302">
        <v>0.174627</v>
      </c>
      <c r="HF302">
        <v>-1.39222</v>
      </c>
      <c r="HG302">
        <v>20.2158</v>
      </c>
      <c r="HH302">
        <v>5.2399</v>
      </c>
      <c r="HI302">
        <v>11.974</v>
      </c>
      <c r="HJ302">
        <v>4.97315</v>
      </c>
      <c r="HK302">
        <v>3.291</v>
      </c>
      <c r="HL302">
        <v>9999</v>
      </c>
      <c r="HM302">
        <v>9999</v>
      </c>
      <c r="HN302">
        <v>9999</v>
      </c>
      <c r="HO302">
        <v>9.4</v>
      </c>
      <c r="HP302">
        <v>4.97293</v>
      </c>
      <c r="HQ302">
        <v>1.8773</v>
      </c>
      <c r="HR302">
        <v>1.87543</v>
      </c>
      <c r="HS302">
        <v>1.8782</v>
      </c>
      <c r="HT302">
        <v>1.87493</v>
      </c>
      <c r="HU302">
        <v>1.87849</v>
      </c>
      <c r="HV302">
        <v>1.87562</v>
      </c>
      <c r="HW302">
        <v>1.87674</v>
      </c>
      <c r="HX302">
        <v>0</v>
      </c>
      <c r="HY302">
        <v>0</v>
      </c>
      <c r="HZ302">
        <v>0</v>
      </c>
      <c r="IA302">
        <v>0</v>
      </c>
      <c r="IB302" t="s">
        <v>424</v>
      </c>
      <c r="IC302" t="s">
        <v>425</v>
      </c>
      <c r="ID302" t="s">
        <v>426</v>
      </c>
      <c r="IE302" t="s">
        <v>426</v>
      </c>
      <c r="IF302" t="s">
        <v>426</v>
      </c>
      <c r="IG302" t="s">
        <v>426</v>
      </c>
      <c r="IH302">
        <v>0</v>
      </c>
      <c r="II302">
        <v>100</v>
      </c>
      <c r="IJ302">
        <v>100</v>
      </c>
      <c r="IK302">
        <v>0.504</v>
      </c>
      <c r="IL302">
        <v>0.2514</v>
      </c>
      <c r="IM302">
        <v>0.01830664842432997</v>
      </c>
      <c r="IN302">
        <v>0.001210377099612479</v>
      </c>
      <c r="IO302">
        <v>-1.737349625446182E-07</v>
      </c>
      <c r="IP302">
        <v>9.602382114479144E-11</v>
      </c>
      <c r="IQ302">
        <v>-0.04669540327090018</v>
      </c>
      <c r="IR302">
        <v>-0.0008754385166424805</v>
      </c>
      <c r="IS302">
        <v>0.0006803932339478627</v>
      </c>
      <c r="IT302">
        <v>-5.255226717913081E-06</v>
      </c>
      <c r="IU302">
        <v>1</v>
      </c>
      <c r="IV302">
        <v>2139</v>
      </c>
      <c r="IW302">
        <v>1</v>
      </c>
      <c r="IX302">
        <v>24</v>
      </c>
      <c r="IY302">
        <v>194864</v>
      </c>
      <c r="IZ302">
        <v>194863.9</v>
      </c>
      <c r="JA302">
        <v>1.11084</v>
      </c>
      <c r="JB302">
        <v>2.56348</v>
      </c>
      <c r="JC302">
        <v>1.39893</v>
      </c>
      <c r="JD302">
        <v>2.34863</v>
      </c>
      <c r="JE302">
        <v>1.44897</v>
      </c>
      <c r="JF302">
        <v>2.55493</v>
      </c>
      <c r="JG302">
        <v>37.554</v>
      </c>
      <c r="JH302">
        <v>24.0175</v>
      </c>
      <c r="JI302">
        <v>18</v>
      </c>
      <c r="JJ302">
        <v>475.975</v>
      </c>
      <c r="JK302">
        <v>476.977</v>
      </c>
      <c r="JL302">
        <v>31.4103</v>
      </c>
      <c r="JM302">
        <v>29.4357</v>
      </c>
      <c r="JN302">
        <v>30.0001</v>
      </c>
      <c r="JO302">
        <v>29.0888</v>
      </c>
      <c r="JP302">
        <v>29.1437</v>
      </c>
      <c r="JQ302">
        <v>22.264</v>
      </c>
      <c r="JR302">
        <v>16.4227</v>
      </c>
      <c r="JS302">
        <v>100</v>
      </c>
      <c r="JT302">
        <v>31.3885</v>
      </c>
      <c r="JU302">
        <v>420</v>
      </c>
      <c r="JV302">
        <v>24.0073</v>
      </c>
      <c r="JW302">
        <v>100.832</v>
      </c>
      <c r="JX302">
        <v>100.091</v>
      </c>
    </row>
    <row r="303" spans="1:284">
      <c r="A303">
        <v>287</v>
      </c>
      <c r="B303">
        <v>1758840419.1</v>
      </c>
      <c r="C303">
        <v>3283</v>
      </c>
      <c r="D303" t="s">
        <v>1005</v>
      </c>
      <c r="E303" t="s">
        <v>1006</v>
      </c>
      <c r="F303">
        <v>5</v>
      </c>
      <c r="G303" t="s">
        <v>914</v>
      </c>
      <c r="H303" t="s">
        <v>419</v>
      </c>
      <c r="I303">
        <v>1758840416.1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(DN303+(U303+2*0.95*5.67E-8*(((DN303+$B$7)+273)^4-(DN303+273)^4)-44100*J303)/(1.84*29.3*R303+8*0.95*5.67E-8*(DN303+273)^3))</f>
        <v>0</v>
      </c>
      <c r="W303">
        <f>($C$7*DO303+$D$7*DP303+$E$7*V303)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2*0.95*5.67E-8*(((DN303+$B$7)+273)^4-(W303+273)^4)</f>
        <v>0</v>
      </c>
      <c r="AF303">
        <f>U303+AE303+AC303+AD303</f>
        <v>0</v>
      </c>
      <c r="AG303">
        <v>1</v>
      </c>
      <c r="AH303">
        <v>0</v>
      </c>
      <c r="AI303">
        <f>IF(AG303*$H$13&gt;=AK303,1.0,(AK303/(AK303-AG303*$H$13)))</f>
        <v>0</v>
      </c>
      <c r="AJ303">
        <f>(AI303-1)*100</f>
        <v>0</v>
      </c>
      <c r="AK303">
        <f>MAX(0,($B$13+$C$13*DS303)/(1+$D$13*DS303)*DL303/(DN303+273)*$E$13)</f>
        <v>0</v>
      </c>
      <c r="AL303" t="s">
        <v>420</v>
      </c>
      <c r="AM303" t="s">
        <v>420</v>
      </c>
      <c r="AN303">
        <v>0</v>
      </c>
      <c r="AO303">
        <v>0</v>
      </c>
      <c r="AP303">
        <f>1-AN303/AO303</f>
        <v>0</v>
      </c>
      <c r="AQ303">
        <v>0</v>
      </c>
      <c r="AR303" t="s">
        <v>420</v>
      </c>
      <c r="AS303" t="s">
        <v>420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420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$B$11*DT303+$C$11*DU303+$F$11*EF303*(1-EI303)</f>
        <v>0</v>
      </c>
      <c r="CW303">
        <f>CV303*CX303</f>
        <v>0</v>
      </c>
      <c r="CX303">
        <f>($B$11*$D$9+$C$11*$D$9+$F$11*((ES303+EK303)/MAX(ES303+EK303+ET303, 0.1)*$I$9+ET303/MAX(ES303+EK303+ET303, 0.1)*$J$9))/($B$11+$C$11+$F$11)</f>
        <v>0</v>
      </c>
      <c r="CY303">
        <f>($B$11*$K$9+$C$11*$K$9+$F$11*((ES303+EK303)/MAX(ES303+EK303+ET303, 0.1)*$P$9+ET303/MAX(ES303+EK303+ET303, 0.1)*$Q$9))/($B$11+$C$11+$F$11)</f>
        <v>0</v>
      </c>
      <c r="CZ303">
        <v>5.9</v>
      </c>
      <c r="DA303">
        <v>0.5</v>
      </c>
      <c r="DB303" t="s">
        <v>421</v>
      </c>
      <c r="DC303">
        <v>2</v>
      </c>
      <c r="DD303">
        <v>1758840416.1</v>
      </c>
      <c r="DE303">
        <v>421.6264444444445</v>
      </c>
      <c r="DF303">
        <v>419.9892222222222</v>
      </c>
      <c r="DG303">
        <v>24.2425</v>
      </c>
      <c r="DH303">
        <v>24.04155555555555</v>
      </c>
      <c r="DI303">
        <v>421.1217777777778</v>
      </c>
      <c r="DJ303">
        <v>23.99113333333333</v>
      </c>
      <c r="DK303">
        <v>500.0754444444444</v>
      </c>
      <c r="DL303">
        <v>90.62731111111111</v>
      </c>
      <c r="DM303">
        <v>0.05594991111111111</v>
      </c>
      <c r="DN303">
        <v>30.61124444444444</v>
      </c>
      <c r="DO303">
        <v>30.02022222222222</v>
      </c>
      <c r="DP303">
        <v>999.9000000000001</v>
      </c>
      <c r="DQ303">
        <v>0</v>
      </c>
      <c r="DR303">
        <v>0</v>
      </c>
      <c r="DS303">
        <v>9999.731111111112</v>
      </c>
      <c r="DT303">
        <v>0</v>
      </c>
      <c r="DU303">
        <v>2.024061111111111</v>
      </c>
      <c r="DV303">
        <v>1.637135555555556</v>
      </c>
      <c r="DW303">
        <v>432.1014444444445</v>
      </c>
      <c r="DX303">
        <v>430.3352222222222</v>
      </c>
      <c r="DY303">
        <v>0.2009346666666667</v>
      </c>
      <c r="DZ303">
        <v>419.9892222222222</v>
      </c>
      <c r="EA303">
        <v>24.04155555555555</v>
      </c>
      <c r="EB303">
        <v>2.197033333333333</v>
      </c>
      <c r="EC303">
        <v>2.178823333333334</v>
      </c>
      <c r="ED303">
        <v>18.94071111111111</v>
      </c>
      <c r="EE303">
        <v>18.80745555555556</v>
      </c>
      <c r="EF303">
        <v>0.00500056</v>
      </c>
      <c r="EG303">
        <v>0</v>
      </c>
      <c r="EH303">
        <v>0</v>
      </c>
      <c r="EI303">
        <v>0</v>
      </c>
      <c r="EJ303">
        <v>859.1777777777778</v>
      </c>
      <c r="EK303">
        <v>0.00500056</v>
      </c>
      <c r="EL303">
        <v>-5.266666666666667</v>
      </c>
      <c r="EM303">
        <v>-2.788888888888889</v>
      </c>
      <c r="EN303">
        <v>35.45122222222223</v>
      </c>
      <c r="EO303">
        <v>40.493</v>
      </c>
      <c r="EP303">
        <v>37.65244444444444</v>
      </c>
      <c r="EQ303">
        <v>40.71488888888889</v>
      </c>
      <c r="ER303">
        <v>38.49977777777778</v>
      </c>
      <c r="ES303">
        <v>0</v>
      </c>
      <c r="ET303">
        <v>0</v>
      </c>
      <c r="EU303">
        <v>0</v>
      </c>
      <c r="EV303">
        <v>1758840426.6</v>
      </c>
      <c r="EW303">
        <v>0</v>
      </c>
      <c r="EX303">
        <v>860.9960000000001</v>
      </c>
      <c r="EY303">
        <v>-22.53076933876155</v>
      </c>
      <c r="EZ303">
        <v>-17.57692305912399</v>
      </c>
      <c r="FA303">
        <v>-3.216</v>
      </c>
      <c r="FB303">
        <v>15</v>
      </c>
      <c r="FC303">
        <v>0</v>
      </c>
      <c r="FD303" t="s">
        <v>422</v>
      </c>
      <c r="FE303">
        <v>1747148579.5</v>
      </c>
      <c r="FF303">
        <v>1747148584.5</v>
      </c>
      <c r="FG303">
        <v>0</v>
      </c>
      <c r="FH303">
        <v>0.162</v>
      </c>
      <c r="FI303">
        <v>-0.001</v>
      </c>
      <c r="FJ303">
        <v>0.139</v>
      </c>
      <c r="FK303">
        <v>0.058</v>
      </c>
      <c r="FL303">
        <v>420</v>
      </c>
      <c r="FM303">
        <v>16</v>
      </c>
      <c r="FN303">
        <v>0.19</v>
      </c>
      <c r="FO303">
        <v>0.02</v>
      </c>
      <c r="FP303">
        <v>1.6422855</v>
      </c>
      <c r="FQ303">
        <v>0.02412270168855113</v>
      </c>
      <c r="FR303">
        <v>0.0355439954809529</v>
      </c>
      <c r="FS303">
        <v>1</v>
      </c>
      <c r="FT303">
        <v>860.864705882353</v>
      </c>
      <c r="FU303">
        <v>-14.30710458496819</v>
      </c>
      <c r="FV303">
        <v>6.631248766832125</v>
      </c>
      <c r="FW303">
        <v>0</v>
      </c>
      <c r="FX303">
        <v>0.202597225</v>
      </c>
      <c r="FY303">
        <v>-0.009066067542213957</v>
      </c>
      <c r="FZ303">
        <v>0.001129688551935886</v>
      </c>
      <c r="GA303">
        <v>1</v>
      </c>
      <c r="GB303">
        <v>2</v>
      </c>
      <c r="GC303">
        <v>3</v>
      </c>
      <c r="GD303" t="s">
        <v>429</v>
      </c>
      <c r="GE303">
        <v>3.12677</v>
      </c>
      <c r="GF303">
        <v>2.73378</v>
      </c>
      <c r="GG303">
        <v>0.086021</v>
      </c>
      <c r="GH303">
        <v>0.0862956</v>
      </c>
      <c r="GI303">
        <v>0.107753</v>
      </c>
      <c r="GJ303">
        <v>0.10773</v>
      </c>
      <c r="GK303">
        <v>27378.8</v>
      </c>
      <c r="GL303">
        <v>26526.3</v>
      </c>
      <c r="GM303">
        <v>30498.2</v>
      </c>
      <c r="GN303">
        <v>29287.5</v>
      </c>
      <c r="GO303">
        <v>37556.8</v>
      </c>
      <c r="GP303">
        <v>34372.4</v>
      </c>
      <c r="GQ303">
        <v>46660.1</v>
      </c>
      <c r="GR303">
        <v>43510.4</v>
      </c>
      <c r="GS303">
        <v>1.81575</v>
      </c>
      <c r="GT303">
        <v>1.86545</v>
      </c>
      <c r="GU303">
        <v>0.0732206</v>
      </c>
      <c r="GV303">
        <v>0</v>
      </c>
      <c r="GW303">
        <v>28.8283</v>
      </c>
      <c r="GX303">
        <v>999.9</v>
      </c>
      <c r="GY303">
        <v>52.6</v>
      </c>
      <c r="GZ303">
        <v>31</v>
      </c>
      <c r="HA303">
        <v>26.1839</v>
      </c>
      <c r="HB303">
        <v>63.1173</v>
      </c>
      <c r="HC303">
        <v>14.363</v>
      </c>
      <c r="HD303">
        <v>1</v>
      </c>
      <c r="HE303">
        <v>0.174695</v>
      </c>
      <c r="HF303">
        <v>-1.38453</v>
      </c>
      <c r="HG303">
        <v>20.2159</v>
      </c>
      <c r="HH303">
        <v>5.2399</v>
      </c>
      <c r="HI303">
        <v>11.974</v>
      </c>
      <c r="HJ303">
        <v>4.9732</v>
      </c>
      <c r="HK303">
        <v>3.291</v>
      </c>
      <c r="HL303">
        <v>9999</v>
      </c>
      <c r="HM303">
        <v>9999</v>
      </c>
      <c r="HN303">
        <v>9999</v>
      </c>
      <c r="HO303">
        <v>9.4</v>
      </c>
      <c r="HP303">
        <v>4.97294</v>
      </c>
      <c r="HQ303">
        <v>1.87731</v>
      </c>
      <c r="HR303">
        <v>1.87543</v>
      </c>
      <c r="HS303">
        <v>1.8782</v>
      </c>
      <c r="HT303">
        <v>1.87493</v>
      </c>
      <c r="HU303">
        <v>1.8785</v>
      </c>
      <c r="HV303">
        <v>1.87563</v>
      </c>
      <c r="HW303">
        <v>1.87677</v>
      </c>
      <c r="HX303">
        <v>0</v>
      </c>
      <c r="HY303">
        <v>0</v>
      </c>
      <c r="HZ303">
        <v>0</v>
      </c>
      <c r="IA303">
        <v>0</v>
      </c>
      <c r="IB303" t="s">
        <v>424</v>
      </c>
      <c r="IC303" t="s">
        <v>425</v>
      </c>
      <c r="ID303" t="s">
        <v>426</v>
      </c>
      <c r="IE303" t="s">
        <v>426</v>
      </c>
      <c r="IF303" t="s">
        <v>426</v>
      </c>
      <c r="IG303" t="s">
        <v>426</v>
      </c>
      <c r="IH303">
        <v>0</v>
      </c>
      <c r="II303">
        <v>100</v>
      </c>
      <c r="IJ303">
        <v>100</v>
      </c>
      <c r="IK303">
        <v>0.504</v>
      </c>
      <c r="IL303">
        <v>0.2513</v>
      </c>
      <c r="IM303">
        <v>0.01830664842432997</v>
      </c>
      <c r="IN303">
        <v>0.001210377099612479</v>
      </c>
      <c r="IO303">
        <v>-1.737349625446182E-07</v>
      </c>
      <c r="IP303">
        <v>9.602382114479144E-11</v>
      </c>
      <c r="IQ303">
        <v>-0.04669540327090018</v>
      </c>
      <c r="IR303">
        <v>-0.0008754385166424805</v>
      </c>
      <c r="IS303">
        <v>0.0006803932339478627</v>
      </c>
      <c r="IT303">
        <v>-5.255226717913081E-06</v>
      </c>
      <c r="IU303">
        <v>1</v>
      </c>
      <c r="IV303">
        <v>2139</v>
      </c>
      <c r="IW303">
        <v>1</v>
      </c>
      <c r="IX303">
        <v>24</v>
      </c>
      <c r="IY303">
        <v>194864</v>
      </c>
      <c r="IZ303">
        <v>194863.9</v>
      </c>
      <c r="JA303">
        <v>1.10962</v>
      </c>
      <c r="JB303">
        <v>2.55249</v>
      </c>
      <c r="JC303">
        <v>1.39893</v>
      </c>
      <c r="JD303">
        <v>2.34863</v>
      </c>
      <c r="JE303">
        <v>1.44897</v>
      </c>
      <c r="JF303">
        <v>2.57812</v>
      </c>
      <c r="JG303">
        <v>37.554</v>
      </c>
      <c r="JH303">
        <v>24.0262</v>
      </c>
      <c r="JI303">
        <v>18</v>
      </c>
      <c r="JJ303">
        <v>475.879</v>
      </c>
      <c r="JK303">
        <v>477.11</v>
      </c>
      <c r="JL303">
        <v>31.4013</v>
      </c>
      <c r="JM303">
        <v>29.4354</v>
      </c>
      <c r="JN303">
        <v>30.0001</v>
      </c>
      <c r="JO303">
        <v>29.0888</v>
      </c>
      <c r="JP303">
        <v>29.1437</v>
      </c>
      <c r="JQ303">
        <v>22.2628</v>
      </c>
      <c r="JR303">
        <v>16.4227</v>
      </c>
      <c r="JS303">
        <v>100</v>
      </c>
      <c r="JT303">
        <v>31.3885</v>
      </c>
      <c r="JU303">
        <v>420</v>
      </c>
      <c r="JV303">
        <v>24.0073</v>
      </c>
      <c r="JW303">
        <v>100.832</v>
      </c>
      <c r="JX303">
        <v>100.09</v>
      </c>
    </row>
    <row r="304" spans="1:284">
      <c r="A304">
        <v>288</v>
      </c>
      <c r="B304">
        <v>1758840421.1</v>
      </c>
      <c r="C304">
        <v>3285</v>
      </c>
      <c r="D304" t="s">
        <v>1007</v>
      </c>
      <c r="E304" t="s">
        <v>1008</v>
      </c>
      <c r="F304">
        <v>5</v>
      </c>
      <c r="G304" t="s">
        <v>914</v>
      </c>
      <c r="H304" t="s">
        <v>419</v>
      </c>
      <c r="I304">
        <v>1758840418.1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(DN304+(U304+2*0.95*5.67E-8*(((DN304+$B$7)+273)^4-(DN304+273)^4)-44100*J304)/(1.84*29.3*R304+8*0.95*5.67E-8*(DN304+273)^3))</f>
        <v>0</v>
      </c>
      <c r="W304">
        <f>($C$7*DO304+$D$7*DP304+$E$7*V304)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2*0.95*5.67E-8*(((DN304+$B$7)+273)^4-(W304+273)^4)</f>
        <v>0</v>
      </c>
      <c r="AF304">
        <f>U304+AE304+AC304+AD304</f>
        <v>0</v>
      </c>
      <c r="AG304">
        <v>1</v>
      </c>
      <c r="AH304">
        <v>0</v>
      </c>
      <c r="AI304">
        <f>IF(AG304*$H$13&gt;=AK304,1.0,(AK304/(AK304-AG304*$H$13)))</f>
        <v>0</v>
      </c>
      <c r="AJ304">
        <f>(AI304-1)*100</f>
        <v>0</v>
      </c>
      <c r="AK304">
        <f>MAX(0,($B$13+$C$13*DS304)/(1+$D$13*DS304)*DL304/(DN304+273)*$E$13)</f>
        <v>0</v>
      </c>
      <c r="AL304" t="s">
        <v>420</v>
      </c>
      <c r="AM304" t="s">
        <v>420</v>
      </c>
      <c r="AN304">
        <v>0</v>
      </c>
      <c r="AO304">
        <v>0</v>
      </c>
      <c r="AP304">
        <f>1-AN304/AO304</f>
        <v>0</v>
      </c>
      <c r="AQ304">
        <v>0</v>
      </c>
      <c r="AR304" t="s">
        <v>420</v>
      </c>
      <c r="AS304" t="s">
        <v>420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420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$B$11*DT304+$C$11*DU304+$F$11*EF304*(1-EI304)</f>
        <v>0</v>
      </c>
      <c r="CW304">
        <f>CV304*CX304</f>
        <v>0</v>
      </c>
      <c r="CX304">
        <f>($B$11*$D$9+$C$11*$D$9+$F$11*((ES304+EK304)/MAX(ES304+EK304+ET304, 0.1)*$I$9+ET304/MAX(ES304+EK304+ET304, 0.1)*$J$9))/($B$11+$C$11+$F$11)</f>
        <v>0</v>
      </c>
      <c r="CY304">
        <f>($B$11*$K$9+$C$11*$K$9+$F$11*((ES304+EK304)/MAX(ES304+EK304+ET304, 0.1)*$P$9+ET304/MAX(ES304+EK304+ET304, 0.1)*$Q$9))/($B$11+$C$11+$F$11)</f>
        <v>0</v>
      </c>
      <c r="CZ304">
        <v>5.9</v>
      </c>
      <c r="DA304">
        <v>0.5</v>
      </c>
      <c r="DB304" t="s">
        <v>421</v>
      </c>
      <c r="DC304">
        <v>2</v>
      </c>
      <c r="DD304">
        <v>1758840418.1</v>
      </c>
      <c r="DE304">
        <v>421.6275555555555</v>
      </c>
      <c r="DF304">
        <v>419.9841111111111</v>
      </c>
      <c r="DG304">
        <v>24.24145555555556</v>
      </c>
      <c r="DH304">
        <v>24.04107777777778</v>
      </c>
      <c r="DI304">
        <v>421.1229999999999</v>
      </c>
      <c r="DJ304">
        <v>23.9901</v>
      </c>
      <c r="DK304">
        <v>500.0151111111111</v>
      </c>
      <c r="DL304">
        <v>90.62762222222221</v>
      </c>
      <c r="DM304">
        <v>0.05601437777777777</v>
      </c>
      <c r="DN304">
        <v>30.6109</v>
      </c>
      <c r="DO304">
        <v>30.01946666666667</v>
      </c>
      <c r="DP304">
        <v>999.9000000000001</v>
      </c>
      <c r="DQ304">
        <v>0</v>
      </c>
      <c r="DR304">
        <v>0</v>
      </c>
      <c r="DS304">
        <v>9999.308888888891</v>
      </c>
      <c r="DT304">
        <v>0</v>
      </c>
      <c r="DU304">
        <v>2.033254444444445</v>
      </c>
      <c r="DV304">
        <v>1.643405555555556</v>
      </c>
      <c r="DW304">
        <v>432.1021111111111</v>
      </c>
      <c r="DX304">
        <v>430.3296666666667</v>
      </c>
      <c r="DY304">
        <v>0.2003586666666667</v>
      </c>
      <c r="DZ304">
        <v>419.9841111111111</v>
      </c>
      <c r="EA304">
        <v>24.04107777777778</v>
      </c>
      <c r="EB304">
        <v>2.196943333333333</v>
      </c>
      <c r="EC304">
        <v>2.178786666666666</v>
      </c>
      <c r="ED304">
        <v>18.94006666666667</v>
      </c>
      <c r="EE304">
        <v>18.80717777777778</v>
      </c>
      <c r="EF304">
        <v>0.00500056</v>
      </c>
      <c r="EG304">
        <v>0</v>
      </c>
      <c r="EH304">
        <v>0</v>
      </c>
      <c r="EI304">
        <v>0</v>
      </c>
      <c r="EJ304">
        <v>861.9444444444445</v>
      </c>
      <c r="EK304">
        <v>0.00500056</v>
      </c>
      <c r="EL304">
        <v>-8.877777777777776</v>
      </c>
      <c r="EM304">
        <v>-3.333333333333333</v>
      </c>
      <c r="EN304">
        <v>35.465</v>
      </c>
      <c r="EO304">
        <v>40.52066666666667</v>
      </c>
      <c r="EP304">
        <v>37.68022222222222</v>
      </c>
      <c r="EQ304">
        <v>40.75655555555555</v>
      </c>
      <c r="ER304">
        <v>38.52744444444445</v>
      </c>
      <c r="ES304">
        <v>0</v>
      </c>
      <c r="ET304">
        <v>0</v>
      </c>
      <c r="EU304">
        <v>0</v>
      </c>
      <c r="EV304">
        <v>1758840428.4</v>
      </c>
      <c r="EW304">
        <v>0</v>
      </c>
      <c r="EX304">
        <v>861.0115384615385</v>
      </c>
      <c r="EY304">
        <v>-5.712820574349952</v>
      </c>
      <c r="EZ304">
        <v>-44.38974358255392</v>
      </c>
      <c r="FA304">
        <v>-3.661538461538461</v>
      </c>
      <c r="FB304">
        <v>15</v>
      </c>
      <c r="FC304">
        <v>0</v>
      </c>
      <c r="FD304" t="s">
        <v>422</v>
      </c>
      <c r="FE304">
        <v>1747148579.5</v>
      </c>
      <c r="FF304">
        <v>1747148584.5</v>
      </c>
      <c r="FG304">
        <v>0</v>
      </c>
      <c r="FH304">
        <v>0.162</v>
      </c>
      <c r="FI304">
        <v>-0.001</v>
      </c>
      <c r="FJ304">
        <v>0.139</v>
      </c>
      <c r="FK304">
        <v>0.058</v>
      </c>
      <c r="FL304">
        <v>420</v>
      </c>
      <c r="FM304">
        <v>16</v>
      </c>
      <c r="FN304">
        <v>0.19</v>
      </c>
      <c r="FO304">
        <v>0.02</v>
      </c>
      <c r="FP304">
        <v>1.647925121951219</v>
      </c>
      <c r="FQ304">
        <v>-0.02143108013937088</v>
      </c>
      <c r="FR304">
        <v>0.03274280424556176</v>
      </c>
      <c r="FS304">
        <v>1</v>
      </c>
      <c r="FT304">
        <v>861.3676470588235</v>
      </c>
      <c r="FU304">
        <v>-8.380443056290655</v>
      </c>
      <c r="FV304">
        <v>6.696518875647497</v>
      </c>
      <c r="FW304">
        <v>0</v>
      </c>
      <c r="FX304">
        <v>0.2021974634146341</v>
      </c>
      <c r="FY304">
        <v>-0.01141367247386782</v>
      </c>
      <c r="FZ304">
        <v>0.001332223285642407</v>
      </c>
      <c r="GA304">
        <v>1</v>
      </c>
      <c r="GB304">
        <v>2</v>
      </c>
      <c r="GC304">
        <v>3</v>
      </c>
      <c r="GD304" t="s">
        <v>429</v>
      </c>
      <c r="GE304">
        <v>3.12688</v>
      </c>
      <c r="GF304">
        <v>2.73379</v>
      </c>
      <c r="GG304">
        <v>0.08601830000000001</v>
      </c>
      <c r="GH304">
        <v>0.0862952</v>
      </c>
      <c r="GI304">
        <v>0.107752</v>
      </c>
      <c r="GJ304">
        <v>0.10773</v>
      </c>
      <c r="GK304">
        <v>27378.9</v>
      </c>
      <c r="GL304">
        <v>26526</v>
      </c>
      <c r="GM304">
        <v>30498.3</v>
      </c>
      <c r="GN304">
        <v>29287.1</v>
      </c>
      <c r="GO304">
        <v>37557</v>
      </c>
      <c r="GP304">
        <v>34372</v>
      </c>
      <c r="GQ304">
        <v>46660.3</v>
      </c>
      <c r="GR304">
        <v>43509.8</v>
      </c>
      <c r="GS304">
        <v>1.81593</v>
      </c>
      <c r="GT304">
        <v>1.86518</v>
      </c>
      <c r="GU304">
        <v>0.0729971</v>
      </c>
      <c r="GV304">
        <v>0</v>
      </c>
      <c r="GW304">
        <v>28.8291</v>
      </c>
      <c r="GX304">
        <v>999.9</v>
      </c>
      <c r="GY304">
        <v>52.6</v>
      </c>
      <c r="GZ304">
        <v>31</v>
      </c>
      <c r="HA304">
        <v>26.1849</v>
      </c>
      <c r="HB304">
        <v>62.9173</v>
      </c>
      <c r="HC304">
        <v>14.4591</v>
      </c>
      <c r="HD304">
        <v>1</v>
      </c>
      <c r="HE304">
        <v>0.174672</v>
      </c>
      <c r="HF304">
        <v>-1.37278</v>
      </c>
      <c r="HG304">
        <v>20.216</v>
      </c>
      <c r="HH304">
        <v>5.2396</v>
      </c>
      <c r="HI304">
        <v>11.974</v>
      </c>
      <c r="HJ304">
        <v>4.97265</v>
      </c>
      <c r="HK304">
        <v>3.291</v>
      </c>
      <c r="HL304">
        <v>9999</v>
      </c>
      <c r="HM304">
        <v>9999</v>
      </c>
      <c r="HN304">
        <v>9999</v>
      </c>
      <c r="HO304">
        <v>9.4</v>
      </c>
      <c r="HP304">
        <v>4.97295</v>
      </c>
      <c r="HQ304">
        <v>1.87731</v>
      </c>
      <c r="HR304">
        <v>1.87545</v>
      </c>
      <c r="HS304">
        <v>1.87821</v>
      </c>
      <c r="HT304">
        <v>1.87494</v>
      </c>
      <c r="HU304">
        <v>1.87851</v>
      </c>
      <c r="HV304">
        <v>1.87564</v>
      </c>
      <c r="HW304">
        <v>1.87679</v>
      </c>
      <c r="HX304">
        <v>0</v>
      </c>
      <c r="HY304">
        <v>0</v>
      </c>
      <c r="HZ304">
        <v>0</v>
      </c>
      <c r="IA304">
        <v>0</v>
      </c>
      <c r="IB304" t="s">
        <v>424</v>
      </c>
      <c r="IC304" t="s">
        <v>425</v>
      </c>
      <c r="ID304" t="s">
        <v>426</v>
      </c>
      <c r="IE304" t="s">
        <v>426</v>
      </c>
      <c r="IF304" t="s">
        <v>426</v>
      </c>
      <c r="IG304" t="s">
        <v>426</v>
      </c>
      <c r="IH304">
        <v>0</v>
      </c>
      <c r="II304">
        <v>100</v>
      </c>
      <c r="IJ304">
        <v>100</v>
      </c>
      <c r="IK304">
        <v>0.504</v>
      </c>
      <c r="IL304">
        <v>0.2513</v>
      </c>
      <c r="IM304">
        <v>0.01830664842432997</v>
      </c>
      <c r="IN304">
        <v>0.001210377099612479</v>
      </c>
      <c r="IO304">
        <v>-1.737349625446182E-07</v>
      </c>
      <c r="IP304">
        <v>9.602382114479144E-11</v>
      </c>
      <c r="IQ304">
        <v>-0.04669540327090018</v>
      </c>
      <c r="IR304">
        <v>-0.0008754385166424805</v>
      </c>
      <c r="IS304">
        <v>0.0006803932339478627</v>
      </c>
      <c r="IT304">
        <v>-5.255226717913081E-06</v>
      </c>
      <c r="IU304">
        <v>1</v>
      </c>
      <c r="IV304">
        <v>2139</v>
      </c>
      <c r="IW304">
        <v>1</v>
      </c>
      <c r="IX304">
        <v>24</v>
      </c>
      <c r="IY304">
        <v>194864</v>
      </c>
      <c r="IZ304">
        <v>194863.9</v>
      </c>
      <c r="JA304">
        <v>1.11084</v>
      </c>
      <c r="JB304">
        <v>2.56226</v>
      </c>
      <c r="JC304">
        <v>1.39893</v>
      </c>
      <c r="JD304">
        <v>2.34863</v>
      </c>
      <c r="JE304">
        <v>1.44897</v>
      </c>
      <c r="JF304">
        <v>2.51099</v>
      </c>
      <c r="JG304">
        <v>37.554</v>
      </c>
      <c r="JH304">
        <v>24.0175</v>
      </c>
      <c r="JI304">
        <v>18</v>
      </c>
      <c r="JJ304">
        <v>475.971</v>
      </c>
      <c r="JK304">
        <v>476.928</v>
      </c>
      <c r="JL304">
        <v>31.3925</v>
      </c>
      <c r="JM304">
        <v>29.4354</v>
      </c>
      <c r="JN304">
        <v>30.0001</v>
      </c>
      <c r="JO304">
        <v>29.0882</v>
      </c>
      <c r="JP304">
        <v>29.1437</v>
      </c>
      <c r="JQ304">
        <v>22.2631</v>
      </c>
      <c r="JR304">
        <v>16.4227</v>
      </c>
      <c r="JS304">
        <v>100</v>
      </c>
      <c r="JT304">
        <v>31.3885</v>
      </c>
      <c r="JU304">
        <v>420</v>
      </c>
      <c r="JV304">
        <v>24.0073</v>
      </c>
      <c r="JW304">
        <v>100.832</v>
      </c>
      <c r="JX304">
        <v>100.088</v>
      </c>
    </row>
    <row r="305" spans="1:284">
      <c r="A305">
        <v>289</v>
      </c>
      <c r="B305">
        <v>1758840423.1</v>
      </c>
      <c r="C305">
        <v>3287</v>
      </c>
      <c r="D305" t="s">
        <v>1009</v>
      </c>
      <c r="E305" t="s">
        <v>1010</v>
      </c>
      <c r="F305">
        <v>5</v>
      </c>
      <c r="G305" t="s">
        <v>914</v>
      </c>
      <c r="H305" t="s">
        <v>419</v>
      </c>
      <c r="I305">
        <v>1758840420.1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(DN305+(U305+2*0.95*5.67E-8*(((DN305+$B$7)+273)^4-(DN305+273)^4)-44100*J305)/(1.84*29.3*R305+8*0.95*5.67E-8*(DN305+273)^3))</f>
        <v>0</v>
      </c>
      <c r="W305">
        <f>($C$7*DO305+$D$7*DP305+$E$7*V305)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2*0.95*5.67E-8*(((DN305+$B$7)+273)^4-(W305+273)^4)</f>
        <v>0</v>
      </c>
      <c r="AF305">
        <f>U305+AE305+AC305+AD305</f>
        <v>0</v>
      </c>
      <c r="AG305">
        <v>1</v>
      </c>
      <c r="AH305">
        <v>0</v>
      </c>
      <c r="AI305">
        <f>IF(AG305*$H$13&gt;=AK305,1.0,(AK305/(AK305-AG305*$H$13)))</f>
        <v>0</v>
      </c>
      <c r="AJ305">
        <f>(AI305-1)*100</f>
        <v>0</v>
      </c>
      <c r="AK305">
        <f>MAX(0,($B$13+$C$13*DS305)/(1+$D$13*DS305)*DL305/(DN305+273)*$E$13)</f>
        <v>0</v>
      </c>
      <c r="AL305" t="s">
        <v>420</v>
      </c>
      <c r="AM305" t="s">
        <v>420</v>
      </c>
      <c r="AN305">
        <v>0</v>
      </c>
      <c r="AO305">
        <v>0</v>
      </c>
      <c r="AP305">
        <f>1-AN305/AO305</f>
        <v>0</v>
      </c>
      <c r="AQ305">
        <v>0</v>
      </c>
      <c r="AR305" t="s">
        <v>420</v>
      </c>
      <c r="AS305" t="s">
        <v>420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420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$B$11*DT305+$C$11*DU305+$F$11*EF305*(1-EI305)</f>
        <v>0</v>
      </c>
      <c r="CW305">
        <f>CV305*CX305</f>
        <v>0</v>
      </c>
      <c r="CX305">
        <f>($B$11*$D$9+$C$11*$D$9+$F$11*((ES305+EK305)/MAX(ES305+EK305+ET305, 0.1)*$I$9+ET305/MAX(ES305+EK305+ET305, 0.1)*$J$9))/($B$11+$C$11+$F$11)</f>
        <v>0</v>
      </c>
      <c r="CY305">
        <f>($B$11*$K$9+$C$11*$K$9+$F$11*((ES305+EK305)/MAX(ES305+EK305+ET305, 0.1)*$P$9+ET305/MAX(ES305+EK305+ET305, 0.1)*$Q$9))/($B$11+$C$11+$F$11)</f>
        <v>0</v>
      </c>
      <c r="CZ305">
        <v>5.9</v>
      </c>
      <c r="DA305">
        <v>0.5</v>
      </c>
      <c r="DB305" t="s">
        <v>421</v>
      </c>
      <c r="DC305">
        <v>2</v>
      </c>
      <c r="DD305">
        <v>1758840420.1</v>
      </c>
      <c r="DE305">
        <v>421.6323333333333</v>
      </c>
      <c r="DF305">
        <v>419.9821111111112</v>
      </c>
      <c r="DG305">
        <v>24.24061111111111</v>
      </c>
      <c r="DH305">
        <v>24.04082222222222</v>
      </c>
      <c r="DI305">
        <v>421.1276666666667</v>
      </c>
      <c r="DJ305">
        <v>23.98927777777778</v>
      </c>
      <c r="DK305">
        <v>500.0217777777777</v>
      </c>
      <c r="DL305">
        <v>90.62756666666667</v>
      </c>
      <c r="DM305">
        <v>0.05594047777777778</v>
      </c>
      <c r="DN305">
        <v>30.611</v>
      </c>
      <c r="DO305">
        <v>30.01747777777778</v>
      </c>
      <c r="DP305">
        <v>999.9000000000001</v>
      </c>
      <c r="DQ305">
        <v>0</v>
      </c>
      <c r="DR305">
        <v>0</v>
      </c>
      <c r="DS305">
        <v>10005.91777777778</v>
      </c>
      <c r="DT305">
        <v>0</v>
      </c>
      <c r="DU305">
        <v>2.040763333333333</v>
      </c>
      <c r="DV305">
        <v>1.650173333333333</v>
      </c>
      <c r="DW305">
        <v>432.1066666666667</v>
      </c>
      <c r="DX305">
        <v>430.3275555555556</v>
      </c>
      <c r="DY305">
        <v>0.1997834444444444</v>
      </c>
      <c r="DZ305">
        <v>419.9821111111112</v>
      </c>
      <c r="EA305">
        <v>24.04082222222222</v>
      </c>
      <c r="EB305">
        <v>2.196864444444445</v>
      </c>
      <c r="EC305">
        <v>2.178758888888888</v>
      </c>
      <c r="ED305">
        <v>18.93947777777778</v>
      </c>
      <c r="EE305">
        <v>18.80698888888889</v>
      </c>
      <c r="EF305">
        <v>0.00500056</v>
      </c>
      <c r="EG305">
        <v>0</v>
      </c>
      <c r="EH305">
        <v>0</v>
      </c>
      <c r="EI305">
        <v>0</v>
      </c>
      <c r="EJ305">
        <v>861.4000000000001</v>
      </c>
      <c r="EK305">
        <v>0.00500056</v>
      </c>
      <c r="EL305">
        <v>-9.422222222222222</v>
      </c>
      <c r="EM305">
        <v>-3.444444444444445</v>
      </c>
      <c r="EN305">
        <v>35.50666666666666</v>
      </c>
      <c r="EO305">
        <v>40.55533333333333</v>
      </c>
      <c r="EP305">
        <v>37.70811111111111</v>
      </c>
      <c r="EQ305">
        <v>40.81222222222222</v>
      </c>
      <c r="ER305">
        <v>38.55511111111111</v>
      </c>
      <c r="ES305">
        <v>0</v>
      </c>
      <c r="ET305">
        <v>0</v>
      </c>
      <c r="EU305">
        <v>0</v>
      </c>
      <c r="EV305">
        <v>1758840430.8</v>
      </c>
      <c r="EW305">
        <v>0</v>
      </c>
      <c r="EX305">
        <v>860.4769230769232</v>
      </c>
      <c r="EY305">
        <v>16.25299151135205</v>
      </c>
      <c r="EZ305">
        <v>-39.3504277435129</v>
      </c>
      <c r="FA305">
        <v>-4.3</v>
      </c>
      <c r="FB305">
        <v>15</v>
      </c>
      <c r="FC305">
        <v>0</v>
      </c>
      <c r="FD305" t="s">
        <v>422</v>
      </c>
      <c r="FE305">
        <v>1747148579.5</v>
      </c>
      <c r="FF305">
        <v>1747148584.5</v>
      </c>
      <c r="FG305">
        <v>0</v>
      </c>
      <c r="FH305">
        <v>0.162</v>
      </c>
      <c r="FI305">
        <v>-0.001</v>
      </c>
      <c r="FJ305">
        <v>0.139</v>
      </c>
      <c r="FK305">
        <v>0.058</v>
      </c>
      <c r="FL305">
        <v>420</v>
      </c>
      <c r="FM305">
        <v>16</v>
      </c>
      <c r="FN305">
        <v>0.19</v>
      </c>
      <c r="FO305">
        <v>0.02</v>
      </c>
      <c r="FP305">
        <v>1.64323875</v>
      </c>
      <c r="FQ305">
        <v>0.02889399624765328</v>
      </c>
      <c r="FR305">
        <v>0.0305135392233923</v>
      </c>
      <c r="FS305">
        <v>1</v>
      </c>
      <c r="FT305">
        <v>860.8058823529412</v>
      </c>
      <c r="FU305">
        <v>-2.954927407129706</v>
      </c>
      <c r="FV305">
        <v>6.403488992750508</v>
      </c>
      <c r="FW305">
        <v>0</v>
      </c>
      <c r="FX305">
        <v>0.20179575</v>
      </c>
      <c r="FY305">
        <v>-0.01236983864915538</v>
      </c>
      <c r="FZ305">
        <v>0.001405529362019874</v>
      </c>
      <c r="GA305">
        <v>1</v>
      </c>
      <c r="GB305">
        <v>2</v>
      </c>
      <c r="GC305">
        <v>3</v>
      </c>
      <c r="GD305" t="s">
        <v>429</v>
      </c>
      <c r="GE305">
        <v>3.127</v>
      </c>
      <c r="GF305">
        <v>2.73356</v>
      </c>
      <c r="GG305">
        <v>0.08602319999999999</v>
      </c>
      <c r="GH305">
        <v>0.0862965</v>
      </c>
      <c r="GI305">
        <v>0.107751</v>
      </c>
      <c r="GJ305">
        <v>0.107732</v>
      </c>
      <c r="GK305">
        <v>27378.6</v>
      </c>
      <c r="GL305">
        <v>26526.1</v>
      </c>
      <c r="GM305">
        <v>30498.1</v>
      </c>
      <c r="GN305">
        <v>29287.2</v>
      </c>
      <c r="GO305">
        <v>37556.9</v>
      </c>
      <c r="GP305">
        <v>34371.9</v>
      </c>
      <c r="GQ305">
        <v>46660.1</v>
      </c>
      <c r="GR305">
        <v>43509.8</v>
      </c>
      <c r="GS305">
        <v>1.81597</v>
      </c>
      <c r="GT305">
        <v>1.8651</v>
      </c>
      <c r="GU305">
        <v>0.07249410000000001</v>
      </c>
      <c r="GV305">
        <v>0</v>
      </c>
      <c r="GW305">
        <v>28.8304</v>
      </c>
      <c r="GX305">
        <v>999.9</v>
      </c>
      <c r="GY305">
        <v>52.6</v>
      </c>
      <c r="GZ305">
        <v>31</v>
      </c>
      <c r="HA305">
        <v>26.1839</v>
      </c>
      <c r="HB305">
        <v>63.0773</v>
      </c>
      <c r="HC305">
        <v>14.2548</v>
      </c>
      <c r="HD305">
        <v>1</v>
      </c>
      <c r="HE305">
        <v>0.174604</v>
      </c>
      <c r="HF305">
        <v>-1.38696</v>
      </c>
      <c r="HG305">
        <v>20.2158</v>
      </c>
      <c r="HH305">
        <v>5.2399</v>
      </c>
      <c r="HI305">
        <v>11.974</v>
      </c>
      <c r="HJ305">
        <v>4.97265</v>
      </c>
      <c r="HK305">
        <v>3.291</v>
      </c>
      <c r="HL305">
        <v>9999</v>
      </c>
      <c r="HM305">
        <v>9999</v>
      </c>
      <c r="HN305">
        <v>9999</v>
      </c>
      <c r="HO305">
        <v>9.4</v>
      </c>
      <c r="HP305">
        <v>4.97296</v>
      </c>
      <c r="HQ305">
        <v>1.87732</v>
      </c>
      <c r="HR305">
        <v>1.87545</v>
      </c>
      <c r="HS305">
        <v>1.8782</v>
      </c>
      <c r="HT305">
        <v>1.87495</v>
      </c>
      <c r="HU305">
        <v>1.8785</v>
      </c>
      <c r="HV305">
        <v>1.87564</v>
      </c>
      <c r="HW305">
        <v>1.87679</v>
      </c>
      <c r="HX305">
        <v>0</v>
      </c>
      <c r="HY305">
        <v>0</v>
      </c>
      <c r="HZ305">
        <v>0</v>
      </c>
      <c r="IA305">
        <v>0</v>
      </c>
      <c r="IB305" t="s">
        <v>424</v>
      </c>
      <c r="IC305" t="s">
        <v>425</v>
      </c>
      <c r="ID305" t="s">
        <v>426</v>
      </c>
      <c r="IE305" t="s">
        <v>426</v>
      </c>
      <c r="IF305" t="s">
        <v>426</v>
      </c>
      <c r="IG305" t="s">
        <v>426</v>
      </c>
      <c r="IH305">
        <v>0</v>
      </c>
      <c r="II305">
        <v>100</v>
      </c>
      <c r="IJ305">
        <v>100</v>
      </c>
      <c r="IK305">
        <v>0.505</v>
      </c>
      <c r="IL305">
        <v>0.2513</v>
      </c>
      <c r="IM305">
        <v>0.01830664842432997</v>
      </c>
      <c r="IN305">
        <v>0.001210377099612479</v>
      </c>
      <c r="IO305">
        <v>-1.737349625446182E-07</v>
      </c>
      <c r="IP305">
        <v>9.602382114479144E-11</v>
      </c>
      <c r="IQ305">
        <v>-0.04669540327090018</v>
      </c>
      <c r="IR305">
        <v>-0.0008754385166424805</v>
      </c>
      <c r="IS305">
        <v>0.0006803932339478627</v>
      </c>
      <c r="IT305">
        <v>-5.255226717913081E-06</v>
      </c>
      <c r="IU305">
        <v>1</v>
      </c>
      <c r="IV305">
        <v>2139</v>
      </c>
      <c r="IW305">
        <v>1</v>
      </c>
      <c r="IX305">
        <v>24</v>
      </c>
      <c r="IY305">
        <v>194864.1</v>
      </c>
      <c r="IZ305">
        <v>194864</v>
      </c>
      <c r="JA305">
        <v>1.11084</v>
      </c>
      <c r="JB305">
        <v>2.55493</v>
      </c>
      <c r="JC305">
        <v>1.39893</v>
      </c>
      <c r="JD305">
        <v>2.34863</v>
      </c>
      <c r="JE305">
        <v>1.44897</v>
      </c>
      <c r="JF305">
        <v>2.59277</v>
      </c>
      <c r="JG305">
        <v>37.554</v>
      </c>
      <c r="JH305">
        <v>24.0175</v>
      </c>
      <c r="JI305">
        <v>18</v>
      </c>
      <c r="JJ305">
        <v>475.994</v>
      </c>
      <c r="JK305">
        <v>476.878</v>
      </c>
      <c r="JL305">
        <v>31.3843</v>
      </c>
      <c r="JM305">
        <v>29.4354</v>
      </c>
      <c r="JN305">
        <v>30.0001</v>
      </c>
      <c r="JO305">
        <v>29.0876</v>
      </c>
      <c r="JP305">
        <v>29.1437</v>
      </c>
      <c r="JQ305">
        <v>22.2629</v>
      </c>
      <c r="JR305">
        <v>16.4227</v>
      </c>
      <c r="JS305">
        <v>100</v>
      </c>
      <c r="JT305">
        <v>31.3699</v>
      </c>
      <c r="JU305">
        <v>420</v>
      </c>
      <c r="JV305">
        <v>24.0073</v>
      </c>
      <c r="JW305">
        <v>100.832</v>
      </c>
      <c r="JX305">
        <v>100.089</v>
      </c>
    </row>
    <row r="306" spans="1:284">
      <c r="A306">
        <v>290</v>
      </c>
      <c r="B306">
        <v>1758840425.1</v>
      </c>
      <c r="C306">
        <v>3289</v>
      </c>
      <c r="D306" t="s">
        <v>1011</v>
      </c>
      <c r="E306" t="s">
        <v>1012</v>
      </c>
      <c r="F306">
        <v>5</v>
      </c>
      <c r="G306" t="s">
        <v>914</v>
      </c>
      <c r="H306" t="s">
        <v>419</v>
      </c>
      <c r="I306">
        <v>1758840422.1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(DN306+(U306+2*0.95*5.67E-8*(((DN306+$B$7)+273)^4-(DN306+273)^4)-44100*J306)/(1.84*29.3*R306+8*0.95*5.67E-8*(DN306+273)^3))</f>
        <v>0</v>
      </c>
      <c r="W306">
        <f>($C$7*DO306+$D$7*DP306+$E$7*V306)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2*0.95*5.67E-8*(((DN306+$B$7)+273)^4-(W306+273)^4)</f>
        <v>0</v>
      </c>
      <c r="AF306">
        <f>U306+AE306+AC306+AD306</f>
        <v>0</v>
      </c>
      <c r="AG306">
        <v>1</v>
      </c>
      <c r="AH306">
        <v>0</v>
      </c>
      <c r="AI306">
        <f>IF(AG306*$H$13&gt;=AK306,1.0,(AK306/(AK306-AG306*$H$13)))</f>
        <v>0</v>
      </c>
      <c r="AJ306">
        <f>(AI306-1)*100</f>
        <v>0</v>
      </c>
      <c r="AK306">
        <f>MAX(0,($B$13+$C$13*DS306)/(1+$D$13*DS306)*DL306/(DN306+273)*$E$13)</f>
        <v>0</v>
      </c>
      <c r="AL306" t="s">
        <v>420</v>
      </c>
      <c r="AM306" t="s">
        <v>420</v>
      </c>
      <c r="AN306">
        <v>0</v>
      </c>
      <c r="AO306">
        <v>0</v>
      </c>
      <c r="AP306">
        <f>1-AN306/AO306</f>
        <v>0</v>
      </c>
      <c r="AQ306">
        <v>0</v>
      </c>
      <c r="AR306" t="s">
        <v>420</v>
      </c>
      <c r="AS306" t="s">
        <v>420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420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$B$11*DT306+$C$11*DU306+$F$11*EF306*(1-EI306)</f>
        <v>0</v>
      </c>
      <c r="CW306">
        <f>CV306*CX306</f>
        <v>0</v>
      </c>
      <c r="CX306">
        <f>($B$11*$D$9+$C$11*$D$9+$F$11*((ES306+EK306)/MAX(ES306+EK306+ET306, 0.1)*$I$9+ET306/MAX(ES306+EK306+ET306, 0.1)*$J$9))/($B$11+$C$11+$F$11)</f>
        <v>0</v>
      </c>
      <c r="CY306">
        <f>($B$11*$K$9+$C$11*$K$9+$F$11*((ES306+EK306)/MAX(ES306+EK306+ET306, 0.1)*$P$9+ET306/MAX(ES306+EK306+ET306, 0.1)*$Q$9))/($B$11+$C$11+$F$11)</f>
        <v>0</v>
      </c>
      <c r="CZ306">
        <v>5.9</v>
      </c>
      <c r="DA306">
        <v>0.5</v>
      </c>
      <c r="DB306" t="s">
        <v>421</v>
      </c>
      <c r="DC306">
        <v>2</v>
      </c>
      <c r="DD306">
        <v>1758840422.1</v>
      </c>
      <c r="DE306">
        <v>421.6405555555555</v>
      </c>
      <c r="DF306">
        <v>419.9934444444445</v>
      </c>
      <c r="DG306">
        <v>24.24014444444444</v>
      </c>
      <c r="DH306">
        <v>24.04097777777778</v>
      </c>
      <c r="DI306">
        <v>421.136</v>
      </c>
      <c r="DJ306">
        <v>23.98883333333334</v>
      </c>
      <c r="DK306">
        <v>500.0286666666667</v>
      </c>
      <c r="DL306">
        <v>90.62667777777777</v>
      </c>
      <c r="DM306">
        <v>0.05587027777777778</v>
      </c>
      <c r="DN306">
        <v>30.61076666666666</v>
      </c>
      <c r="DO306">
        <v>30.01447777777777</v>
      </c>
      <c r="DP306">
        <v>999.9000000000001</v>
      </c>
      <c r="DQ306">
        <v>0</v>
      </c>
      <c r="DR306">
        <v>0</v>
      </c>
      <c r="DS306">
        <v>10006.19111111111</v>
      </c>
      <c r="DT306">
        <v>0</v>
      </c>
      <c r="DU306">
        <v>2.04107</v>
      </c>
      <c r="DV306">
        <v>1.647203333333333</v>
      </c>
      <c r="DW306">
        <v>432.1148888888889</v>
      </c>
      <c r="DX306">
        <v>430.339</v>
      </c>
      <c r="DY306">
        <v>0.1991823333333333</v>
      </c>
      <c r="DZ306">
        <v>419.9934444444445</v>
      </c>
      <c r="EA306">
        <v>24.04097777777778</v>
      </c>
      <c r="EB306">
        <v>2.196802222222222</v>
      </c>
      <c r="EC306">
        <v>2.178751111111111</v>
      </c>
      <c r="ED306">
        <v>18.93901111111111</v>
      </c>
      <c r="EE306">
        <v>18.80692222222222</v>
      </c>
      <c r="EF306">
        <v>0.00500056</v>
      </c>
      <c r="EG306">
        <v>0</v>
      </c>
      <c r="EH306">
        <v>0</v>
      </c>
      <c r="EI306">
        <v>0</v>
      </c>
      <c r="EJ306">
        <v>860.1666666666666</v>
      </c>
      <c r="EK306">
        <v>0.00500056</v>
      </c>
      <c r="EL306">
        <v>-7.811111111111111</v>
      </c>
      <c r="EM306">
        <v>-3.277777777777778</v>
      </c>
      <c r="EN306">
        <v>35.51366666666667</v>
      </c>
      <c r="EO306">
        <v>40.597</v>
      </c>
      <c r="EP306">
        <v>37.736</v>
      </c>
      <c r="EQ306">
        <v>40.86077777777777</v>
      </c>
      <c r="ER306">
        <v>38.569</v>
      </c>
      <c r="ES306">
        <v>0</v>
      </c>
      <c r="ET306">
        <v>0</v>
      </c>
      <c r="EU306">
        <v>0</v>
      </c>
      <c r="EV306">
        <v>1758840432.6</v>
      </c>
      <c r="EW306">
        <v>0</v>
      </c>
      <c r="EX306">
        <v>860.4119999999999</v>
      </c>
      <c r="EY306">
        <v>20.88461540321556</v>
      </c>
      <c r="EZ306">
        <v>-27.7769234320351</v>
      </c>
      <c r="FA306">
        <v>-5.688000000000001</v>
      </c>
      <c r="FB306">
        <v>15</v>
      </c>
      <c r="FC306">
        <v>0</v>
      </c>
      <c r="FD306" t="s">
        <v>422</v>
      </c>
      <c r="FE306">
        <v>1747148579.5</v>
      </c>
      <c r="FF306">
        <v>1747148584.5</v>
      </c>
      <c r="FG306">
        <v>0</v>
      </c>
      <c r="FH306">
        <v>0.162</v>
      </c>
      <c r="FI306">
        <v>-0.001</v>
      </c>
      <c r="FJ306">
        <v>0.139</v>
      </c>
      <c r="FK306">
        <v>0.058</v>
      </c>
      <c r="FL306">
        <v>420</v>
      </c>
      <c r="FM306">
        <v>16</v>
      </c>
      <c r="FN306">
        <v>0.19</v>
      </c>
      <c r="FO306">
        <v>0.02</v>
      </c>
      <c r="FP306">
        <v>1.642625609756098</v>
      </c>
      <c r="FQ306">
        <v>0.07157958188153002</v>
      </c>
      <c r="FR306">
        <v>0.02887823520457296</v>
      </c>
      <c r="FS306">
        <v>1</v>
      </c>
      <c r="FT306">
        <v>861.1617647058822</v>
      </c>
      <c r="FU306">
        <v>-7.919022196870666</v>
      </c>
      <c r="FV306">
        <v>6.542036681694528</v>
      </c>
      <c r="FW306">
        <v>0</v>
      </c>
      <c r="FX306">
        <v>0.2013169268292683</v>
      </c>
      <c r="FY306">
        <v>-0.01508876655052218</v>
      </c>
      <c r="FZ306">
        <v>0.001649002853023663</v>
      </c>
      <c r="GA306">
        <v>1</v>
      </c>
      <c r="GB306">
        <v>2</v>
      </c>
      <c r="GC306">
        <v>3</v>
      </c>
      <c r="GD306" t="s">
        <v>429</v>
      </c>
      <c r="GE306">
        <v>3.12671</v>
      </c>
      <c r="GF306">
        <v>2.73374</v>
      </c>
      <c r="GG306">
        <v>0.0860263</v>
      </c>
      <c r="GH306">
        <v>0.0863001</v>
      </c>
      <c r="GI306">
        <v>0.107749</v>
      </c>
      <c r="GJ306">
        <v>0.107729</v>
      </c>
      <c r="GK306">
        <v>27378.1</v>
      </c>
      <c r="GL306">
        <v>26526</v>
      </c>
      <c r="GM306">
        <v>30497.7</v>
      </c>
      <c r="GN306">
        <v>29287.3</v>
      </c>
      <c r="GO306">
        <v>37556.6</v>
      </c>
      <c r="GP306">
        <v>34372</v>
      </c>
      <c r="GQ306">
        <v>46659.6</v>
      </c>
      <c r="GR306">
        <v>43509.8</v>
      </c>
      <c r="GS306">
        <v>1.81565</v>
      </c>
      <c r="GT306">
        <v>1.86535</v>
      </c>
      <c r="GU306">
        <v>0.0724196</v>
      </c>
      <c r="GV306">
        <v>0</v>
      </c>
      <c r="GW306">
        <v>28.8308</v>
      </c>
      <c r="GX306">
        <v>999.9</v>
      </c>
      <c r="GY306">
        <v>52.6</v>
      </c>
      <c r="GZ306">
        <v>30.9</v>
      </c>
      <c r="HA306">
        <v>26.0335</v>
      </c>
      <c r="HB306">
        <v>62.8173</v>
      </c>
      <c r="HC306">
        <v>14.5513</v>
      </c>
      <c r="HD306">
        <v>1</v>
      </c>
      <c r="HE306">
        <v>0.174627</v>
      </c>
      <c r="HF306">
        <v>-1.37455</v>
      </c>
      <c r="HG306">
        <v>20.2159</v>
      </c>
      <c r="HH306">
        <v>5.24005</v>
      </c>
      <c r="HI306">
        <v>11.974</v>
      </c>
      <c r="HJ306">
        <v>4.973</v>
      </c>
      <c r="HK306">
        <v>3.291</v>
      </c>
      <c r="HL306">
        <v>9999</v>
      </c>
      <c r="HM306">
        <v>9999</v>
      </c>
      <c r="HN306">
        <v>9999</v>
      </c>
      <c r="HO306">
        <v>9.4</v>
      </c>
      <c r="HP306">
        <v>4.97295</v>
      </c>
      <c r="HQ306">
        <v>1.87731</v>
      </c>
      <c r="HR306">
        <v>1.87546</v>
      </c>
      <c r="HS306">
        <v>1.8782</v>
      </c>
      <c r="HT306">
        <v>1.87495</v>
      </c>
      <c r="HU306">
        <v>1.87851</v>
      </c>
      <c r="HV306">
        <v>1.87563</v>
      </c>
      <c r="HW306">
        <v>1.87677</v>
      </c>
      <c r="HX306">
        <v>0</v>
      </c>
      <c r="HY306">
        <v>0</v>
      </c>
      <c r="HZ306">
        <v>0</v>
      </c>
      <c r="IA306">
        <v>0</v>
      </c>
      <c r="IB306" t="s">
        <v>424</v>
      </c>
      <c r="IC306" t="s">
        <v>425</v>
      </c>
      <c r="ID306" t="s">
        <v>426</v>
      </c>
      <c r="IE306" t="s">
        <v>426</v>
      </c>
      <c r="IF306" t="s">
        <v>426</v>
      </c>
      <c r="IG306" t="s">
        <v>426</v>
      </c>
      <c r="IH306">
        <v>0</v>
      </c>
      <c r="II306">
        <v>100</v>
      </c>
      <c r="IJ306">
        <v>100</v>
      </c>
      <c r="IK306">
        <v>0.504</v>
      </c>
      <c r="IL306">
        <v>0.2513</v>
      </c>
      <c r="IM306">
        <v>0.01830664842432997</v>
      </c>
      <c r="IN306">
        <v>0.001210377099612479</v>
      </c>
      <c r="IO306">
        <v>-1.737349625446182E-07</v>
      </c>
      <c r="IP306">
        <v>9.602382114479144E-11</v>
      </c>
      <c r="IQ306">
        <v>-0.04669540327090018</v>
      </c>
      <c r="IR306">
        <v>-0.0008754385166424805</v>
      </c>
      <c r="IS306">
        <v>0.0006803932339478627</v>
      </c>
      <c r="IT306">
        <v>-5.255226717913081E-06</v>
      </c>
      <c r="IU306">
        <v>1</v>
      </c>
      <c r="IV306">
        <v>2139</v>
      </c>
      <c r="IW306">
        <v>1</v>
      </c>
      <c r="IX306">
        <v>24</v>
      </c>
      <c r="IY306">
        <v>194864.1</v>
      </c>
      <c r="IZ306">
        <v>194864</v>
      </c>
      <c r="JA306">
        <v>1.11084</v>
      </c>
      <c r="JB306">
        <v>2.55859</v>
      </c>
      <c r="JC306">
        <v>1.39893</v>
      </c>
      <c r="JD306">
        <v>2.34863</v>
      </c>
      <c r="JE306">
        <v>1.44897</v>
      </c>
      <c r="JF306">
        <v>2.48901</v>
      </c>
      <c r="JG306">
        <v>37.554</v>
      </c>
      <c r="JH306">
        <v>24.0262</v>
      </c>
      <c r="JI306">
        <v>18</v>
      </c>
      <c r="JJ306">
        <v>475.82</v>
      </c>
      <c r="JK306">
        <v>477.043</v>
      </c>
      <c r="JL306">
        <v>31.3771</v>
      </c>
      <c r="JM306">
        <v>29.4354</v>
      </c>
      <c r="JN306">
        <v>30.0001</v>
      </c>
      <c r="JO306">
        <v>29.0882</v>
      </c>
      <c r="JP306">
        <v>29.1437</v>
      </c>
      <c r="JQ306">
        <v>22.263</v>
      </c>
      <c r="JR306">
        <v>16.4227</v>
      </c>
      <c r="JS306">
        <v>100</v>
      </c>
      <c r="JT306">
        <v>31.3699</v>
      </c>
      <c r="JU306">
        <v>420</v>
      </c>
      <c r="JV306">
        <v>24.0073</v>
      </c>
      <c r="JW306">
        <v>100.831</v>
      </c>
      <c r="JX306">
        <v>100.089</v>
      </c>
    </row>
    <row r="307" spans="1:284">
      <c r="A307">
        <v>291</v>
      </c>
      <c r="B307">
        <v>1758840427.1</v>
      </c>
      <c r="C307">
        <v>3291</v>
      </c>
      <c r="D307" t="s">
        <v>1013</v>
      </c>
      <c r="E307" t="s">
        <v>1014</v>
      </c>
      <c r="F307">
        <v>5</v>
      </c>
      <c r="G307" t="s">
        <v>914</v>
      </c>
      <c r="H307" t="s">
        <v>419</v>
      </c>
      <c r="I307">
        <v>1758840424.1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(DN307+(U307+2*0.95*5.67E-8*(((DN307+$B$7)+273)^4-(DN307+273)^4)-44100*J307)/(1.84*29.3*R307+8*0.95*5.67E-8*(DN307+273)^3))</f>
        <v>0</v>
      </c>
      <c r="W307">
        <f>($C$7*DO307+$D$7*DP307+$E$7*V307)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2*0.95*5.67E-8*(((DN307+$B$7)+273)^4-(W307+273)^4)</f>
        <v>0</v>
      </c>
      <c r="AF307">
        <f>U307+AE307+AC307+AD307</f>
        <v>0</v>
      </c>
      <c r="AG307">
        <v>1</v>
      </c>
      <c r="AH307">
        <v>0</v>
      </c>
      <c r="AI307">
        <f>IF(AG307*$H$13&gt;=AK307,1.0,(AK307/(AK307-AG307*$H$13)))</f>
        <v>0</v>
      </c>
      <c r="AJ307">
        <f>(AI307-1)*100</f>
        <v>0</v>
      </c>
      <c r="AK307">
        <f>MAX(0,($B$13+$C$13*DS307)/(1+$D$13*DS307)*DL307/(DN307+273)*$E$13)</f>
        <v>0</v>
      </c>
      <c r="AL307" t="s">
        <v>420</v>
      </c>
      <c r="AM307" t="s">
        <v>420</v>
      </c>
      <c r="AN307">
        <v>0</v>
      </c>
      <c r="AO307">
        <v>0</v>
      </c>
      <c r="AP307">
        <f>1-AN307/AO307</f>
        <v>0</v>
      </c>
      <c r="AQ307">
        <v>0</v>
      </c>
      <c r="AR307" t="s">
        <v>420</v>
      </c>
      <c r="AS307" t="s">
        <v>420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420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$B$11*DT307+$C$11*DU307+$F$11*EF307*(1-EI307)</f>
        <v>0</v>
      </c>
      <c r="CW307">
        <f>CV307*CX307</f>
        <v>0</v>
      </c>
      <c r="CX307">
        <f>($B$11*$D$9+$C$11*$D$9+$F$11*((ES307+EK307)/MAX(ES307+EK307+ET307, 0.1)*$I$9+ET307/MAX(ES307+EK307+ET307, 0.1)*$J$9))/($B$11+$C$11+$F$11)</f>
        <v>0</v>
      </c>
      <c r="CY307">
        <f>($B$11*$K$9+$C$11*$K$9+$F$11*((ES307+EK307)/MAX(ES307+EK307+ET307, 0.1)*$P$9+ET307/MAX(ES307+EK307+ET307, 0.1)*$Q$9))/($B$11+$C$11+$F$11)</f>
        <v>0</v>
      </c>
      <c r="CZ307">
        <v>5.9</v>
      </c>
      <c r="DA307">
        <v>0.5</v>
      </c>
      <c r="DB307" t="s">
        <v>421</v>
      </c>
      <c r="DC307">
        <v>2</v>
      </c>
      <c r="DD307">
        <v>1758840424.1</v>
      </c>
      <c r="DE307">
        <v>421.6613333333333</v>
      </c>
      <c r="DF307">
        <v>420.0128888888889</v>
      </c>
      <c r="DG307">
        <v>24.23993333333333</v>
      </c>
      <c r="DH307">
        <v>24.04141111111111</v>
      </c>
      <c r="DI307">
        <v>421.1566666666666</v>
      </c>
      <c r="DJ307">
        <v>23.98863333333333</v>
      </c>
      <c r="DK307">
        <v>500.0176666666666</v>
      </c>
      <c r="DL307">
        <v>90.62561111111111</v>
      </c>
      <c r="DM307">
        <v>0.0559048</v>
      </c>
      <c r="DN307">
        <v>30.61033333333333</v>
      </c>
      <c r="DO307">
        <v>30.01297777777778</v>
      </c>
      <c r="DP307">
        <v>999.9000000000001</v>
      </c>
      <c r="DQ307">
        <v>0</v>
      </c>
      <c r="DR307">
        <v>0</v>
      </c>
      <c r="DS307">
        <v>10000.63555555556</v>
      </c>
      <c r="DT307">
        <v>0</v>
      </c>
      <c r="DU307">
        <v>2.04107</v>
      </c>
      <c r="DV307">
        <v>1.648511111111111</v>
      </c>
      <c r="DW307">
        <v>432.1361111111111</v>
      </c>
      <c r="DX307">
        <v>430.3592222222222</v>
      </c>
      <c r="DY307">
        <v>0.198539</v>
      </c>
      <c r="DZ307">
        <v>420.0128888888889</v>
      </c>
      <c r="EA307">
        <v>24.04141111111111</v>
      </c>
      <c r="EB307">
        <v>2.196758888888889</v>
      </c>
      <c r="EC307">
        <v>2.178765555555556</v>
      </c>
      <c r="ED307">
        <v>18.93868888888889</v>
      </c>
      <c r="EE307">
        <v>18.80702222222222</v>
      </c>
      <c r="EF307">
        <v>0.00500056</v>
      </c>
      <c r="EG307">
        <v>0</v>
      </c>
      <c r="EH307">
        <v>0</v>
      </c>
      <c r="EI307">
        <v>0</v>
      </c>
      <c r="EJ307">
        <v>860.2444444444445</v>
      </c>
      <c r="EK307">
        <v>0.00500056</v>
      </c>
      <c r="EL307">
        <v>-7.377777777777776</v>
      </c>
      <c r="EM307">
        <v>-3.311111111111111</v>
      </c>
      <c r="EN307">
        <v>35.52766666666667</v>
      </c>
      <c r="EO307">
        <v>40.63177777777778</v>
      </c>
      <c r="EP307">
        <v>37.77077777777778</v>
      </c>
      <c r="EQ307">
        <v>40.88866666666667</v>
      </c>
      <c r="ER307">
        <v>38.569</v>
      </c>
      <c r="ES307">
        <v>0</v>
      </c>
      <c r="ET307">
        <v>0</v>
      </c>
      <c r="EU307">
        <v>0</v>
      </c>
      <c r="EV307">
        <v>1758840434.4</v>
      </c>
      <c r="EW307">
        <v>0</v>
      </c>
      <c r="EX307">
        <v>860.7115384615383</v>
      </c>
      <c r="EY307">
        <v>31.19658106658263</v>
      </c>
      <c r="EZ307">
        <v>-26.46495731520125</v>
      </c>
      <c r="FA307">
        <v>-6.526923076923077</v>
      </c>
      <c r="FB307">
        <v>15</v>
      </c>
      <c r="FC307">
        <v>0</v>
      </c>
      <c r="FD307" t="s">
        <v>422</v>
      </c>
      <c r="FE307">
        <v>1747148579.5</v>
      </c>
      <c r="FF307">
        <v>1747148584.5</v>
      </c>
      <c r="FG307">
        <v>0</v>
      </c>
      <c r="FH307">
        <v>0.162</v>
      </c>
      <c r="FI307">
        <v>-0.001</v>
      </c>
      <c r="FJ307">
        <v>0.139</v>
      </c>
      <c r="FK307">
        <v>0.058</v>
      </c>
      <c r="FL307">
        <v>420</v>
      </c>
      <c r="FM307">
        <v>16</v>
      </c>
      <c r="FN307">
        <v>0.19</v>
      </c>
      <c r="FO307">
        <v>0.02</v>
      </c>
      <c r="FP307">
        <v>1.64997225</v>
      </c>
      <c r="FQ307">
        <v>-0.01646870544090367</v>
      </c>
      <c r="FR307">
        <v>0.02143067176822745</v>
      </c>
      <c r="FS307">
        <v>1</v>
      </c>
      <c r="FT307">
        <v>861.3294117647058</v>
      </c>
      <c r="FU307">
        <v>-0.8892284811530408</v>
      </c>
      <c r="FV307">
        <v>6.483759322190867</v>
      </c>
      <c r="FW307">
        <v>1</v>
      </c>
      <c r="FX307">
        <v>0.20095355</v>
      </c>
      <c r="FY307">
        <v>-0.01822322701688638</v>
      </c>
      <c r="FZ307">
        <v>0.001835401018170141</v>
      </c>
      <c r="GA307">
        <v>1</v>
      </c>
      <c r="GB307">
        <v>3</v>
      </c>
      <c r="GC307">
        <v>3</v>
      </c>
      <c r="GD307" t="s">
        <v>423</v>
      </c>
      <c r="GE307">
        <v>3.12676</v>
      </c>
      <c r="GF307">
        <v>2.7339</v>
      </c>
      <c r="GG307">
        <v>0.0860264</v>
      </c>
      <c r="GH307">
        <v>0.0863001</v>
      </c>
      <c r="GI307">
        <v>0.10775</v>
      </c>
      <c r="GJ307">
        <v>0.107732</v>
      </c>
      <c r="GK307">
        <v>27378.1</v>
      </c>
      <c r="GL307">
        <v>26525.9</v>
      </c>
      <c r="GM307">
        <v>30497.7</v>
      </c>
      <c r="GN307">
        <v>29287.2</v>
      </c>
      <c r="GO307">
        <v>37556.6</v>
      </c>
      <c r="GP307">
        <v>34371.9</v>
      </c>
      <c r="GQ307">
        <v>46659.6</v>
      </c>
      <c r="GR307">
        <v>43509.8</v>
      </c>
      <c r="GS307">
        <v>1.81572</v>
      </c>
      <c r="GT307">
        <v>1.86525</v>
      </c>
      <c r="GU307">
        <v>0.07290389999999999</v>
      </c>
      <c r="GV307">
        <v>0</v>
      </c>
      <c r="GW307">
        <v>28.8316</v>
      </c>
      <c r="GX307">
        <v>999.9</v>
      </c>
      <c r="GY307">
        <v>52.6</v>
      </c>
      <c r="GZ307">
        <v>31</v>
      </c>
      <c r="HA307">
        <v>26.1832</v>
      </c>
      <c r="HB307">
        <v>62.9773</v>
      </c>
      <c r="HC307">
        <v>14.3229</v>
      </c>
      <c r="HD307">
        <v>1</v>
      </c>
      <c r="HE307">
        <v>0.174703</v>
      </c>
      <c r="HF307">
        <v>-1.39056</v>
      </c>
      <c r="HG307">
        <v>20.2158</v>
      </c>
      <c r="HH307">
        <v>5.2399</v>
      </c>
      <c r="HI307">
        <v>11.974</v>
      </c>
      <c r="HJ307">
        <v>4.97295</v>
      </c>
      <c r="HK307">
        <v>3.291</v>
      </c>
      <c r="HL307">
        <v>9999</v>
      </c>
      <c r="HM307">
        <v>9999</v>
      </c>
      <c r="HN307">
        <v>9999</v>
      </c>
      <c r="HO307">
        <v>9.4</v>
      </c>
      <c r="HP307">
        <v>4.97294</v>
      </c>
      <c r="HQ307">
        <v>1.87729</v>
      </c>
      <c r="HR307">
        <v>1.87546</v>
      </c>
      <c r="HS307">
        <v>1.8782</v>
      </c>
      <c r="HT307">
        <v>1.87494</v>
      </c>
      <c r="HU307">
        <v>1.87851</v>
      </c>
      <c r="HV307">
        <v>1.87562</v>
      </c>
      <c r="HW307">
        <v>1.87675</v>
      </c>
      <c r="HX307">
        <v>0</v>
      </c>
      <c r="HY307">
        <v>0</v>
      </c>
      <c r="HZ307">
        <v>0</v>
      </c>
      <c r="IA307">
        <v>0</v>
      </c>
      <c r="IB307" t="s">
        <v>424</v>
      </c>
      <c r="IC307" t="s">
        <v>425</v>
      </c>
      <c r="ID307" t="s">
        <v>426</v>
      </c>
      <c r="IE307" t="s">
        <v>426</v>
      </c>
      <c r="IF307" t="s">
        <v>426</v>
      </c>
      <c r="IG307" t="s">
        <v>426</v>
      </c>
      <c r="IH307">
        <v>0</v>
      </c>
      <c r="II307">
        <v>100</v>
      </c>
      <c r="IJ307">
        <v>100</v>
      </c>
      <c r="IK307">
        <v>0.505</v>
      </c>
      <c r="IL307">
        <v>0.2513</v>
      </c>
      <c r="IM307">
        <v>0.01830664842432997</v>
      </c>
      <c r="IN307">
        <v>0.001210377099612479</v>
      </c>
      <c r="IO307">
        <v>-1.737349625446182E-07</v>
      </c>
      <c r="IP307">
        <v>9.602382114479144E-11</v>
      </c>
      <c r="IQ307">
        <v>-0.04669540327090018</v>
      </c>
      <c r="IR307">
        <v>-0.0008754385166424805</v>
      </c>
      <c r="IS307">
        <v>0.0006803932339478627</v>
      </c>
      <c r="IT307">
        <v>-5.255226717913081E-06</v>
      </c>
      <c r="IU307">
        <v>1</v>
      </c>
      <c r="IV307">
        <v>2139</v>
      </c>
      <c r="IW307">
        <v>1</v>
      </c>
      <c r="IX307">
        <v>24</v>
      </c>
      <c r="IY307">
        <v>194864.1</v>
      </c>
      <c r="IZ307">
        <v>194864</v>
      </c>
      <c r="JA307">
        <v>1.11084</v>
      </c>
      <c r="JB307">
        <v>2.55615</v>
      </c>
      <c r="JC307">
        <v>1.39893</v>
      </c>
      <c r="JD307">
        <v>2.34863</v>
      </c>
      <c r="JE307">
        <v>1.44897</v>
      </c>
      <c r="JF307">
        <v>2.59644</v>
      </c>
      <c r="JG307">
        <v>37.554</v>
      </c>
      <c r="JH307">
        <v>24.0262</v>
      </c>
      <c r="JI307">
        <v>18</v>
      </c>
      <c r="JJ307">
        <v>475.865</v>
      </c>
      <c r="JK307">
        <v>476.977</v>
      </c>
      <c r="JL307">
        <v>31.3681</v>
      </c>
      <c r="JM307">
        <v>29.4354</v>
      </c>
      <c r="JN307">
        <v>30.0002</v>
      </c>
      <c r="JO307">
        <v>29.0888</v>
      </c>
      <c r="JP307">
        <v>29.1437</v>
      </c>
      <c r="JQ307">
        <v>22.2618</v>
      </c>
      <c r="JR307">
        <v>16.4227</v>
      </c>
      <c r="JS307">
        <v>100</v>
      </c>
      <c r="JT307">
        <v>31.3572</v>
      </c>
      <c r="JU307">
        <v>420</v>
      </c>
      <c r="JV307">
        <v>24.0073</v>
      </c>
      <c r="JW307">
        <v>100.831</v>
      </c>
      <c r="JX307">
        <v>100.088</v>
      </c>
    </row>
    <row r="308" spans="1:284">
      <c r="A308">
        <v>292</v>
      </c>
      <c r="B308">
        <v>1758840429.1</v>
      </c>
      <c r="C308">
        <v>3293</v>
      </c>
      <c r="D308" t="s">
        <v>1015</v>
      </c>
      <c r="E308" t="s">
        <v>1016</v>
      </c>
      <c r="F308">
        <v>5</v>
      </c>
      <c r="G308" t="s">
        <v>914</v>
      </c>
      <c r="H308" t="s">
        <v>419</v>
      </c>
      <c r="I308">
        <v>1758840426.1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(DN308+(U308+2*0.95*5.67E-8*(((DN308+$B$7)+273)^4-(DN308+273)^4)-44100*J308)/(1.84*29.3*R308+8*0.95*5.67E-8*(DN308+273)^3))</f>
        <v>0</v>
      </c>
      <c r="W308">
        <f>($C$7*DO308+$D$7*DP308+$E$7*V308)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2*0.95*5.67E-8*(((DN308+$B$7)+273)^4-(W308+273)^4)</f>
        <v>0</v>
      </c>
      <c r="AF308">
        <f>U308+AE308+AC308+AD308</f>
        <v>0</v>
      </c>
      <c r="AG308">
        <v>1</v>
      </c>
      <c r="AH308">
        <v>0</v>
      </c>
      <c r="AI308">
        <f>IF(AG308*$H$13&gt;=AK308,1.0,(AK308/(AK308-AG308*$H$13)))</f>
        <v>0</v>
      </c>
      <c r="AJ308">
        <f>(AI308-1)*100</f>
        <v>0</v>
      </c>
      <c r="AK308">
        <f>MAX(0,($B$13+$C$13*DS308)/(1+$D$13*DS308)*DL308/(DN308+273)*$E$13)</f>
        <v>0</v>
      </c>
      <c r="AL308" t="s">
        <v>420</v>
      </c>
      <c r="AM308" t="s">
        <v>420</v>
      </c>
      <c r="AN308">
        <v>0</v>
      </c>
      <c r="AO308">
        <v>0</v>
      </c>
      <c r="AP308">
        <f>1-AN308/AO308</f>
        <v>0</v>
      </c>
      <c r="AQ308">
        <v>0</v>
      </c>
      <c r="AR308" t="s">
        <v>420</v>
      </c>
      <c r="AS308" t="s">
        <v>420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420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$B$11*DT308+$C$11*DU308+$F$11*EF308*(1-EI308)</f>
        <v>0</v>
      </c>
      <c r="CW308">
        <f>CV308*CX308</f>
        <v>0</v>
      </c>
      <c r="CX308">
        <f>($B$11*$D$9+$C$11*$D$9+$F$11*((ES308+EK308)/MAX(ES308+EK308+ET308, 0.1)*$I$9+ET308/MAX(ES308+EK308+ET308, 0.1)*$J$9))/($B$11+$C$11+$F$11)</f>
        <v>0</v>
      </c>
      <c r="CY308">
        <f>($B$11*$K$9+$C$11*$K$9+$F$11*((ES308+EK308)/MAX(ES308+EK308+ET308, 0.1)*$P$9+ET308/MAX(ES308+EK308+ET308, 0.1)*$Q$9))/($B$11+$C$11+$F$11)</f>
        <v>0</v>
      </c>
      <c r="CZ308">
        <v>5.9</v>
      </c>
      <c r="DA308">
        <v>0.5</v>
      </c>
      <c r="DB308" t="s">
        <v>421</v>
      </c>
      <c r="DC308">
        <v>2</v>
      </c>
      <c r="DD308">
        <v>1758840426.1</v>
      </c>
      <c r="DE308">
        <v>421.6835555555556</v>
      </c>
      <c r="DF308">
        <v>420.0126666666667</v>
      </c>
      <c r="DG308">
        <v>24.24007777777778</v>
      </c>
      <c r="DH308">
        <v>24.0419</v>
      </c>
      <c r="DI308">
        <v>421.1791111111111</v>
      </c>
      <c r="DJ308">
        <v>23.98878888888889</v>
      </c>
      <c r="DK308">
        <v>499.989</v>
      </c>
      <c r="DL308">
        <v>90.62522222222223</v>
      </c>
      <c r="DM308">
        <v>0.05600042222222222</v>
      </c>
      <c r="DN308">
        <v>30.61001111111111</v>
      </c>
      <c r="DO308">
        <v>30.01642222222223</v>
      </c>
      <c r="DP308">
        <v>999.9000000000001</v>
      </c>
      <c r="DQ308">
        <v>0</v>
      </c>
      <c r="DR308">
        <v>0</v>
      </c>
      <c r="DS308">
        <v>9997.713333333333</v>
      </c>
      <c r="DT308">
        <v>0</v>
      </c>
      <c r="DU308">
        <v>2.04107</v>
      </c>
      <c r="DV308">
        <v>1.67109</v>
      </c>
      <c r="DW308">
        <v>432.159</v>
      </c>
      <c r="DX308">
        <v>430.3591111111111</v>
      </c>
      <c r="DY308">
        <v>0.1981862222222222</v>
      </c>
      <c r="DZ308">
        <v>420.0126666666667</v>
      </c>
      <c r="EA308">
        <v>24.0419</v>
      </c>
      <c r="EB308">
        <v>2.196763333333333</v>
      </c>
      <c r="EC308">
        <v>2.178803333333333</v>
      </c>
      <c r="ED308">
        <v>18.93872222222222</v>
      </c>
      <c r="EE308">
        <v>18.80727777777778</v>
      </c>
      <c r="EF308">
        <v>0.00500056</v>
      </c>
      <c r="EG308">
        <v>0</v>
      </c>
      <c r="EH308">
        <v>0</v>
      </c>
      <c r="EI308">
        <v>0</v>
      </c>
      <c r="EJ308">
        <v>860.3555555555555</v>
      </c>
      <c r="EK308">
        <v>0.00500056</v>
      </c>
      <c r="EL308">
        <v>-3.21111111111111</v>
      </c>
      <c r="EM308">
        <v>-2.422222222222222</v>
      </c>
      <c r="EN308">
        <v>35.52066666666667</v>
      </c>
      <c r="EO308">
        <v>40.65944444444445</v>
      </c>
      <c r="EP308">
        <v>37.77077777777778</v>
      </c>
      <c r="EQ308">
        <v>40.90944444444445</v>
      </c>
      <c r="ER308">
        <v>38.583</v>
      </c>
      <c r="ES308">
        <v>0</v>
      </c>
      <c r="ET308">
        <v>0</v>
      </c>
      <c r="EU308">
        <v>0</v>
      </c>
      <c r="EV308">
        <v>1758840436.8</v>
      </c>
      <c r="EW308">
        <v>0</v>
      </c>
      <c r="EX308">
        <v>861.5692307692309</v>
      </c>
      <c r="EY308">
        <v>16.92307684156431</v>
      </c>
      <c r="EZ308">
        <v>14.89914531106768</v>
      </c>
      <c r="FA308">
        <v>-5.430769230769231</v>
      </c>
      <c r="FB308">
        <v>15</v>
      </c>
      <c r="FC308">
        <v>0</v>
      </c>
      <c r="FD308" t="s">
        <v>422</v>
      </c>
      <c r="FE308">
        <v>1747148579.5</v>
      </c>
      <c r="FF308">
        <v>1747148584.5</v>
      </c>
      <c r="FG308">
        <v>0</v>
      </c>
      <c r="FH308">
        <v>0.162</v>
      </c>
      <c r="FI308">
        <v>-0.001</v>
      </c>
      <c r="FJ308">
        <v>0.139</v>
      </c>
      <c r="FK308">
        <v>0.058</v>
      </c>
      <c r="FL308">
        <v>420</v>
      </c>
      <c r="FM308">
        <v>16</v>
      </c>
      <c r="FN308">
        <v>0.19</v>
      </c>
      <c r="FO308">
        <v>0.02</v>
      </c>
      <c r="FP308">
        <v>1.656124634146342</v>
      </c>
      <c r="FQ308">
        <v>0.02898898954704381</v>
      </c>
      <c r="FR308">
        <v>0.02369510715137057</v>
      </c>
      <c r="FS308">
        <v>1</v>
      </c>
      <c r="FT308">
        <v>860.664705882353</v>
      </c>
      <c r="FU308">
        <v>16.94117647633033</v>
      </c>
      <c r="FV308">
        <v>5.881770559405978</v>
      </c>
      <c r="FW308">
        <v>0</v>
      </c>
      <c r="FX308">
        <v>0.2004103902439025</v>
      </c>
      <c r="FY308">
        <v>-0.01894185365853645</v>
      </c>
      <c r="FZ308">
        <v>0.001924203210175877</v>
      </c>
      <c r="GA308">
        <v>1</v>
      </c>
      <c r="GB308">
        <v>2</v>
      </c>
      <c r="GC308">
        <v>3</v>
      </c>
      <c r="GD308" t="s">
        <v>429</v>
      </c>
      <c r="GE308">
        <v>3.12689</v>
      </c>
      <c r="GF308">
        <v>2.73379</v>
      </c>
      <c r="GG308">
        <v>0.0860277</v>
      </c>
      <c r="GH308">
        <v>0.08629820000000001</v>
      </c>
      <c r="GI308">
        <v>0.107749</v>
      </c>
      <c r="GJ308">
        <v>0.107736</v>
      </c>
      <c r="GK308">
        <v>27378.4</v>
      </c>
      <c r="GL308">
        <v>26526.1</v>
      </c>
      <c r="GM308">
        <v>30498.1</v>
      </c>
      <c r="GN308">
        <v>29287.4</v>
      </c>
      <c r="GO308">
        <v>37557</v>
      </c>
      <c r="GP308">
        <v>34371.9</v>
      </c>
      <c r="GQ308">
        <v>46660.1</v>
      </c>
      <c r="GR308">
        <v>43510</v>
      </c>
      <c r="GS308">
        <v>1.81605</v>
      </c>
      <c r="GT308">
        <v>1.86525</v>
      </c>
      <c r="GU308">
        <v>0.07318330000000001</v>
      </c>
      <c r="GV308">
        <v>0</v>
      </c>
      <c r="GW308">
        <v>28.8328</v>
      </c>
      <c r="GX308">
        <v>999.9</v>
      </c>
      <c r="GY308">
        <v>52.6</v>
      </c>
      <c r="GZ308">
        <v>31</v>
      </c>
      <c r="HA308">
        <v>26.1852</v>
      </c>
      <c r="HB308">
        <v>62.9573</v>
      </c>
      <c r="HC308">
        <v>14.403</v>
      </c>
      <c r="HD308">
        <v>1</v>
      </c>
      <c r="HE308">
        <v>0.174708</v>
      </c>
      <c r="HF308">
        <v>-1.39345</v>
      </c>
      <c r="HG308">
        <v>20.2158</v>
      </c>
      <c r="HH308">
        <v>5.24005</v>
      </c>
      <c r="HI308">
        <v>11.974</v>
      </c>
      <c r="HJ308">
        <v>4.97305</v>
      </c>
      <c r="HK308">
        <v>3.291</v>
      </c>
      <c r="HL308">
        <v>9999</v>
      </c>
      <c r="HM308">
        <v>9999</v>
      </c>
      <c r="HN308">
        <v>9999</v>
      </c>
      <c r="HO308">
        <v>9.4</v>
      </c>
      <c r="HP308">
        <v>4.97295</v>
      </c>
      <c r="HQ308">
        <v>1.87729</v>
      </c>
      <c r="HR308">
        <v>1.87545</v>
      </c>
      <c r="HS308">
        <v>1.8782</v>
      </c>
      <c r="HT308">
        <v>1.87492</v>
      </c>
      <c r="HU308">
        <v>1.8785</v>
      </c>
      <c r="HV308">
        <v>1.87561</v>
      </c>
      <c r="HW308">
        <v>1.87673</v>
      </c>
      <c r="HX308">
        <v>0</v>
      </c>
      <c r="HY308">
        <v>0</v>
      </c>
      <c r="HZ308">
        <v>0</v>
      </c>
      <c r="IA308">
        <v>0</v>
      </c>
      <c r="IB308" t="s">
        <v>424</v>
      </c>
      <c r="IC308" t="s">
        <v>425</v>
      </c>
      <c r="ID308" t="s">
        <v>426</v>
      </c>
      <c r="IE308" t="s">
        <v>426</v>
      </c>
      <c r="IF308" t="s">
        <v>426</v>
      </c>
      <c r="IG308" t="s">
        <v>426</v>
      </c>
      <c r="IH308">
        <v>0</v>
      </c>
      <c r="II308">
        <v>100</v>
      </c>
      <c r="IJ308">
        <v>100</v>
      </c>
      <c r="IK308">
        <v>0.504</v>
      </c>
      <c r="IL308">
        <v>0.2513</v>
      </c>
      <c r="IM308">
        <v>0.01830664842432997</v>
      </c>
      <c r="IN308">
        <v>0.001210377099612479</v>
      </c>
      <c r="IO308">
        <v>-1.737349625446182E-07</v>
      </c>
      <c r="IP308">
        <v>9.602382114479144E-11</v>
      </c>
      <c r="IQ308">
        <v>-0.04669540327090018</v>
      </c>
      <c r="IR308">
        <v>-0.0008754385166424805</v>
      </c>
      <c r="IS308">
        <v>0.0006803932339478627</v>
      </c>
      <c r="IT308">
        <v>-5.255226717913081E-06</v>
      </c>
      <c r="IU308">
        <v>1</v>
      </c>
      <c r="IV308">
        <v>2139</v>
      </c>
      <c r="IW308">
        <v>1</v>
      </c>
      <c r="IX308">
        <v>24</v>
      </c>
      <c r="IY308">
        <v>194864.2</v>
      </c>
      <c r="IZ308">
        <v>194864.1</v>
      </c>
      <c r="JA308">
        <v>1.10962</v>
      </c>
      <c r="JB308">
        <v>2.54883</v>
      </c>
      <c r="JC308">
        <v>1.39893</v>
      </c>
      <c r="JD308">
        <v>2.34863</v>
      </c>
      <c r="JE308">
        <v>1.44897</v>
      </c>
      <c r="JF308">
        <v>2.58301</v>
      </c>
      <c r="JG308">
        <v>37.554</v>
      </c>
      <c r="JH308">
        <v>24.035</v>
      </c>
      <c r="JI308">
        <v>18</v>
      </c>
      <c r="JJ308">
        <v>476.037</v>
      </c>
      <c r="JK308">
        <v>476.977</v>
      </c>
      <c r="JL308">
        <v>31.362</v>
      </c>
      <c r="JM308">
        <v>29.4354</v>
      </c>
      <c r="JN308">
        <v>30.0001</v>
      </c>
      <c r="JO308">
        <v>29.0879</v>
      </c>
      <c r="JP308">
        <v>29.1437</v>
      </c>
      <c r="JQ308">
        <v>22.2623</v>
      </c>
      <c r="JR308">
        <v>16.4227</v>
      </c>
      <c r="JS308">
        <v>100</v>
      </c>
      <c r="JT308">
        <v>31.3572</v>
      </c>
      <c r="JU308">
        <v>420</v>
      </c>
      <c r="JV308">
        <v>24.0073</v>
      </c>
      <c r="JW308">
        <v>100.832</v>
      </c>
      <c r="JX308">
        <v>100.089</v>
      </c>
    </row>
    <row r="309" spans="1:284">
      <c r="A309">
        <v>293</v>
      </c>
      <c r="B309">
        <v>1758840431.1</v>
      </c>
      <c r="C309">
        <v>3295</v>
      </c>
      <c r="D309" t="s">
        <v>1017</v>
      </c>
      <c r="E309" t="s">
        <v>1018</v>
      </c>
      <c r="F309">
        <v>5</v>
      </c>
      <c r="G309" t="s">
        <v>914</v>
      </c>
      <c r="H309" t="s">
        <v>419</v>
      </c>
      <c r="I309">
        <v>1758840428.1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(DN309+(U309+2*0.95*5.67E-8*(((DN309+$B$7)+273)^4-(DN309+273)^4)-44100*J309)/(1.84*29.3*R309+8*0.95*5.67E-8*(DN309+273)^3))</f>
        <v>0</v>
      </c>
      <c r="W309">
        <f>($C$7*DO309+$D$7*DP309+$E$7*V309)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2*0.95*5.67E-8*(((DN309+$B$7)+273)^4-(W309+273)^4)</f>
        <v>0</v>
      </c>
      <c r="AF309">
        <f>U309+AE309+AC309+AD309</f>
        <v>0</v>
      </c>
      <c r="AG309">
        <v>1</v>
      </c>
      <c r="AH309">
        <v>0</v>
      </c>
      <c r="AI309">
        <f>IF(AG309*$H$13&gt;=AK309,1.0,(AK309/(AK309-AG309*$H$13)))</f>
        <v>0</v>
      </c>
      <c r="AJ309">
        <f>(AI309-1)*100</f>
        <v>0</v>
      </c>
      <c r="AK309">
        <f>MAX(0,($B$13+$C$13*DS309)/(1+$D$13*DS309)*DL309/(DN309+273)*$E$13)</f>
        <v>0</v>
      </c>
      <c r="AL309" t="s">
        <v>420</v>
      </c>
      <c r="AM309" t="s">
        <v>420</v>
      </c>
      <c r="AN309">
        <v>0</v>
      </c>
      <c r="AO309">
        <v>0</v>
      </c>
      <c r="AP309">
        <f>1-AN309/AO309</f>
        <v>0</v>
      </c>
      <c r="AQ309">
        <v>0</v>
      </c>
      <c r="AR309" t="s">
        <v>420</v>
      </c>
      <c r="AS309" t="s">
        <v>420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420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$B$11*DT309+$C$11*DU309+$F$11*EF309*(1-EI309)</f>
        <v>0</v>
      </c>
      <c r="CW309">
        <f>CV309*CX309</f>
        <v>0</v>
      </c>
      <c r="CX309">
        <f>($B$11*$D$9+$C$11*$D$9+$F$11*((ES309+EK309)/MAX(ES309+EK309+ET309, 0.1)*$I$9+ET309/MAX(ES309+EK309+ET309, 0.1)*$J$9))/($B$11+$C$11+$F$11)</f>
        <v>0</v>
      </c>
      <c r="CY309">
        <f>($B$11*$K$9+$C$11*$K$9+$F$11*((ES309+EK309)/MAX(ES309+EK309+ET309, 0.1)*$P$9+ET309/MAX(ES309+EK309+ET309, 0.1)*$Q$9))/($B$11+$C$11+$F$11)</f>
        <v>0</v>
      </c>
      <c r="CZ309">
        <v>5.9</v>
      </c>
      <c r="DA309">
        <v>0.5</v>
      </c>
      <c r="DB309" t="s">
        <v>421</v>
      </c>
      <c r="DC309">
        <v>2</v>
      </c>
      <c r="DD309">
        <v>1758840428.1</v>
      </c>
      <c r="DE309">
        <v>421.6842222222223</v>
      </c>
      <c r="DF309">
        <v>420.0117777777778</v>
      </c>
      <c r="DG309">
        <v>24.24004444444444</v>
      </c>
      <c r="DH309">
        <v>24.04244444444445</v>
      </c>
      <c r="DI309">
        <v>421.1796666666667</v>
      </c>
      <c r="DJ309">
        <v>23.98875555555556</v>
      </c>
      <c r="DK309">
        <v>499.9676666666667</v>
      </c>
      <c r="DL309">
        <v>90.6253</v>
      </c>
      <c r="DM309">
        <v>0.05606052222222221</v>
      </c>
      <c r="DN309">
        <v>30.60977777777778</v>
      </c>
      <c r="DO309">
        <v>30.01975555555556</v>
      </c>
      <c r="DP309">
        <v>999.9000000000001</v>
      </c>
      <c r="DQ309">
        <v>0</v>
      </c>
      <c r="DR309">
        <v>0</v>
      </c>
      <c r="DS309">
        <v>10000.21111111111</v>
      </c>
      <c r="DT309">
        <v>0</v>
      </c>
      <c r="DU309">
        <v>2.04107</v>
      </c>
      <c r="DV309">
        <v>1.672511111111111</v>
      </c>
      <c r="DW309">
        <v>432.1596666666666</v>
      </c>
      <c r="DX309">
        <v>430.3585555555555</v>
      </c>
      <c r="DY309">
        <v>0.1976001111111111</v>
      </c>
      <c r="DZ309">
        <v>420.0117777777778</v>
      </c>
      <c r="EA309">
        <v>24.04244444444445</v>
      </c>
      <c r="EB309">
        <v>2.196761111111111</v>
      </c>
      <c r="EC309">
        <v>2.178855555555556</v>
      </c>
      <c r="ED309">
        <v>18.93872222222222</v>
      </c>
      <c r="EE309">
        <v>18.80766666666666</v>
      </c>
      <c r="EF309">
        <v>0.00500056</v>
      </c>
      <c r="EG309">
        <v>0</v>
      </c>
      <c r="EH309">
        <v>0</v>
      </c>
      <c r="EI309">
        <v>0</v>
      </c>
      <c r="EJ309">
        <v>862.7333333333333</v>
      </c>
      <c r="EK309">
        <v>0.00500056</v>
      </c>
      <c r="EL309">
        <v>-0.388888888888889</v>
      </c>
      <c r="EM309">
        <v>-1.877777777777778</v>
      </c>
      <c r="EN309">
        <v>35.55522222222223</v>
      </c>
      <c r="EO309">
        <v>40.69411111111111</v>
      </c>
      <c r="EP309">
        <v>37.78455555555556</v>
      </c>
      <c r="EQ309">
        <v>40.93044444444445</v>
      </c>
      <c r="ER309">
        <v>38.61077777777778</v>
      </c>
      <c r="ES309">
        <v>0</v>
      </c>
      <c r="ET309">
        <v>0</v>
      </c>
      <c r="EU309">
        <v>0</v>
      </c>
      <c r="EV309">
        <v>1758840438.6</v>
      </c>
      <c r="EW309">
        <v>0</v>
      </c>
      <c r="EX309">
        <v>860.88</v>
      </c>
      <c r="EY309">
        <v>-18.99999985633688</v>
      </c>
      <c r="EZ309">
        <v>33.03076949251241</v>
      </c>
      <c r="FA309">
        <v>-5.188000000000001</v>
      </c>
      <c r="FB309">
        <v>15</v>
      </c>
      <c r="FC309">
        <v>0</v>
      </c>
      <c r="FD309" t="s">
        <v>422</v>
      </c>
      <c r="FE309">
        <v>1747148579.5</v>
      </c>
      <c r="FF309">
        <v>1747148584.5</v>
      </c>
      <c r="FG309">
        <v>0</v>
      </c>
      <c r="FH309">
        <v>0.162</v>
      </c>
      <c r="FI309">
        <v>-0.001</v>
      </c>
      <c r="FJ309">
        <v>0.139</v>
      </c>
      <c r="FK309">
        <v>0.058</v>
      </c>
      <c r="FL309">
        <v>420</v>
      </c>
      <c r="FM309">
        <v>16</v>
      </c>
      <c r="FN309">
        <v>0.19</v>
      </c>
      <c r="FO309">
        <v>0.02</v>
      </c>
      <c r="FP309">
        <v>1.653667</v>
      </c>
      <c r="FQ309">
        <v>0.09755887429643886</v>
      </c>
      <c r="FR309">
        <v>0.02224566656677207</v>
      </c>
      <c r="FS309">
        <v>1</v>
      </c>
      <c r="FT309">
        <v>861.2441176470589</v>
      </c>
      <c r="FU309">
        <v>17.47746371486357</v>
      </c>
      <c r="FV309">
        <v>5.891129482059834</v>
      </c>
      <c r="FW309">
        <v>0</v>
      </c>
      <c r="FX309">
        <v>0.199872625</v>
      </c>
      <c r="FY309">
        <v>-0.01839587617260804</v>
      </c>
      <c r="FZ309">
        <v>0.001832491851107392</v>
      </c>
      <c r="GA309">
        <v>1</v>
      </c>
      <c r="GB309">
        <v>2</v>
      </c>
      <c r="GC309">
        <v>3</v>
      </c>
      <c r="GD309" t="s">
        <v>429</v>
      </c>
      <c r="GE309">
        <v>3.12674</v>
      </c>
      <c r="GF309">
        <v>2.73386</v>
      </c>
      <c r="GG309">
        <v>0.08602070000000001</v>
      </c>
      <c r="GH309">
        <v>0.0862941</v>
      </c>
      <c r="GI309">
        <v>0.107747</v>
      </c>
      <c r="GJ309">
        <v>0.107735</v>
      </c>
      <c r="GK309">
        <v>27378.8</v>
      </c>
      <c r="GL309">
        <v>26526.6</v>
      </c>
      <c r="GM309">
        <v>30498.3</v>
      </c>
      <c r="GN309">
        <v>29287.8</v>
      </c>
      <c r="GO309">
        <v>37557.4</v>
      </c>
      <c r="GP309">
        <v>34372.4</v>
      </c>
      <c r="GQ309">
        <v>46660.6</v>
      </c>
      <c r="GR309">
        <v>43510.7</v>
      </c>
      <c r="GS309">
        <v>1.81603</v>
      </c>
      <c r="GT309">
        <v>1.86543</v>
      </c>
      <c r="GU309">
        <v>0.0726059</v>
      </c>
      <c r="GV309">
        <v>0</v>
      </c>
      <c r="GW309">
        <v>28.8332</v>
      </c>
      <c r="GX309">
        <v>999.9</v>
      </c>
      <c r="GY309">
        <v>52.6</v>
      </c>
      <c r="GZ309">
        <v>31</v>
      </c>
      <c r="HA309">
        <v>26.182</v>
      </c>
      <c r="HB309">
        <v>62.9373</v>
      </c>
      <c r="HC309">
        <v>14.4832</v>
      </c>
      <c r="HD309">
        <v>1</v>
      </c>
      <c r="HE309">
        <v>0.174705</v>
      </c>
      <c r="HF309">
        <v>-1.39184</v>
      </c>
      <c r="HG309">
        <v>20.2158</v>
      </c>
      <c r="HH309">
        <v>5.2399</v>
      </c>
      <c r="HI309">
        <v>11.974</v>
      </c>
      <c r="HJ309">
        <v>4.9731</v>
      </c>
      <c r="HK309">
        <v>3.291</v>
      </c>
      <c r="HL309">
        <v>9999</v>
      </c>
      <c r="HM309">
        <v>9999</v>
      </c>
      <c r="HN309">
        <v>9999</v>
      </c>
      <c r="HO309">
        <v>9.4</v>
      </c>
      <c r="HP309">
        <v>4.97295</v>
      </c>
      <c r="HQ309">
        <v>1.87729</v>
      </c>
      <c r="HR309">
        <v>1.87544</v>
      </c>
      <c r="HS309">
        <v>1.8782</v>
      </c>
      <c r="HT309">
        <v>1.8749</v>
      </c>
      <c r="HU309">
        <v>1.87849</v>
      </c>
      <c r="HV309">
        <v>1.87561</v>
      </c>
      <c r="HW309">
        <v>1.87672</v>
      </c>
      <c r="HX309">
        <v>0</v>
      </c>
      <c r="HY309">
        <v>0</v>
      </c>
      <c r="HZ309">
        <v>0</v>
      </c>
      <c r="IA309">
        <v>0</v>
      </c>
      <c r="IB309" t="s">
        <v>424</v>
      </c>
      <c r="IC309" t="s">
        <v>425</v>
      </c>
      <c r="ID309" t="s">
        <v>426</v>
      </c>
      <c r="IE309" t="s">
        <v>426</v>
      </c>
      <c r="IF309" t="s">
        <v>426</v>
      </c>
      <c r="IG309" t="s">
        <v>426</v>
      </c>
      <c r="IH309">
        <v>0</v>
      </c>
      <c r="II309">
        <v>100</v>
      </c>
      <c r="IJ309">
        <v>100</v>
      </c>
      <c r="IK309">
        <v>0.505</v>
      </c>
      <c r="IL309">
        <v>0.2513</v>
      </c>
      <c r="IM309">
        <v>0.01830664842432997</v>
      </c>
      <c r="IN309">
        <v>0.001210377099612479</v>
      </c>
      <c r="IO309">
        <v>-1.737349625446182E-07</v>
      </c>
      <c r="IP309">
        <v>9.602382114479144E-11</v>
      </c>
      <c r="IQ309">
        <v>-0.04669540327090018</v>
      </c>
      <c r="IR309">
        <v>-0.0008754385166424805</v>
      </c>
      <c r="IS309">
        <v>0.0006803932339478627</v>
      </c>
      <c r="IT309">
        <v>-5.255226717913081E-06</v>
      </c>
      <c r="IU309">
        <v>1</v>
      </c>
      <c r="IV309">
        <v>2139</v>
      </c>
      <c r="IW309">
        <v>1</v>
      </c>
      <c r="IX309">
        <v>24</v>
      </c>
      <c r="IY309">
        <v>194864.2</v>
      </c>
      <c r="IZ309">
        <v>194864.1</v>
      </c>
      <c r="JA309">
        <v>1.11084</v>
      </c>
      <c r="JB309">
        <v>2.56104</v>
      </c>
      <c r="JC309">
        <v>1.39893</v>
      </c>
      <c r="JD309">
        <v>2.34863</v>
      </c>
      <c r="JE309">
        <v>1.44897</v>
      </c>
      <c r="JF309">
        <v>2.54028</v>
      </c>
      <c r="JG309">
        <v>37.554</v>
      </c>
      <c r="JH309">
        <v>24.0175</v>
      </c>
      <c r="JI309">
        <v>18</v>
      </c>
      <c r="JJ309">
        <v>476.017</v>
      </c>
      <c r="JK309">
        <v>477.093</v>
      </c>
      <c r="JL309">
        <v>31.3564</v>
      </c>
      <c r="JM309">
        <v>29.4354</v>
      </c>
      <c r="JN309">
        <v>30.0001</v>
      </c>
      <c r="JO309">
        <v>29.0869</v>
      </c>
      <c r="JP309">
        <v>29.1437</v>
      </c>
      <c r="JQ309">
        <v>22.2638</v>
      </c>
      <c r="JR309">
        <v>16.4227</v>
      </c>
      <c r="JS309">
        <v>100</v>
      </c>
      <c r="JT309">
        <v>31.3572</v>
      </c>
      <c r="JU309">
        <v>420</v>
      </c>
      <c r="JV309">
        <v>24.0073</v>
      </c>
      <c r="JW309">
        <v>100.833</v>
      </c>
      <c r="JX309">
        <v>100.091</v>
      </c>
    </row>
    <row r="310" spans="1:284">
      <c r="A310">
        <v>294</v>
      </c>
      <c r="B310">
        <v>1758840433.1</v>
      </c>
      <c r="C310">
        <v>3297</v>
      </c>
      <c r="D310" t="s">
        <v>1019</v>
      </c>
      <c r="E310" t="s">
        <v>1020</v>
      </c>
      <c r="F310">
        <v>5</v>
      </c>
      <c r="G310" t="s">
        <v>914</v>
      </c>
      <c r="H310" t="s">
        <v>419</v>
      </c>
      <c r="I310">
        <v>1758840430.1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(DN310+(U310+2*0.95*5.67E-8*(((DN310+$B$7)+273)^4-(DN310+273)^4)-44100*J310)/(1.84*29.3*R310+8*0.95*5.67E-8*(DN310+273)^3))</f>
        <v>0</v>
      </c>
      <c r="W310">
        <f>($C$7*DO310+$D$7*DP310+$E$7*V310)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2*0.95*5.67E-8*(((DN310+$B$7)+273)^4-(W310+273)^4)</f>
        <v>0</v>
      </c>
      <c r="AF310">
        <f>U310+AE310+AC310+AD310</f>
        <v>0</v>
      </c>
      <c r="AG310">
        <v>1</v>
      </c>
      <c r="AH310">
        <v>0</v>
      </c>
      <c r="AI310">
        <f>IF(AG310*$H$13&gt;=AK310,1.0,(AK310/(AK310-AG310*$H$13)))</f>
        <v>0</v>
      </c>
      <c r="AJ310">
        <f>(AI310-1)*100</f>
        <v>0</v>
      </c>
      <c r="AK310">
        <f>MAX(0,($B$13+$C$13*DS310)/(1+$D$13*DS310)*DL310/(DN310+273)*$E$13)</f>
        <v>0</v>
      </c>
      <c r="AL310" t="s">
        <v>420</v>
      </c>
      <c r="AM310" t="s">
        <v>420</v>
      </c>
      <c r="AN310">
        <v>0</v>
      </c>
      <c r="AO310">
        <v>0</v>
      </c>
      <c r="AP310">
        <f>1-AN310/AO310</f>
        <v>0</v>
      </c>
      <c r="AQ310">
        <v>0</v>
      </c>
      <c r="AR310" t="s">
        <v>420</v>
      </c>
      <c r="AS310" t="s">
        <v>420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420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$B$11*DT310+$C$11*DU310+$F$11*EF310*(1-EI310)</f>
        <v>0</v>
      </c>
      <c r="CW310">
        <f>CV310*CX310</f>
        <v>0</v>
      </c>
      <c r="CX310">
        <f>($B$11*$D$9+$C$11*$D$9+$F$11*((ES310+EK310)/MAX(ES310+EK310+ET310, 0.1)*$I$9+ET310/MAX(ES310+EK310+ET310, 0.1)*$J$9))/($B$11+$C$11+$F$11)</f>
        <v>0</v>
      </c>
      <c r="CY310">
        <f>($B$11*$K$9+$C$11*$K$9+$F$11*((ES310+EK310)/MAX(ES310+EK310+ET310, 0.1)*$P$9+ET310/MAX(ES310+EK310+ET310, 0.1)*$Q$9))/($B$11+$C$11+$F$11)</f>
        <v>0</v>
      </c>
      <c r="CZ310">
        <v>5.9</v>
      </c>
      <c r="DA310">
        <v>0.5</v>
      </c>
      <c r="DB310" t="s">
        <v>421</v>
      </c>
      <c r="DC310">
        <v>2</v>
      </c>
      <c r="DD310">
        <v>1758840430.1</v>
      </c>
      <c r="DE310">
        <v>421.6609999999999</v>
      </c>
      <c r="DF310">
        <v>419.9962222222222</v>
      </c>
      <c r="DG310">
        <v>24.23994444444445</v>
      </c>
      <c r="DH310">
        <v>24.0427</v>
      </c>
      <c r="DI310">
        <v>421.1566666666667</v>
      </c>
      <c r="DJ310">
        <v>23.98865555555556</v>
      </c>
      <c r="DK310">
        <v>500.0166666666667</v>
      </c>
      <c r="DL310">
        <v>90.62551111111112</v>
      </c>
      <c r="DM310">
        <v>0.05605444444444444</v>
      </c>
      <c r="DN310">
        <v>30.60966666666666</v>
      </c>
      <c r="DO310">
        <v>30.01825555555556</v>
      </c>
      <c r="DP310">
        <v>999.9000000000001</v>
      </c>
      <c r="DQ310">
        <v>0</v>
      </c>
      <c r="DR310">
        <v>0</v>
      </c>
      <c r="DS310">
        <v>10001.24666666667</v>
      </c>
      <c r="DT310">
        <v>0</v>
      </c>
      <c r="DU310">
        <v>2.04107</v>
      </c>
      <c r="DV310">
        <v>1.664976666666667</v>
      </c>
      <c r="DW310">
        <v>432.1358888888889</v>
      </c>
      <c r="DX310">
        <v>430.3425555555556</v>
      </c>
      <c r="DY310">
        <v>0.1972525555555555</v>
      </c>
      <c r="DZ310">
        <v>419.9962222222222</v>
      </c>
      <c r="EA310">
        <v>24.0427</v>
      </c>
      <c r="EB310">
        <v>2.196756666666667</v>
      </c>
      <c r="EC310">
        <v>2.178883333333333</v>
      </c>
      <c r="ED310">
        <v>18.93868888888889</v>
      </c>
      <c r="EE310">
        <v>18.80786666666667</v>
      </c>
      <c r="EF310">
        <v>0.00500056</v>
      </c>
      <c r="EG310">
        <v>0</v>
      </c>
      <c r="EH310">
        <v>0</v>
      </c>
      <c r="EI310">
        <v>0</v>
      </c>
      <c r="EJ310">
        <v>862.8222222222222</v>
      </c>
      <c r="EK310">
        <v>0.00500056</v>
      </c>
      <c r="EL310">
        <v>-1.266666666666667</v>
      </c>
      <c r="EM310">
        <v>-2.055555555555555</v>
      </c>
      <c r="EN310">
        <v>35.58288888888889</v>
      </c>
      <c r="EO310">
        <v>40.722</v>
      </c>
      <c r="EP310">
        <v>37.79144444444444</v>
      </c>
      <c r="EQ310">
        <v>40.98588888888889</v>
      </c>
      <c r="ER310">
        <v>38.64555555555555</v>
      </c>
      <c r="ES310">
        <v>0</v>
      </c>
      <c r="ET310">
        <v>0</v>
      </c>
      <c r="EU310">
        <v>0</v>
      </c>
      <c r="EV310">
        <v>1758840440.4</v>
      </c>
      <c r="EW310">
        <v>0</v>
      </c>
      <c r="EX310">
        <v>861.4423076923075</v>
      </c>
      <c r="EY310">
        <v>-12.39316225124632</v>
      </c>
      <c r="EZ310">
        <v>20.23589761597318</v>
      </c>
      <c r="FA310">
        <v>-6.31923076923077</v>
      </c>
      <c r="FB310">
        <v>15</v>
      </c>
      <c r="FC310">
        <v>0</v>
      </c>
      <c r="FD310" t="s">
        <v>422</v>
      </c>
      <c r="FE310">
        <v>1747148579.5</v>
      </c>
      <c r="FF310">
        <v>1747148584.5</v>
      </c>
      <c r="FG310">
        <v>0</v>
      </c>
      <c r="FH310">
        <v>0.162</v>
      </c>
      <c r="FI310">
        <v>-0.001</v>
      </c>
      <c r="FJ310">
        <v>0.139</v>
      </c>
      <c r="FK310">
        <v>0.058</v>
      </c>
      <c r="FL310">
        <v>420</v>
      </c>
      <c r="FM310">
        <v>16</v>
      </c>
      <c r="FN310">
        <v>0.19</v>
      </c>
      <c r="FO310">
        <v>0.02</v>
      </c>
      <c r="FP310">
        <v>1.651607804878049</v>
      </c>
      <c r="FQ310">
        <v>0.1016619512195107</v>
      </c>
      <c r="FR310">
        <v>0.02186337392928375</v>
      </c>
      <c r="FS310">
        <v>1</v>
      </c>
      <c r="FT310">
        <v>860.9235294117648</v>
      </c>
      <c r="FU310">
        <v>2.145149046630453</v>
      </c>
      <c r="FV310">
        <v>6.237602236508807</v>
      </c>
      <c r="FW310">
        <v>0</v>
      </c>
      <c r="FX310">
        <v>0.1991542682926829</v>
      </c>
      <c r="FY310">
        <v>-0.01650014634146332</v>
      </c>
      <c r="FZ310">
        <v>0.001677014202484913</v>
      </c>
      <c r="GA310">
        <v>1</v>
      </c>
      <c r="GB310">
        <v>2</v>
      </c>
      <c r="GC310">
        <v>3</v>
      </c>
      <c r="GD310" t="s">
        <v>429</v>
      </c>
      <c r="GE310">
        <v>3.12687</v>
      </c>
      <c r="GF310">
        <v>2.73383</v>
      </c>
      <c r="GG310">
        <v>0.0860148</v>
      </c>
      <c r="GH310">
        <v>0.0862909</v>
      </c>
      <c r="GI310">
        <v>0.107748</v>
      </c>
      <c r="GJ310">
        <v>0.107734</v>
      </c>
      <c r="GK310">
        <v>27378.9</v>
      </c>
      <c r="GL310">
        <v>26526.8</v>
      </c>
      <c r="GM310">
        <v>30498.2</v>
      </c>
      <c r="GN310">
        <v>29287.9</v>
      </c>
      <c r="GO310">
        <v>37557.4</v>
      </c>
      <c r="GP310">
        <v>34372.8</v>
      </c>
      <c r="GQ310">
        <v>46660.5</v>
      </c>
      <c r="GR310">
        <v>43511</v>
      </c>
      <c r="GS310">
        <v>1.816</v>
      </c>
      <c r="GT310">
        <v>1.86535</v>
      </c>
      <c r="GU310">
        <v>0.07212159999999999</v>
      </c>
      <c r="GV310">
        <v>0</v>
      </c>
      <c r="GW310">
        <v>28.8332</v>
      </c>
      <c r="GX310">
        <v>999.9</v>
      </c>
      <c r="GY310">
        <v>52.6</v>
      </c>
      <c r="GZ310">
        <v>31</v>
      </c>
      <c r="HA310">
        <v>26.1835</v>
      </c>
      <c r="HB310">
        <v>62.8573</v>
      </c>
      <c r="HC310">
        <v>14.2869</v>
      </c>
      <c r="HD310">
        <v>1</v>
      </c>
      <c r="HE310">
        <v>0.174609</v>
      </c>
      <c r="HF310">
        <v>-1.39613</v>
      </c>
      <c r="HG310">
        <v>20.2158</v>
      </c>
      <c r="HH310">
        <v>5.2399</v>
      </c>
      <c r="HI310">
        <v>11.974</v>
      </c>
      <c r="HJ310">
        <v>4.9729</v>
      </c>
      <c r="HK310">
        <v>3.291</v>
      </c>
      <c r="HL310">
        <v>9999</v>
      </c>
      <c r="HM310">
        <v>9999</v>
      </c>
      <c r="HN310">
        <v>9999</v>
      </c>
      <c r="HO310">
        <v>9.4</v>
      </c>
      <c r="HP310">
        <v>4.97296</v>
      </c>
      <c r="HQ310">
        <v>1.8773</v>
      </c>
      <c r="HR310">
        <v>1.87546</v>
      </c>
      <c r="HS310">
        <v>1.8782</v>
      </c>
      <c r="HT310">
        <v>1.87492</v>
      </c>
      <c r="HU310">
        <v>1.8785</v>
      </c>
      <c r="HV310">
        <v>1.87562</v>
      </c>
      <c r="HW310">
        <v>1.87675</v>
      </c>
      <c r="HX310">
        <v>0</v>
      </c>
      <c r="HY310">
        <v>0</v>
      </c>
      <c r="HZ310">
        <v>0</v>
      </c>
      <c r="IA310">
        <v>0</v>
      </c>
      <c r="IB310" t="s">
        <v>424</v>
      </c>
      <c r="IC310" t="s">
        <v>425</v>
      </c>
      <c r="ID310" t="s">
        <v>426</v>
      </c>
      <c r="IE310" t="s">
        <v>426</v>
      </c>
      <c r="IF310" t="s">
        <v>426</v>
      </c>
      <c r="IG310" t="s">
        <v>426</v>
      </c>
      <c r="IH310">
        <v>0</v>
      </c>
      <c r="II310">
        <v>100</v>
      </c>
      <c r="IJ310">
        <v>100</v>
      </c>
      <c r="IK310">
        <v>0.505</v>
      </c>
      <c r="IL310">
        <v>0.2512</v>
      </c>
      <c r="IM310">
        <v>0.01830664842432997</v>
      </c>
      <c r="IN310">
        <v>0.001210377099612479</v>
      </c>
      <c r="IO310">
        <v>-1.737349625446182E-07</v>
      </c>
      <c r="IP310">
        <v>9.602382114479144E-11</v>
      </c>
      <c r="IQ310">
        <v>-0.04669540327090018</v>
      </c>
      <c r="IR310">
        <v>-0.0008754385166424805</v>
      </c>
      <c r="IS310">
        <v>0.0006803932339478627</v>
      </c>
      <c r="IT310">
        <v>-5.255226717913081E-06</v>
      </c>
      <c r="IU310">
        <v>1</v>
      </c>
      <c r="IV310">
        <v>2139</v>
      </c>
      <c r="IW310">
        <v>1</v>
      </c>
      <c r="IX310">
        <v>24</v>
      </c>
      <c r="IY310">
        <v>194864.2</v>
      </c>
      <c r="IZ310">
        <v>194864.1</v>
      </c>
      <c r="JA310">
        <v>1.11084</v>
      </c>
      <c r="JB310">
        <v>2.54883</v>
      </c>
      <c r="JC310">
        <v>1.39893</v>
      </c>
      <c r="JD310">
        <v>2.34863</v>
      </c>
      <c r="JE310">
        <v>1.44897</v>
      </c>
      <c r="JF310">
        <v>2.59888</v>
      </c>
      <c r="JG310">
        <v>37.554</v>
      </c>
      <c r="JH310">
        <v>24.035</v>
      </c>
      <c r="JI310">
        <v>18</v>
      </c>
      <c r="JJ310">
        <v>476.004</v>
      </c>
      <c r="JK310">
        <v>477.044</v>
      </c>
      <c r="JL310">
        <v>31.3514</v>
      </c>
      <c r="JM310">
        <v>29.4354</v>
      </c>
      <c r="JN310">
        <v>30</v>
      </c>
      <c r="JO310">
        <v>29.0869</v>
      </c>
      <c r="JP310">
        <v>29.1437</v>
      </c>
      <c r="JQ310">
        <v>22.2644</v>
      </c>
      <c r="JR310">
        <v>16.4227</v>
      </c>
      <c r="JS310">
        <v>100</v>
      </c>
      <c r="JT310">
        <v>31.3374</v>
      </c>
      <c r="JU310">
        <v>420</v>
      </c>
      <c r="JV310">
        <v>24.0073</v>
      </c>
      <c r="JW310">
        <v>100.832</v>
      </c>
      <c r="JX310">
        <v>100.091</v>
      </c>
    </row>
    <row r="311" spans="1:284">
      <c r="A311">
        <v>295</v>
      </c>
      <c r="B311">
        <v>1758840435.1</v>
      </c>
      <c r="C311">
        <v>3299</v>
      </c>
      <c r="D311" t="s">
        <v>1021</v>
      </c>
      <c r="E311" t="s">
        <v>1022</v>
      </c>
      <c r="F311">
        <v>5</v>
      </c>
      <c r="G311" t="s">
        <v>914</v>
      </c>
      <c r="H311" t="s">
        <v>419</v>
      </c>
      <c r="I311">
        <v>1758840432.1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(DN311+(U311+2*0.95*5.67E-8*(((DN311+$B$7)+273)^4-(DN311+273)^4)-44100*J311)/(1.84*29.3*R311+8*0.95*5.67E-8*(DN311+273)^3))</f>
        <v>0</v>
      </c>
      <c r="W311">
        <f>($C$7*DO311+$D$7*DP311+$E$7*V311)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2*0.95*5.67E-8*(((DN311+$B$7)+273)^4-(W311+273)^4)</f>
        <v>0</v>
      </c>
      <c r="AF311">
        <f>U311+AE311+AC311+AD311</f>
        <v>0</v>
      </c>
      <c r="AG311">
        <v>1</v>
      </c>
      <c r="AH311">
        <v>0</v>
      </c>
      <c r="AI311">
        <f>IF(AG311*$H$13&gt;=AK311,1.0,(AK311/(AK311-AG311*$H$13)))</f>
        <v>0</v>
      </c>
      <c r="AJ311">
        <f>(AI311-1)*100</f>
        <v>0</v>
      </c>
      <c r="AK311">
        <f>MAX(0,($B$13+$C$13*DS311)/(1+$D$13*DS311)*DL311/(DN311+273)*$E$13)</f>
        <v>0</v>
      </c>
      <c r="AL311" t="s">
        <v>420</v>
      </c>
      <c r="AM311" t="s">
        <v>420</v>
      </c>
      <c r="AN311">
        <v>0</v>
      </c>
      <c r="AO311">
        <v>0</v>
      </c>
      <c r="AP311">
        <f>1-AN311/AO311</f>
        <v>0</v>
      </c>
      <c r="AQ311">
        <v>0</v>
      </c>
      <c r="AR311" t="s">
        <v>420</v>
      </c>
      <c r="AS311" t="s">
        <v>420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420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$B$11*DT311+$C$11*DU311+$F$11*EF311*(1-EI311)</f>
        <v>0</v>
      </c>
      <c r="CW311">
        <f>CV311*CX311</f>
        <v>0</v>
      </c>
      <c r="CX311">
        <f>($B$11*$D$9+$C$11*$D$9+$F$11*((ES311+EK311)/MAX(ES311+EK311+ET311, 0.1)*$I$9+ET311/MAX(ES311+EK311+ET311, 0.1)*$J$9))/($B$11+$C$11+$F$11)</f>
        <v>0</v>
      </c>
      <c r="CY311">
        <f>($B$11*$K$9+$C$11*$K$9+$F$11*((ES311+EK311)/MAX(ES311+EK311+ET311, 0.1)*$P$9+ET311/MAX(ES311+EK311+ET311, 0.1)*$Q$9))/($B$11+$C$11+$F$11)</f>
        <v>0</v>
      </c>
      <c r="CZ311">
        <v>5.9</v>
      </c>
      <c r="DA311">
        <v>0.5</v>
      </c>
      <c r="DB311" t="s">
        <v>421</v>
      </c>
      <c r="DC311">
        <v>2</v>
      </c>
      <c r="DD311">
        <v>1758840432.1</v>
      </c>
      <c r="DE311">
        <v>421.6296666666667</v>
      </c>
      <c r="DF311">
        <v>419.9801111111112</v>
      </c>
      <c r="DG311">
        <v>24.23947777777778</v>
      </c>
      <c r="DH311">
        <v>24.04256666666667</v>
      </c>
      <c r="DI311">
        <v>421.1252222222222</v>
      </c>
      <c r="DJ311">
        <v>23.9882</v>
      </c>
      <c r="DK311">
        <v>500.0236666666667</v>
      </c>
      <c r="DL311">
        <v>90.62585555555556</v>
      </c>
      <c r="DM311">
        <v>0.05598157777777778</v>
      </c>
      <c r="DN311">
        <v>30.60955555555556</v>
      </c>
      <c r="DO311">
        <v>30.01283333333333</v>
      </c>
      <c r="DP311">
        <v>999.9000000000001</v>
      </c>
      <c r="DQ311">
        <v>0</v>
      </c>
      <c r="DR311">
        <v>0</v>
      </c>
      <c r="DS311">
        <v>10006.65777777778</v>
      </c>
      <c r="DT311">
        <v>0</v>
      </c>
      <c r="DU311">
        <v>2.03678</v>
      </c>
      <c r="DV311">
        <v>1.649654444444444</v>
      </c>
      <c r="DW311">
        <v>432.1035555555555</v>
      </c>
      <c r="DX311">
        <v>430.326</v>
      </c>
      <c r="DY311">
        <v>0.1969297777777778</v>
      </c>
      <c r="DZ311">
        <v>419.9801111111112</v>
      </c>
      <c r="EA311">
        <v>24.04256666666667</v>
      </c>
      <c r="EB311">
        <v>2.196723333333333</v>
      </c>
      <c r="EC311">
        <v>2.178878888888889</v>
      </c>
      <c r="ED311">
        <v>18.93844444444444</v>
      </c>
      <c r="EE311">
        <v>18.80783333333333</v>
      </c>
      <c r="EF311">
        <v>0.00500056</v>
      </c>
      <c r="EG311">
        <v>0</v>
      </c>
      <c r="EH311">
        <v>0</v>
      </c>
      <c r="EI311">
        <v>0</v>
      </c>
      <c r="EJ311">
        <v>862.8444444444444</v>
      </c>
      <c r="EK311">
        <v>0.00500056</v>
      </c>
      <c r="EL311">
        <v>-5.388888888888889</v>
      </c>
      <c r="EM311">
        <v>-2.877777777777778</v>
      </c>
      <c r="EN311">
        <v>35.61755555555555</v>
      </c>
      <c r="EO311">
        <v>40.743</v>
      </c>
      <c r="EP311">
        <v>37.81911111111111</v>
      </c>
      <c r="EQ311">
        <v>41.03444444444445</v>
      </c>
      <c r="ER311">
        <v>38.65255555555555</v>
      </c>
      <c r="ES311">
        <v>0</v>
      </c>
      <c r="ET311">
        <v>0</v>
      </c>
      <c r="EU311">
        <v>0</v>
      </c>
      <c r="EV311">
        <v>1758840442.8</v>
      </c>
      <c r="EW311">
        <v>0</v>
      </c>
      <c r="EX311">
        <v>860.8038461538461</v>
      </c>
      <c r="EY311">
        <v>-15.51794845209452</v>
      </c>
      <c r="EZ311">
        <v>-3.96239287310471</v>
      </c>
      <c r="FA311">
        <v>-5.773076923076923</v>
      </c>
      <c r="FB311">
        <v>15</v>
      </c>
      <c r="FC311">
        <v>0</v>
      </c>
      <c r="FD311" t="s">
        <v>422</v>
      </c>
      <c r="FE311">
        <v>1747148579.5</v>
      </c>
      <c r="FF311">
        <v>1747148584.5</v>
      </c>
      <c r="FG311">
        <v>0</v>
      </c>
      <c r="FH311">
        <v>0.162</v>
      </c>
      <c r="FI311">
        <v>-0.001</v>
      </c>
      <c r="FJ311">
        <v>0.139</v>
      </c>
      <c r="FK311">
        <v>0.058</v>
      </c>
      <c r="FL311">
        <v>420</v>
      </c>
      <c r="FM311">
        <v>16</v>
      </c>
      <c r="FN311">
        <v>0.19</v>
      </c>
      <c r="FO311">
        <v>0.02</v>
      </c>
      <c r="FP311">
        <v>1.652155609756097</v>
      </c>
      <c r="FQ311">
        <v>0.09901923344947562</v>
      </c>
      <c r="FR311">
        <v>0.02193422940862408</v>
      </c>
      <c r="FS311">
        <v>1</v>
      </c>
      <c r="FT311">
        <v>860.7735294117647</v>
      </c>
      <c r="FU311">
        <v>-0.3468295582480991</v>
      </c>
      <c r="FV311">
        <v>6.295017115499299</v>
      </c>
      <c r="FW311">
        <v>1</v>
      </c>
      <c r="FX311">
        <v>0.1988994634146342</v>
      </c>
      <c r="FY311">
        <v>-0.01505816027874567</v>
      </c>
      <c r="FZ311">
        <v>0.001543939814597881</v>
      </c>
      <c r="GA311">
        <v>1</v>
      </c>
      <c r="GB311">
        <v>3</v>
      </c>
      <c r="GC311">
        <v>3</v>
      </c>
      <c r="GD311" t="s">
        <v>423</v>
      </c>
      <c r="GE311">
        <v>3.12693</v>
      </c>
      <c r="GF311">
        <v>2.7336</v>
      </c>
      <c r="GG311">
        <v>0.0860161</v>
      </c>
      <c r="GH311">
        <v>0.0862926</v>
      </c>
      <c r="GI311">
        <v>0.107748</v>
      </c>
      <c r="GJ311">
        <v>0.107735</v>
      </c>
      <c r="GK311">
        <v>27379</v>
      </c>
      <c r="GL311">
        <v>26526.6</v>
      </c>
      <c r="GM311">
        <v>30498.4</v>
      </c>
      <c r="GN311">
        <v>29287.8</v>
      </c>
      <c r="GO311">
        <v>37557.4</v>
      </c>
      <c r="GP311">
        <v>34372.6</v>
      </c>
      <c r="GQ311">
        <v>46660.6</v>
      </c>
      <c r="GR311">
        <v>43510.9</v>
      </c>
      <c r="GS311">
        <v>1.81615</v>
      </c>
      <c r="GT311">
        <v>1.8652</v>
      </c>
      <c r="GU311">
        <v>0.071954</v>
      </c>
      <c r="GV311">
        <v>0</v>
      </c>
      <c r="GW311">
        <v>28.8332</v>
      </c>
      <c r="GX311">
        <v>999.9</v>
      </c>
      <c r="GY311">
        <v>52.6</v>
      </c>
      <c r="GZ311">
        <v>31</v>
      </c>
      <c r="HA311">
        <v>26.183</v>
      </c>
      <c r="HB311">
        <v>62.9873</v>
      </c>
      <c r="HC311">
        <v>14.4511</v>
      </c>
      <c r="HD311">
        <v>1</v>
      </c>
      <c r="HE311">
        <v>0.174527</v>
      </c>
      <c r="HF311">
        <v>-1.37397</v>
      </c>
      <c r="HG311">
        <v>20.2159</v>
      </c>
      <c r="HH311">
        <v>5.23975</v>
      </c>
      <c r="HI311">
        <v>11.974</v>
      </c>
      <c r="HJ311">
        <v>4.9727</v>
      </c>
      <c r="HK311">
        <v>3.291</v>
      </c>
      <c r="HL311">
        <v>9999</v>
      </c>
      <c r="HM311">
        <v>9999</v>
      </c>
      <c r="HN311">
        <v>9999</v>
      </c>
      <c r="HO311">
        <v>9.4</v>
      </c>
      <c r="HP311">
        <v>4.97295</v>
      </c>
      <c r="HQ311">
        <v>1.87731</v>
      </c>
      <c r="HR311">
        <v>1.87546</v>
      </c>
      <c r="HS311">
        <v>1.87821</v>
      </c>
      <c r="HT311">
        <v>1.87494</v>
      </c>
      <c r="HU311">
        <v>1.87851</v>
      </c>
      <c r="HV311">
        <v>1.87561</v>
      </c>
      <c r="HW311">
        <v>1.87678</v>
      </c>
      <c r="HX311">
        <v>0</v>
      </c>
      <c r="HY311">
        <v>0</v>
      </c>
      <c r="HZ311">
        <v>0</v>
      </c>
      <c r="IA311">
        <v>0</v>
      </c>
      <c r="IB311" t="s">
        <v>424</v>
      </c>
      <c r="IC311" t="s">
        <v>425</v>
      </c>
      <c r="ID311" t="s">
        <v>426</v>
      </c>
      <c r="IE311" t="s">
        <v>426</v>
      </c>
      <c r="IF311" t="s">
        <v>426</v>
      </c>
      <c r="IG311" t="s">
        <v>426</v>
      </c>
      <c r="IH311">
        <v>0</v>
      </c>
      <c r="II311">
        <v>100</v>
      </c>
      <c r="IJ311">
        <v>100</v>
      </c>
      <c r="IK311">
        <v>0.504</v>
      </c>
      <c r="IL311">
        <v>0.2513</v>
      </c>
      <c r="IM311">
        <v>0.01830664842432997</v>
      </c>
      <c r="IN311">
        <v>0.001210377099612479</v>
      </c>
      <c r="IO311">
        <v>-1.737349625446182E-07</v>
      </c>
      <c r="IP311">
        <v>9.602382114479144E-11</v>
      </c>
      <c r="IQ311">
        <v>-0.04669540327090018</v>
      </c>
      <c r="IR311">
        <v>-0.0008754385166424805</v>
      </c>
      <c r="IS311">
        <v>0.0006803932339478627</v>
      </c>
      <c r="IT311">
        <v>-5.255226717913081E-06</v>
      </c>
      <c r="IU311">
        <v>1</v>
      </c>
      <c r="IV311">
        <v>2139</v>
      </c>
      <c r="IW311">
        <v>1</v>
      </c>
      <c r="IX311">
        <v>24</v>
      </c>
      <c r="IY311">
        <v>194864.3</v>
      </c>
      <c r="IZ311">
        <v>194864.2</v>
      </c>
      <c r="JA311">
        <v>1.11084</v>
      </c>
      <c r="JB311">
        <v>2.55737</v>
      </c>
      <c r="JC311">
        <v>1.39893</v>
      </c>
      <c r="JD311">
        <v>2.34863</v>
      </c>
      <c r="JE311">
        <v>1.44897</v>
      </c>
      <c r="JF311">
        <v>2.4939</v>
      </c>
      <c r="JG311">
        <v>37.554</v>
      </c>
      <c r="JH311">
        <v>24.0262</v>
      </c>
      <c r="JI311">
        <v>18</v>
      </c>
      <c r="JJ311">
        <v>476.084</v>
      </c>
      <c r="JK311">
        <v>476.944</v>
      </c>
      <c r="JL311">
        <v>31.3459</v>
      </c>
      <c r="JM311">
        <v>29.4354</v>
      </c>
      <c r="JN311">
        <v>30</v>
      </c>
      <c r="JO311">
        <v>29.0866</v>
      </c>
      <c r="JP311">
        <v>29.1437</v>
      </c>
      <c r="JQ311">
        <v>22.2656</v>
      </c>
      <c r="JR311">
        <v>16.4227</v>
      </c>
      <c r="JS311">
        <v>100</v>
      </c>
      <c r="JT311">
        <v>31.3374</v>
      </c>
      <c r="JU311">
        <v>420</v>
      </c>
      <c r="JV311">
        <v>24.0073</v>
      </c>
      <c r="JW311">
        <v>100.833</v>
      </c>
      <c r="JX311">
        <v>100.091</v>
      </c>
    </row>
    <row r="312" spans="1:284">
      <c r="A312">
        <v>296</v>
      </c>
      <c r="B312">
        <v>1758840437.1</v>
      </c>
      <c r="C312">
        <v>3301</v>
      </c>
      <c r="D312" t="s">
        <v>1023</v>
      </c>
      <c r="E312" t="s">
        <v>1024</v>
      </c>
      <c r="F312">
        <v>5</v>
      </c>
      <c r="G312" t="s">
        <v>914</v>
      </c>
      <c r="H312" t="s">
        <v>419</v>
      </c>
      <c r="I312">
        <v>1758840434.1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(DN312+(U312+2*0.95*5.67E-8*(((DN312+$B$7)+273)^4-(DN312+273)^4)-44100*J312)/(1.84*29.3*R312+8*0.95*5.67E-8*(DN312+273)^3))</f>
        <v>0</v>
      </c>
      <c r="W312">
        <f>($C$7*DO312+$D$7*DP312+$E$7*V312)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2*0.95*5.67E-8*(((DN312+$B$7)+273)^4-(W312+273)^4)</f>
        <v>0</v>
      </c>
      <c r="AF312">
        <f>U312+AE312+AC312+AD312</f>
        <v>0</v>
      </c>
      <c r="AG312">
        <v>1</v>
      </c>
      <c r="AH312">
        <v>0</v>
      </c>
      <c r="AI312">
        <f>IF(AG312*$H$13&gt;=AK312,1.0,(AK312/(AK312-AG312*$H$13)))</f>
        <v>0</v>
      </c>
      <c r="AJ312">
        <f>(AI312-1)*100</f>
        <v>0</v>
      </c>
      <c r="AK312">
        <f>MAX(0,($B$13+$C$13*DS312)/(1+$D$13*DS312)*DL312/(DN312+273)*$E$13)</f>
        <v>0</v>
      </c>
      <c r="AL312" t="s">
        <v>420</v>
      </c>
      <c r="AM312" t="s">
        <v>420</v>
      </c>
      <c r="AN312">
        <v>0</v>
      </c>
      <c r="AO312">
        <v>0</v>
      </c>
      <c r="AP312">
        <f>1-AN312/AO312</f>
        <v>0</v>
      </c>
      <c r="AQ312">
        <v>0</v>
      </c>
      <c r="AR312" t="s">
        <v>420</v>
      </c>
      <c r="AS312" t="s">
        <v>420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420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$B$11*DT312+$C$11*DU312+$F$11*EF312*(1-EI312)</f>
        <v>0</v>
      </c>
      <c r="CW312">
        <f>CV312*CX312</f>
        <v>0</v>
      </c>
      <c r="CX312">
        <f>($B$11*$D$9+$C$11*$D$9+$F$11*((ES312+EK312)/MAX(ES312+EK312+ET312, 0.1)*$I$9+ET312/MAX(ES312+EK312+ET312, 0.1)*$J$9))/($B$11+$C$11+$F$11)</f>
        <v>0</v>
      </c>
      <c r="CY312">
        <f>($B$11*$K$9+$C$11*$K$9+$F$11*((ES312+EK312)/MAX(ES312+EK312+ET312, 0.1)*$P$9+ET312/MAX(ES312+EK312+ET312, 0.1)*$Q$9))/($B$11+$C$11+$F$11)</f>
        <v>0</v>
      </c>
      <c r="CZ312">
        <v>5.9</v>
      </c>
      <c r="DA312">
        <v>0.5</v>
      </c>
      <c r="DB312" t="s">
        <v>421</v>
      </c>
      <c r="DC312">
        <v>2</v>
      </c>
      <c r="DD312">
        <v>1758840434.1</v>
      </c>
      <c r="DE312">
        <v>421.6137777777778</v>
      </c>
      <c r="DF312">
        <v>419.9687777777777</v>
      </c>
      <c r="DG312">
        <v>24.2391</v>
      </c>
      <c r="DH312">
        <v>24.04234444444445</v>
      </c>
      <c r="DI312">
        <v>421.1094444444444</v>
      </c>
      <c r="DJ312">
        <v>23.98783333333333</v>
      </c>
      <c r="DK312">
        <v>500.0304444444445</v>
      </c>
      <c r="DL312">
        <v>90.62642222222222</v>
      </c>
      <c r="DM312">
        <v>0.05590585555555556</v>
      </c>
      <c r="DN312">
        <v>30.60978888888889</v>
      </c>
      <c r="DO312">
        <v>30.00801111111112</v>
      </c>
      <c r="DP312">
        <v>999.9000000000001</v>
      </c>
      <c r="DQ312">
        <v>0</v>
      </c>
      <c r="DR312">
        <v>0</v>
      </c>
      <c r="DS312">
        <v>10005.75777777778</v>
      </c>
      <c r="DT312">
        <v>0</v>
      </c>
      <c r="DU312">
        <v>2.032183333333334</v>
      </c>
      <c r="DV312">
        <v>1.645202222222222</v>
      </c>
      <c r="DW312">
        <v>432.0872222222222</v>
      </c>
      <c r="DX312">
        <v>430.3143333333333</v>
      </c>
      <c r="DY312">
        <v>0.1967795555555555</v>
      </c>
      <c r="DZ312">
        <v>419.9687777777777</v>
      </c>
      <c r="EA312">
        <v>24.04234444444445</v>
      </c>
      <c r="EB312">
        <v>2.196703333333334</v>
      </c>
      <c r="EC312">
        <v>2.178871111111111</v>
      </c>
      <c r="ED312">
        <v>18.93828888888889</v>
      </c>
      <c r="EE312">
        <v>18.80777777777778</v>
      </c>
      <c r="EF312">
        <v>0.00500056</v>
      </c>
      <c r="EG312">
        <v>0</v>
      </c>
      <c r="EH312">
        <v>0</v>
      </c>
      <c r="EI312">
        <v>0</v>
      </c>
      <c r="EJ312">
        <v>862.2555555555555</v>
      </c>
      <c r="EK312">
        <v>0.00500056</v>
      </c>
      <c r="EL312">
        <v>-5.244444444444444</v>
      </c>
      <c r="EM312">
        <v>-2.688888888888889</v>
      </c>
      <c r="EN312">
        <v>35.63844444444445</v>
      </c>
      <c r="EO312">
        <v>40.77066666666667</v>
      </c>
      <c r="EP312">
        <v>37.84</v>
      </c>
      <c r="EQ312">
        <v>41.08988888888889</v>
      </c>
      <c r="ER312">
        <v>38.65255555555556</v>
      </c>
      <c r="ES312">
        <v>0</v>
      </c>
      <c r="ET312">
        <v>0</v>
      </c>
      <c r="EU312">
        <v>0</v>
      </c>
      <c r="EV312">
        <v>1758840444.6</v>
      </c>
      <c r="EW312">
        <v>0</v>
      </c>
      <c r="EX312">
        <v>861.0279999999999</v>
      </c>
      <c r="EY312">
        <v>-10.25384594982793</v>
      </c>
      <c r="EZ312">
        <v>20.30769267481929</v>
      </c>
      <c r="FA312">
        <v>-4.012</v>
      </c>
      <c r="FB312">
        <v>15</v>
      </c>
      <c r="FC312">
        <v>0</v>
      </c>
      <c r="FD312" t="s">
        <v>422</v>
      </c>
      <c r="FE312">
        <v>1747148579.5</v>
      </c>
      <c r="FF312">
        <v>1747148584.5</v>
      </c>
      <c r="FG312">
        <v>0</v>
      </c>
      <c r="FH312">
        <v>0.162</v>
      </c>
      <c r="FI312">
        <v>-0.001</v>
      </c>
      <c r="FJ312">
        <v>0.139</v>
      </c>
      <c r="FK312">
        <v>0.058</v>
      </c>
      <c r="FL312">
        <v>420</v>
      </c>
      <c r="FM312">
        <v>16</v>
      </c>
      <c r="FN312">
        <v>0.19</v>
      </c>
      <c r="FO312">
        <v>0.02</v>
      </c>
      <c r="FP312">
        <v>1.654588048780488</v>
      </c>
      <c r="FQ312">
        <v>0.006475818815329024</v>
      </c>
      <c r="FR312">
        <v>0.01918102545893095</v>
      </c>
      <c r="FS312">
        <v>1</v>
      </c>
      <c r="FT312">
        <v>861.0794117647058</v>
      </c>
      <c r="FU312">
        <v>-5.324675245889686</v>
      </c>
      <c r="FV312">
        <v>6.27280683078414</v>
      </c>
      <c r="FW312">
        <v>0</v>
      </c>
      <c r="FX312">
        <v>0.1982474146341463</v>
      </c>
      <c r="FY312">
        <v>-0.0135352891986061</v>
      </c>
      <c r="FZ312">
        <v>0.001411486692015573</v>
      </c>
      <c r="GA312">
        <v>1</v>
      </c>
      <c r="GB312">
        <v>2</v>
      </c>
      <c r="GC312">
        <v>3</v>
      </c>
      <c r="GD312" t="s">
        <v>429</v>
      </c>
      <c r="GE312">
        <v>3.12679</v>
      </c>
      <c r="GF312">
        <v>2.73362</v>
      </c>
      <c r="GG312">
        <v>0.086017</v>
      </c>
      <c r="GH312">
        <v>0.0863003</v>
      </c>
      <c r="GI312">
        <v>0.107748</v>
      </c>
      <c r="GJ312">
        <v>0.107735</v>
      </c>
      <c r="GK312">
        <v>27379.3</v>
      </c>
      <c r="GL312">
        <v>26526.4</v>
      </c>
      <c r="GM312">
        <v>30498.7</v>
      </c>
      <c r="GN312">
        <v>29287.7</v>
      </c>
      <c r="GO312">
        <v>37557.7</v>
      </c>
      <c r="GP312">
        <v>34372.5</v>
      </c>
      <c r="GQ312">
        <v>46660.9</v>
      </c>
      <c r="GR312">
        <v>43510.8</v>
      </c>
      <c r="GS312">
        <v>1.81588</v>
      </c>
      <c r="GT312">
        <v>1.8654</v>
      </c>
      <c r="GU312">
        <v>0.0720285</v>
      </c>
      <c r="GV312">
        <v>0</v>
      </c>
      <c r="GW312">
        <v>28.8334</v>
      </c>
      <c r="GX312">
        <v>999.9</v>
      </c>
      <c r="GY312">
        <v>52.6</v>
      </c>
      <c r="GZ312">
        <v>31</v>
      </c>
      <c r="HA312">
        <v>26.1847</v>
      </c>
      <c r="HB312">
        <v>62.9373</v>
      </c>
      <c r="HC312">
        <v>14.355</v>
      </c>
      <c r="HD312">
        <v>1</v>
      </c>
      <c r="HE312">
        <v>0.174558</v>
      </c>
      <c r="HF312">
        <v>-1.37953</v>
      </c>
      <c r="HG312">
        <v>20.2159</v>
      </c>
      <c r="HH312">
        <v>5.23975</v>
      </c>
      <c r="HI312">
        <v>11.974</v>
      </c>
      <c r="HJ312">
        <v>4.9727</v>
      </c>
      <c r="HK312">
        <v>3.291</v>
      </c>
      <c r="HL312">
        <v>9999</v>
      </c>
      <c r="HM312">
        <v>9999</v>
      </c>
      <c r="HN312">
        <v>9999</v>
      </c>
      <c r="HO312">
        <v>9.4</v>
      </c>
      <c r="HP312">
        <v>4.97297</v>
      </c>
      <c r="HQ312">
        <v>1.87731</v>
      </c>
      <c r="HR312">
        <v>1.87546</v>
      </c>
      <c r="HS312">
        <v>1.87821</v>
      </c>
      <c r="HT312">
        <v>1.87493</v>
      </c>
      <c r="HU312">
        <v>1.87851</v>
      </c>
      <c r="HV312">
        <v>1.87561</v>
      </c>
      <c r="HW312">
        <v>1.87679</v>
      </c>
      <c r="HX312">
        <v>0</v>
      </c>
      <c r="HY312">
        <v>0</v>
      </c>
      <c r="HZ312">
        <v>0</v>
      </c>
      <c r="IA312">
        <v>0</v>
      </c>
      <c r="IB312" t="s">
        <v>424</v>
      </c>
      <c r="IC312" t="s">
        <v>425</v>
      </c>
      <c r="ID312" t="s">
        <v>426</v>
      </c>
      <c r="IE312" t="s">
        <v>426</v>
      </c>
      <c r="IF312" t="s">
        <v>426</v>
      </c>
      <c r="IG312" t="s">
        <v>426</v>
      </c>
      <c r="IH312">
        <v>0</v>
      </c>
      <c r="II312">
        <v>100</v>
      </c>
      <c r="IJ312">
        <v>100</v>
      </c>
      <c r="IK312">
        <v>0.504</v>
      </c>
      <c r="IL312">
        <v>0.2512</v>
      </c>
      <c r="IM312">
        <v>0.01830664842432997</v>
      </c>
      <c r="IN312">
        <v>0.001210377099612479</v>
      </c>
      <c r="IO312">
        <v>-1.737349625446182E-07</v>
      </c>
      <c r="IP312">
        <v>9.602382114479144E-11</v>
      </c>
      <c r="IQ312">
        <v>-0.04669540327090018</v>
      </c>
      <c r="IR312">
        <v>-0.0008754385166424805</v>
      </c>
      <c r="IS312">
        <v>0.0006803932339478627</v>
      </c>
      <c r="IT312">
        <v>-5.255226717913081E-06</v>
      </c>
      <c r="IU312">
        <v>1</v>
      </c>
      <c r="IV312">
        <v>2139</v>
      </c>
      <c r="IW312">
        <v>1</v>
      </c>
      <c r="IX312">
        <v>24</v>
      </c>
      <c r="IY312">
        <v>194864.3</v>
      </c>
      <c r="IZ312">
        <v>194864.2</v>
      </c>
      <c r="JA312">
        <v>1.11084</v>
      </c>
      <c r="JB312">
        <v>2.55371</v>
      </c>
      <c r="JC312">
        <v>1.39893</v>
      </c>
      <c r="JD312">
        <v>2.34863</v>
      </c>
      <c r="JE312">
        <v>1.44897</v>
      </c>
      <c r="JF312">
        <v>2.6001</v>
      </c>
      <c r="JG312">
        <v>37.554</v>
      </c>
      <c r="JH312">
        <v>24.0262</v>
      </c>
      <c r="JI312">
        <v>18</v>
      </c>
      <c r="JJ312">
        <v>475.931</v>
      </c>
      <c r="JK312">
        <v>477.077</v>
      </c>
      <c r="JL312">
        <v>31.3382</v>
      </c>
      <c r="JM312">
        <v>29.4354</v>
      </c>
      <c r="JN312">
        <v>30</v>
      </c>
      <c r="JO312">
        <v>29.0863</v>
      </c>
      <c r="JP312">
        <v>29.1437</v>
      </c>
      <c r="JQ312">
        <v>22.2632</v>
      </c>
      <c r="JR312">
        <v>16.4227</v>
      </c>
      <c r="JS312">
        <v>100</v>
      </c>
      <c r="JT312">
        <v>31.3307</v>
      </c>
      <c r="JU312">
        <v>420</v>
      </c>
      <c r="JV312">
        <v>24.0073</v>
      </c>
      <c r="JW312">
        <v>100.833</v>
      </c>
      <c r="JX312">
        <v>100.091</v>
      </c>
    </row>
    <row r="313" spans="1:284">
      <c r="A313">
        <v>297</v>
      </c>
      <c r="B313">
        <v>1758840439.1</v>
      </c>
      <c r="C313">
        <v>3303</v>
      </c>
      <c r="D313" t="s">
        <v>1025</v>
      </c>
      <c r="E313" t="s">
        <v>1026</v>
      </c>
      <c r="F313">
        <v>5</v>
      </c>
      <c r="G313" t="s">
        <v>914</v>
      </c>
      <c r="H313" t="s">
        <v>419</v>
      </c>
      <c r="I313">
        <v>1758840436.1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(DN313+(U313+2*0.95*5.67E-8*(((DN313+$B$7)+273)^4-(DN313+273)^4)-44100*J313)/(1.84*29.3*R313+8*0.95*5.67E-8*(DN313+273)^3))</f>
        <v>0</v>
      </c>
      <c r="W313">
        <f>($C$7*DO313+$D$7*DP313+$E$7*V313)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2*0.95*5.67E-8*(((DN313+$B$7)+273)^4-(W313+273)^4)</f>
        <v>0</v>
      </c>
      <c r="AF313">
        <f>U313+AE313+AC313+AD313</f>
        <v>0</v>
      </c>
      <c r="AG313">
        <v>1</v>
      </c>
      <c r="AH313">
        <v>0</v>
      </c>
      <c r="AI313">
        <f>IF(AG313*$H$13&gt;=AK313,1.0,(AK313/(AK313-AG313*$H$13)))</f>
        <v>0</v>
      </c>
      <c r="AJ313">
        <f>(AI313-1)*100</f>
        <v>0</v>
      </c>
      <c r="AK313">
        <f>MAX(0,($B$13+$C$13*DS313)/(1+$D$13*DS313)*DL313/(DN313+273)*$E$13)</f>
        <v>0</v>
      </c>
      <c r="AL313" t="s">
        <v>420</v>
      </c>
      <c r="AM313" t="s">
        <v>420</v>
      </c>
      <c r="AN313">
        <v>0</v>
      </c>
      <c r="AO313">
        <v>0</v>
      </c>
      <c r="AP313">
        <f>1-AN313/AO313</f>
        <v>0</v>
      </c>
      <c r="AQ313">
        <v>0</v>
      </c>
      <c r="AR313" t="s">
        <v>420</v>
      </c>
      <c r="AS313" t="s">
        <v>420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420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$B$11*DT313+$C$11*DU313+$F$11*EF313*(1-EI313)</f>
        <v>0</v>
      </c>
      <c r="CW313">
        <f>CV313*CX313</f>
        <v>0</v>
      </c>
      <c r="CX313">
        <f>($B$11*$D$9+$C$11*$D$9+$F$11*((ES313+EK313)/MAX(ES313+EK313+ET313, 0.1)*$I$9+ET313/MAX(ES313+EK313+ET313, 0.1)*$J$9))/($B$11+$C$11+$F$11)</f>
        <v>0</v>
      </c>
      <c r="CY313">
        <f>($B$11*$K$9+$C$11*$K$9+$F$11*((ES313+EK313)/MAX(ES313+EK313+ET313, 0.1)*$P$9+ET313/MAX(ES313+EK313+ET313, 0.1)*$Q$9))/($B$11+$C$11+$F$11)</f>
        <v>0</v>
      </c>
      <c r="CZ313">
        <v>5.9</v>
      </c>
      <c r="DA313">
        <v>0.5</v>
      </c>
      <c r="DB313" t="s">
        <v>421</v>
      </c>
      <c r="DC313">
        <v>2</v>
      </c>
      <c r="DD313">
        <v>1758840436.1</v>
      </c>
      <c r="DE313">
        <v>421.6158888888888</v>
      </c>
      <c r="DF313">
        <v>419.9756666666667</v>
      </c>
      <c r="DG313">
        <v>24.23942222222222</v>
      </c>
      <c r="DH313">
        <v>24.04243333333334</v>
      </c>
      <c r="DI313">
        <v>421.1115555555555</v>
      </c>
      <c r="DJ313">
        <v>23.98814444444444</v>
      </c>
      <c r="DK313">
        <v>500.0056666666667</v>
      </c>
      <c r="DL313">
        <v>90.62672222222221</v>
      </c>
      <c r="DM313">
        <v>0.05583831111111111</v>
      </c>
      <c r="DN313">
        <v>30.61033333333333</v>
      </c>
      <c r="DO313">
        <v>30.00656666666667</v>
      </c>
      <c r="DP313">
        <v>999.9000000000001</v>
      </c>
      <c r="DQ313">
        <v>0</v>
      </c>
      <c r="DR313">
        <v>0</v>
      </c>
      <c r="DS313">
        <v>10006.73333333333</v>
      </c>
      <c r="DT313">
        <v>0</v>
      </c>
      <c r="DU313">
        <v>2.027586666666667</v>
      </c>
      <c r="DV313">
        <v>1.640283333333333</v>
      </c>
      <c r="DW313">
        <v>432.0896666666667</v>
      </c>
      <c r="DX313">
        <v>430.3215555555555</v>
      </c>
      <c r="DY313">
        <v>0.1969913333333333</v>
      </c>
      <c r="DZ313">
        <v>419.9756666666667</v>
      </c>
      <c r="EA313">
        <v>24.04243333333334</v>
      </c>
      <c r="EB313">
        <v>2.196738888888889</v>
      </c>
      <c r="EC313">
        <v>2.178886666666667</v>
      </c>
      <c r="ED313">
        <v>18.93855555555556</v>
      </c>
      <c r="EE313">
        <v>18.8079</v>
      </c>
      <c r="EF313">
        <v>0.00500056</v>
      </c>
      <c r="EG313">
        <v>0</v>
      </c>
      <c r="EH313">
        <v>0</v>
      </c>
      <c r="EI313">
        <v>0</v>
      </c>
      <c r="EJ313">
        <v>859.0111111111112</v>
      </c>
      <c r="EK313">
        <v>0.00500056</v>
      </c>
      <c r="EL313">
        <v>-1.888888888888889</v>
      </c>
      <c r="EM313">
        <v>-2.222222222222222</v>
      </c>
      <c r="EN313">
        <v>35.64544444444444</v>
      </c>
      <c r="EO313">
        <v>40.79133333333333</v>
      </c>
      <c r="EP313">
        <v>37.82599999999999</v>
      </c>
      <c r="EQ313">
        <v>41.11777777777777</v>
      </c>
      <c r="ER313">
        <v>38.67344444444444</v>
      </c>
      <c r="ES313">
        <v>0</v>
      </c>
      <c r="ET313">
        <v>0</v>
      </c>
      <c r="EU313">
        <v>0</v>
      </c>
      <c r="EV313">
        <v>1758840446.4</v>
      </c>
      <c r="EW313">
        <v>0</v>
      </c>
      <c r="EX313">
        <v>859.9730769230769</v>
      </c>
      <c r="EY313">
        <v>-16.91282036689297</v>
      </c>
      <c r="EZ313">
        <v>19.83247899413499</v>
      </c>
      <c r="FA313">
        <v>-3.726923076923077</v>
      </c>
      <c r="FB313">
        <v>15</v>
      </c>
      <c r="FC313">
        <v>0</v>
      </c>
      <c r="FD313" t="s">
        <v>422</v>
      </c>
      <c r="FE313">
        <v>1747148579.5</v>
      </c>
      <c r="FF313">
        <v>1747148584.5</v>
      </c>
      <c r="FG313">
        <v>0</v>
      </c>
      <c r="FH313">
        <v>0.162</v>
      </c>
      <c r="FI313">
        <v>-0.001</v>
      </c>
      <c r="FJ313">
        <v>0.139</v>
      </c>
      <c r="FK313">
        <v>0.058</v>
      </c>
      <c r="FL313">
        <v>420</v>
      </c>
      <c r="FM313">
        <v>16</v>
      </c>
      <c r="FN313">
        <v>0.19</v>
      </c>
      <c r="FO313">
        <v>0.02</v>
      </c>
      <c r="FP313">
        <v>1.65285075</v>
      </c>
      <c r="FQ313">
        <v>-0.06455335834897283</v>
      </c>
      <c r="FR313">
        <v>0.02155411078976584</v>
      </c>
      <c r="FS313">
        <v>1</v>
      </c>
      <c r="FT313">
        <v>861.0529411764705</v>
      </c>
      <c r="FU313">
        <v>-14.61573710366353</v>
      </c>
      <c r="FV313">
        <v>6.370161845488407</v>
      </c>
      <c r="FW313">
        <v>0</v>
      </c>
      <c r="FX313">
        <v>0.197917375</v>
      </c>
      <c r="FY313">
        <v>-0.01129635647279604</v>
      </c>
      <c r="FZ313">
        <v>0.001215312977950536</v>
      </c>
      <c r="GA313">
        <v>1</v>
      </c>
      <c r="GB313">
        <v>2</v>
      </c>
      <c r="GC313">
        <v>3</v>
      </c>
      <c r="GD313" t="s">
        <v>429</v>
      </c>
      <c r="GE313">
        <v>3.12674</v>
      </c>
      <c r="GF313">
        <v>2.7337</v>
      </c>
      <c r="GG313">
        <v>0.08602219999999999</v>
      </c>
      <c r="GH313">
        <v>0.0863004</v>
      </c>
      <c r="GI313">
        <v>0.107753</v>
      </c>
      <c r="GJ313">
        <v>0.107736</v>
      </c>
      <c r="GK313">
        <v>27379.2</v>
      </c>
      <c r="GL313">
        <v>26526.3</v>
      </c>
      <c r="GM313">
        <v>30498.7</v>
      </c>
      <c r="GN313">
        <v>29287.7</v>
      </c>
      <c r="GO313">
        <v>37557.6</v>
      </c>
      <c r="GP313">
        <v>34372.4</v>
      </c>
      <c r="GQ313">
        <v>46661</v>
      </c>
      <c r="GR313">
        <v>43510.7</v>
      </c>
      <c r="GS313">
        <v>1.81575</v>
      </c>
      <c r="GT313">
        <v>1.86545</v>
      </c>
      <c r="GU313">
        <v>0.0721961</v>
      </c>
      <c r="GV313">
        <v>0</v>
      </c>
      <c r="GW313">
        <v>28.8347</v>
      </c>
      <c r="GX313">
        <v>999.9</v>
      </c>
      <c r="GY313">
        <v>52.6</v>
      </c>
      <c r="GZ313">
        <v>31</v>
      </c>
      <c r="HA313">
        <v>26.1823</v>
      </c>
      <c r="HB313">
        <v>62.8573</v>
      </c>
      <c r="HC313">
        <v>14.391</v>
      </c>
      <c r="HD313">
        <v>1</v>
      </c>
      <c r="HE313">
        <v>0.174581</v>
      </c>
      <c r="HF313">
        <v>-1.39011</v>
      </c>
      <c r="HG313">
        <v>20.2159</v>
      </c>
      <c r="HH313">
        <v>5.23975</v>
      </c>
      <c r="HI313">
        <v>11.974</v>
      </c>
      <c r="HJ313">
        <v>4.9728</v>
      </c>
      <c r="HK313">
        <v>3.291</v>
      </c>
      <c r="HL313">
        <v>9999</v>
      </c>
      <c r="HM313">
        <v>9999</v>
      </c>
      <c r="HN313">
        <v>9999</v>
      </c>
      <c r="HO313">
        <v>9.4</v>
      </c>
      <c r="HP313">
        <v>4.97297</v>
      </c>
      <c r="HQ313">
        <v>1.87731</v>
      </c>
      <c r="HR313">
        <v>1.87545</v>
      </c>
      <c r="HS313">
        <v>1.8782</v>
      </c>
      <c r="HT313">
        <v>1.87493</v>
      </c>
      <c r="HU313">
        <v>1.87851</v>
      </c>
      <c r="HV313">
        <v>1.87561</v>
      </c>
      <c r="HW313">
        <v>1.87678</v>
      </c>
      <c r="HX313">
        <v>0</v>
      </c>
      <c r="HY313">
        <v>0</v>
      </c>
      <c r="HZ313">
        <v>0</v>
      </c>
      <c r="IA313">
        <v>0</v>
      </c>
      <c r="IB313" t="s">
        <v>424</v>
      </c>
      <c r="IC313" t="s">
        <v>425</v>
      </c>
      <c r="ID313" t="s">
        <v>426</v>
      </c>
      <c r="IE313" t="s">
        <v>426</v>
      </c>
      <c r="IF313" t="s">
        <v>426</v>
      </c>
      <c r="IG313" t="s">
        <v>426</v>
      </c>
      <c r="IH313">
        <v>0</v>
      </c>
      <c r="II313">
        <v>100</v>
      </c>
      <c r="IJ313">
        <v>100</v>
      </c>
      <c r="IK313">
        <v>0.504</v>
      </c>
      <c r="IL313">
        <v>0.2513</v>
      </c>
      <c r="IM313">
        <v>0.01830664842432997</v>
      </c>
      <c r="IN313">
        <v>0.001210377099612479</v>
      </c>
      <c r="IO313">
        <v>-1.737349625446182E-07</v>
      </c>
      <c r="IP313">
        <v>9.602382114479144E-11</v>
      </c>
      <c r="IQ313">
        <v>-0.04669540327090018</v>
      </c>
      <c r="IR313">
        <v>-0.0008754385166424805</v>
      </c>
      <c r="IS313">
        <v>0.0006803932339478627</v>
      </c>
      <c r="IT313">
        <v>-5.255226717913081E-06</v>
      </c>
      <c r="IU313">
        <v>1</v>
      </c>
      <c r="IV313">
        <v>2139</v>
      </c>
      <c r="IW313">
        <v>1</v>
      </c>
      <c r="IX313">
        <v>24</v>
      </c>
      <c r="IY313">
        <v>194864.3</v>
      </c>
      <c r="IZ313">
        <v>194864.2</v>
      </c>
      <c r="JA313">
        <v>1.10962</v>
      </c>
      <c r="JB313">
        <v>2.54272</v>
      </c>
      <c r="JC313">
        <v>1.39893</v>
      </c>
      <c r="JD313">
        <v>2.34863</v>
      </c>
      <c r="JE313">
        <v>1.44897</v>
      </c>
      <c r="JF313">
        <v>2.56348</v>
      </c>
      <c r="JG313">
        <v>37.554</v>
      </c>
      <c r="JH313">
        <v>24.0262</v>
      </c>
      <c r="JI313">
        <v>18</v>
      </c>
      <c r="JJ313">
        <v>475.863</v>
      </c>
      <c r="JK313">
        <v>477.11</v>
      </c>
      <c r="JL313">
        <v>31.3327</v>
      </c>
      <c r="JM313">
        <v>29.4354</v>
      </c>
      <c r="JN313">
        <v>30.0001</v>
      </c>
      <c r="JO313">
        <v>29.0863</v>
      </c>
      <c r="JP313">
        <v>29.1437</v>
      </c>
      <c r="JQ313">
        <v>22.2641</v>
      </c>
      <c r="JR313">
        <v>16.4227</v>
      </c>
      <c r="JS313">
        <v>100</v>
      </c>
      <c r="JT313">
        <v>31.3307</v>
      </c>
      <c r="JU313">
        <v>420</v>
      </c>
      <c r="JV313">
        <v>24.0073</v>
      </c>
      <c r="JW313">
        <v>100.834</v>
      </c>
      <c r="JX313">
        <v>100.09</v>
      </c>
    </row>
    <row r="314" spans="1:284">
      <c r="A314">
        <v>298</v>
      </c>
      <c r="B314">
        <v>1758840441.1</v>
      </c>
      <c r="C314">
        <v>3305</v>
      </c>
      <c r="D314" t="s">
        <v>1027</v>
      </c>
      <c r="E314" t="s">
        <v>1028</v>
      </c>
      <c r="F314">
        <v>5</v>
      </c>
      <c r="G314" t="s">
        <v>914</v>
      </c>
      <c r="H314" t="s">
        <v>419</v>
      </c>
      <c r="I314">
        <v>1758840438.1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(DN314+(U314+2*0.95*5.67E-8*(((DN314+$B$7)+273)^4-(DN314+273)^4)-44100*J314)/(1.84*29.3*R314+8*0.95*5.67E-8*(DN314+273)^3))</f>
        <v>0</v>
      </c>
      <c r="W314">
        <f>($C$7*DO314+$D$7*DP314+$E$7*V314)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2*0.95*5.67E-8*(((DN314+$B$7)+273)^4-(W314+273)^4)</f>
        <v>0</v>
      </c>
      <c r="AF314">
        <f>U314+AE314+AC314+AD314</f>
        <v>0</v>
      </c>
      <c r="AG314">
        <v>1</v>
      </c>
      <c r="AH314">
        <v>0</v>
      </c>
      <c r="AI314">
        <f>IF(AG314*$H$13&gt;=AK314,1.0,(AK314/(AK314-AG314*$H$13)))</f>
        <v>0</v>
      </c>
      <c r="AJ314">
        <f>(AI314-1)*100</f>
        <v>0</v>
      </c>
      <c r="AK314">
        <f>MAX(0,($B$13+$C$13*DS314)/(1+$D$13*DS314)*DL314/(DN314+273)*$E$13)</f>
        <v>0</v>
      </c>
      <c r="AL314" t="s">
        <v>420</v>
      </c>
      <c r="AM314" t="s">
        <v>420</v>
      </c>
      <c r="AN314">
        <v>0</v>
      </c>
      <c r="AO314">
        <v>0</v>
      </c>
      <c r="AP314">
        <f>1-AN314/AO314</f>
        <v>0</v>
      </c>
      <c r="AQ314">
        <v>0</v>
      </c>
      <c r="AR314" t="s">
        <v>420</v>
      </c>
      <c r="AS314" t="s">
        <v>420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420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$B$11*DT314+$C$11*DU314+$F$11*EF314*(1-EI314)</f>
        <v>0</v>
      </c>
      <c r="CW314">
        <f>CV314*CX314</f>
        <v>0</v>
      </c>
      <c r="CX314">
        <f>($B$11*$D$9+$C$11*$D$9+$F$11*((ES314+EK314)/MAX(ES314+EK314+ET314, 0.1)*$I$9+ET314/MAX(ES314+EK314+ET314, 0.1)*$J$9))/($B$11+$C$11+$F$11)</f>
        <v>0</v>
      </c>
      <c r="CY314">
        <f>($B$11*$K$9+$C$11*$K$9+$F$11*((ES314+EK314)/MAX(ES314+EK314+ET314, 0.1)*$P$9+ET314/MAX(ES314+EK314+ET314, 0.1)*$Q$9))/($B$11+$C$11+$F$11)</f>
        <v>0</v>
      </c>
      <c r="CZ314">
        <v>5.9</v>
      </c>
      <c r="DA314">
        <v>0.5</v>
      </c>
      <c r="DB314" t="s">
        <v>421</v>
      </c>
      <c r="DC314">
        <v>2</v>
      </c>
      <c r="DD314">
        <v>1758840438.1</v>
      </c>
      <c r="DE314">
        <v>421.627</v>
      </c>
      <c r="DF314">
        <v>420.0022222222222</v>
      </c>
      <c r="DG314">
        <v>24.2399</v>
      </c>
      <c r="DH314">
        <v>24.04277777777778</v>
      </c>
      <c r="DI314">
        <v>421.1226666666667</v>
      </c>
      <c r="DJ314">
        <v>23.98861111111111</v>
      </c>
      <c r="DK314">
        <v>499.9908888888888</v>
      </c>
      <c r="DL314">
        <v>90.62676666666667</v>
      </c>
      <c r="DM314">
        <v>0.05578682222222223</v>
      </c>
      <c r="DN314">
        <v>30.61088888888889</v>
      </c>
      <c r="DO314">
        <v>30.00866666666666</v>
      </c>
      <c r="DP314">
        <v>999.9000000000001</v>
      </c>
      <c r="DQ314">
        <v>0</v>
      </c>
      <c r="DR314">
        <v>0</v>
      </c>
      <c r="DS314">
        <v>10003.88888888889</v>
      </c>
      <c r="DT314">
        <v>0</v>
      </c>
      <c r="DU314">
        <v>2.02728</v>
      </c>
      <c r="DV314">
        <v>1.624824444444445</v>
      </c>
      <c r="DW314">
        <v>432.1012222222222</v>
      </c>
      <c r="DX314">
        <v>430.349</v>
      </c>
      <c r="DY314">
        <v>0.1971131111111111</v>
      </c>
      <c r="DZ314">
        <v>420.0022222222222</v>
      </c>
      <c r="EA314">
        <v>24.04277777777778</v>
      </c>
      <c r="EB314">
        <v>2.196782222222223</v>
      </c>
      <c r="EC314">
        <v>2.178917777777778</v>
      </c>
      <c r="ED314">
        <v>18.93887777777778</v>
      </c>
      <c r="EE314">
        <v>18.80814444444444</v>
      </c>
      <c r="EF314">
        <v>0.00500056</v>
      </c>
      <c r="EG314">
        <v>0</v>
      </c>
      <c r="EH314">
        <v>0</v>
      </c>
      <c r="EI314">
        <v>0</v>
      </c>
      <c r="EJ314">
        <v>859.6333333333332</v>
      </c>
      <c r="EK314">
        <v>0.00500056</v>
      </c>
      <c r="EL314">
        <v>-1.4</v>
      </c>
      <c r="EM314">
        <v>-1.922222222222222</v>
      </c>
      <c r="EN314">
        <v>35.66633333333333</v>
      </c>
      <c r="EO314">
        <v>40.82599999999999</v>
      </c>
      <c r="EP314">
        <v>37.86077777777777</v>
      </c>
      <c r="EQ314">
        <v>41.18722222222222</v>
      </c>
      <c r="ER314">
        <v>38.70811111111111</v>
      </c>
      <c r="ES314">
        <v>0</v>
      </c>
      <c r="ET314">
        <v>0</v>
      </c>
      <c r="EU314">
        <v>0</v>
      </c>
      <c r="EV314">
        <v>1758840448.8</v>
      </c>
      <c r="EW314">
        <v>0</v>
      </c>
      <c r="EX314">
        <v>859.846153846154</v>
      </c>
      <c r="EY314">
        <v>-14.99487161447904</v>
      </c>
      <c r="EZ314">
        <v>8.420513019154935</v>
      </c>
      <c r="FA314">
        <v>-3.95</v>
      </c>
      <c r="FB314">
        <v>15</v>
      </c>
      <c r="FC314">
        <v>0</v>
      </c>
      <c r="FD314" t="s">
        <v>422</v>
      </c>
      <c r="FE314">
        <v>1747148579.5</v>
      </c>
      <c r="FF314">
        <v>1747148584.5</v>
      </c>
      <c r="FG314">
        <v>0</v>
      </c>
      <c r="FH314">
        <v>0.162</v>
      </c>
      <c r="FI314">
        <v>-0.001</v>
      </c>
      <c r="FJ314">
        <v>0.139</v>
      </c>
      <c r="FK314">
        <v>0.058</v>
      </c>
      <c r="FL314">
        <v>420</v>
      </c>
      <c r="FM314">
        <v>16</v>
      </c>
      <c r="FN314">
        <v>0.19</v>
      </c>
      <c r="FO314">
        <v>0.02</v>
      </c>
      <c r="FP314">
        <v>1.647978780487805</v>
      </c>
      <c r="FQ314">
        <v>-0.1125614634146287</v>
      </c>
      <c r="FR314">
        <v>0.02408787025942189</v>
      </c>
      <c r="FS314">
        <v>1</v>
      </c>
      <c r="FT314">
        <v>860.5500000000001</v>
      </c>
      <c r="FU314">
        <v>-6.394194026651407</v>
      </c>
      <c r="FV314">
        <v>6.676043650511087</v>
      </c>
      <c r="FW314">
        <v>0</v>
      </c>
      <c r="FX314">
        <v>0.1976334146341463</v>
      </c>
      <c r="FY314">
        <v>-0.007007205574912989</v>
      </c>
      <c r="FZ314">
        <v>0.0009353142676651729</v>
      </c>
      <c r="GA314">
        <v>1</v>
      </c>
      <c r="GB314">
        <v>2</v>
      </c>
      <c r="GC314">
        <v>3</v>
      </c>
      <c r="GD314" t="s">
        <v>429</v>
      </c>
      <c r="GE314">
        <v>3.12687</v>
      </c>
      <c r="GF314">
        <v>2.73333</v>
      </c>
      <c r="GG314">
        <v>0.0860225</v>
      </c>
      <c r="GH314">
        <v>0.0862938</v>
      </c>
      <c r="GI314">
        <v>0.107754</v>
      </c>
      <c r="GJ314">
        <v>0.107739</v>
      </c>
      <c r="GK314">
        <v>27379</v>
      </c>
      <c r="GL314">
        <v>26526.2</v>
      </c>
      <c r="GM314">
        <v>30498.6</v>
      </c>
      <c r="GN314">
        <v>29287.3</v>
      </c>
      <c r="GO314">
        <v>37557.5</v>
      </c>
      <c r="GP314">
        <v>34372</v>
      </c>
      <c r="GQ314">
        <v>46661</v>
      </c>
      <c r="GR314">
        <v>43510.3</v>
      </c>
      <c r="GS314">
        <v>1.8161</v>
      </c>
      <c r="GT314">
        <v>1.8652</v>
      </c>
      <c r="GU314">
        <v>0.072252</v>
      </c>
      <c r="GV314">
        <v>0</v>
      </c>
      <c r="GW314">
        <v>28.8357</v>
      </c>
      <c r="GX314">
        <v>999.9</v>
      </c>
      <c r="GY314">
        <v>52.6</v>
      </c>
      <c r="GZ314">
        <v>31</v>
      </c>
      <c r="HA314">
        <v>26.1836</v>
      </c>
      <c r="HB314">
        <v>63.1973</v>
      </c>
      <c r="HC314">
        <v>14.4271</v>
      </c>
      <c r="HD314">
        <v>1</v>
      </c>
      <c r="HE314">
        <v>0.174581</v>
      </c>
      <c r="HF314">
        <v>-1.39672</v>
      </c>
      <c r="HG314">
        <v>20.2159</v>
      </c>
      <c r="HH314">
        <v>5.2396</v>
      </c>
      <c r="HI314">
        <v>11.974</v>
      </c>
      <c r="HJ314">
        <v>4.97265</v>
      </c>
      <c r="HK314">
        <v>3.291</v>
      </c>
      <c r="HL314">
        <v>9999</v>
      </c>
      <c r="HM314">
        <v>9999</v>
      </c>
      <c r="HN314">
        <v>9999</v>
      </c>
      <c r="HO314">
        <v>9.4</v>
      </c>
      <c r="HP314">
        <v>4.97297</v>
      </c>
      <c r="HQ314">
        <v>1.8773</v>
      </c>
      <c r="HR314">
        <v>1.87545</v>
      </c>
      <c r="HS314">
        <v>1.8782</v>
      </c>
      <c r="HT314">
        <v>1.87493</v>
      </c>
      <c r="HU314">
        <v>1.87851</v>
      </c>
      <c r="HV314">
        <v>1.87561</v>
      </c>
      <c r="HW314">
        <v>1.87677</v>
      </c>
      <c r="HX314">
        <v>0</v>
      </c>
      <c r="HY314">
        <v>0</v>
      </c>
      <c r="HZ314">
        <v>0</v>
      </c>
      <c r="IA314">
        <v>0</v>
      </c>
      <c r="IB314" t="s">
        <v>424</v>
      </c>
      <c r="IC314" t="s">
        <v>425</v>
      </c>
      <c r="ID314" t="s">
        <v>426</v>
      </c>
      <c r="IE314" t="s">
        <v>426</v>
      </c>
      <c r="IF314" t="s">
        <v>426</v>
      </c>
      <c r="IG314" t="s">
        <v>426</v>
      </c>
      <c r="IH314">
        <v>0</v>
      </c>
      <c r="II314">
        <v>100</v>
      </c>
      <c r="IJ314">
        <v>100</v>
      </c>
      <c r="IK314">
        <v>0.504</v>
      </c>
      <c r="IL314">
        <v>0.2513</v>
      </c>
      <c r="IM314">
        <v>0.01830664842432997</v>
      </c>
      <c r="IN314">
        <v>0.001210377099612479</v>
      </c>
      <c r="IO314">
        <v>-1.737349625446182E-07</v>
      </c>
      <c r="IP314">
        <v>9.602382114479144E-11</v>
      </c>
      <c r="IQ314">
        <v>-0.04669540327090018</v>
      </c>
      <c r="IR314">
        <v>-0.0008754385166424805</v>
      </c>
      <c r="IS314">
        <v>0.0006803932339478627</v>
      </c>
      <c r="IT314">
        <v>-5.255226717913081E-06</v>
      </c>
      <c r="IU314">
        <v>1</v>
      </c>
      <c r="IV314">
        <v>2139</v>
      </c>
      <c r="IW314">
        <v>1</v>
      </c>
      <c r="IX314">
        <v>24</v>
      </c>
      <c r="IY314">
        <v>194864.4</v>
      </c>
      <c r="IZ314">
        <v>194864.3</v>
      </c>
      <c r="JA314">
        <v>1.11084</v>
      </c>
      <c r="JB314">
        <v>2.56226</v>
      </c>
      <c r="JC314">
        <v>1.39893</v>
      </c>
      <c r="JD314">
        <v>2.34863</v>
      </c>
      <c r="JE314">
        <v>1.44897</v>
      </c>
      <c r="JF314">
        <v>2.53296</v>
      </c>
      <c r="JG314">
        <v>37.554</v>
      </c>
      <c r="JH314">
        <v>24.0175</v>
      </c>
      <c r="JI314">
        <v>18</v>
      </c>
      <c r="JJ314">
        <v>476.054</v>
      </c>
      <c r="JK314">
        <v>476.944</v>
      </c>
      <c r="JL314">
        <v>31.3286</v>
      </c>
      <c r="JM314">
        <v>29.4354</v>
      </c>
      <c r="JN314">
        <v>30.0001</v>
      </c>
      <c r="JO314">
        <v>29.0863</v>
      </c>
      <c r="JP314">
        <v>29.1437</v>
      </c>
      <c r="JQ314">
        <v>22.2658</v>
      </c>
      <c r="JR314">
        <v>16.4227</v>
      </c>
      <c r="JS314">
        <v>100</v>
      </c>
      <c r="JT314">
        <v>31.3307</v>
      </c>
      <c r="JU314">
        <v>420</v>
      </c>
      <c r="JV314">
        <v>24.0073</v>
      </c>
      <c r="JW314">
        <v>100.833</v>
      </c>
      <c r="JX314">
        <v>100.089</v>
      </c>
    </row>
    <row r="315" spans="1:284">
      <c r="A315">
        <v>299</v>
      </c>
      <c r="B315">
        <v>1758840443.1</v>
      </c>
      <c r="C315">
        <v>3307</v>
      </c>
      <c r="D315" t="s">
        <v>1029</v>
      </c>
      <c r="E315" t="s">
        <v>1030</v>
      </c>
      <c r="F315">
        <v>5</v>
      </c>
      <c r="G315" t="s">
        <v>914</v>
      </c>
      <c r="H315" t="s">
        <v>419</v>
      </c>
      <c r="I315">
        <v>1758840440.1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(DN315+(U315+2*0.95*5.67E-8*(((DN315+$B$7)+273)^4-(DN315+273)^4)-44100*J315)/(1.84*29.3*R315+8*0.95*5.67E-8*(DN315+273)^3))</f>
        <v>0</v>
      </c>
      <c r="W315">
        <f>($C$7*DO315+$D$7*DP315+$E$7*V315)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2*0.95*5.67E-8*(((DN315+$B$7)+273)^4-(W315+273)^4)</f>
        <v>0</v>
      </c>
      <c r="AF315">
        <f>U315+AE315+AC315+AD315</f>
        <v>0</v>
      </c>
      <c r="AG315">
        <v>1</v>
      </c>
      <c r="AH315">
        <v>0</v>
      </c>
      <c r="AI315">
        <f>IF(AG315*$H$13&gt;=AK315,1.0,(AK315/(AK315-AG315*$H$13)))</f>
        <v>0</v>
      </c>
      <c r="AJ315">
        <f>(AI315-1)*100</f>
        <v>0</v>
      </c>
      <c r="AK315">
        <f>MAX(0,($B$13+$C$13*DS315)/(1+$D$13*DS315)*DL315/(DN315+273)*$E$13)</f>
        <v>0</v>
      </c>
      <c r="AL315" t="s">
        <v>420</v>
      </c>
      <c r="AM315" t="s">
        <v>420</v>
      </c>
      <c r="AN315">
        <v>0</v>
      </c>
      <c r="AO315">
        <v>0</v>
      </c>
      <c r="AP315">
        <f>1-AN315/AO315</f>
        <v>0</v>
      </c>
      <c r="AQ315">
        <v>0</v>
      </c>
      <c r="AR315" t="s">
        <v>420</v>
      </c>
      <c r="AS315" t="s">
        <v>420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420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$B$11*DT315+$C$11*DU315+$F$11*EF315*(1-EI315)</f>
        <v>0</v>
      </c>
      <c r="CW315">
        <f>CV315*CX315</f>
        <v>0</v>
      </c>
      <c r="CX315">
        <f>($B$11*$D$9+$C$11*$D$9+$F$11*((ES315+EK315)/MAX(ES315+EK315+ET315, 0.1)*$I$9+ET315/MAX(ES315+EK315+ET315, 0.1)*$J$9))/($B$11+$C$11+$F$11)</f>
        <v>0</v>
      </c>
      <c r="CY315">
        <f>($B$11*$K$9+$C$11*$K$9+$F$11*((ES315+EK315)/MAX(ES315+EK315+ET315, 0.1)*$P$9+ET315/MAX(ES315+EK315+ET315, 0.1)*$Q$9))/($B$11+$C$11+$F$11)</f>
        <v>0</v>
      </c>
      <c r="CZ315">
        <v>5.9</v>
      </c>
      <c r="DA315">
        <v>0.5</v>
      </c>
      <c r="DB315" t="s">
        <v>421</v>
      </c>
      <c r="DC315">
        <v>2</v>
      </c>
      <c r="DD315">
        <v>1758840440.1</v>
      </c>
      <c r="DE315">
        <v>421.6334444444444</v>
      </c>
      <c r="DF315">
        <v>420.0018888888889</v>
      </c>
      <c r="DG315">
        <v>24.24067777777778</v>
      </c>
      <c r="DH315">
        <v>24.04291111111111</v>
      </c>
      <c r="DI315">
        <v>421.1292222222222</v>
      </c>
      <c r="DJ315">
        <v>23.98935555555556</v>
      </c>
      <c r="DK315">
        <v>500.015</v>
      </c>
      <c r="DL315">
        <v>90.6266</v>
      </c>
      <c r="DM315">
        <v>0.05573158888888888</v>
      </c>
      <c r="DN315">
        <v>30.61144444444444</v>
      </c>
      <c r="DO315">
        <v>30.011</v>
      </c>
      <c r="DP315">
        <v>999.9000000000001</v>
      </c>
      <c r="DQ315">
        <v>0</v>
      </c>
      <c r="DR315">
        <v>0</v>
      </c>
      <c r="DS315">
        <v>9996.388888888889</v>
      </c>
      <c r="DT315">
        <v>0</v>
      </c>
      <c r="DU315">
        <v>2.025594444444445</v>
      </c>
      <c r="DV315">
        <v>1.63156</v>
      </c>
      <c r="DW315">
        <v>432.1081111111111</v>
      </c>
      <c r="DX315">
        <v>430.3487777777777</v>
      </c>
      <c r="DY315">
        <v>0.197748</v>
      </c>
      <c r="DZ315">
        <v>420.0018888888889</v>
      </c>
      <c r="EA315">
        <v>24.04291111111111</v>
      </c>
      <c r="EB315">
        <v>2.196847777777778</v>
      </c>
      <c r="EC315">
        <v>2.178925555555556</v>
      </c>
      <c r="ED315">
        <v>18.93935555555555</v>
      </c>
      <c r="EE315">
        <v>18.8082</v>
      </c>
      <c r="EF315">
        <v>0.00500056</v>
      </c>
      <c r="EG315">
        <v>0</v>
      </c>
      <c r="EH315">
        <v>0</v>
      </c>
      <c r="EI315">
        <v>0</v>
      </c>
      <c r="EJ315">
        <v>859.3888888888888</v>
      </c>
      <c r="EK315">
        <v>0.00500056</v>
      </c>
      <c r="EL315">
        <v>0.5888888888888891</v>
      </c>
      <c r="EM315">
        <v>-1.822222222222222</v>
      </c>
      <c r="EN315">
        <v>35.66633333333333</v>
      </c>
      <c r="EO315">
        <v>40.847</v>
      </c>
      <c r="EP315">
        <v>37.89555555555555</v>
      </c>
      <c r="EQ315">
        <v>41.21511111111111</v>
      </c>
      <c r="ER315">
        <v>38.72200000000001</v>
      </c>
      <c r="ES315">
        <v>0</v>
      </c>
      <c r="ET315">
        <v>0</v>
      </c>
      <c r="EU315">
        <v>0</v>
      </c>
      <c r="EV315">
        <v>1758840450.6</v>
      </c>
      <c r="EW315">
        <v>0</v>
      </c>
      <c r="EX315">
        <v>859.556</v>
      </c>
      <c r="EY315">
        <v>-0.3538460020939573</v>
      </c>
      <c r="EZ315">
        <v>11.06923123527564</v>
      </c>
      <c r="FA315">
        <v>-2.32</v>
      </c>
      <c r="FB315">
        <v>15</v>
      </c>
      <c r="FC315">
        <v>0</v>
      </c>
      <c r="FD315" t="s">
        <v>422</v>
      </c>
      <c r="FE315">
        <v>1747148579.5</v>
      </c>
      <c r="FF315">
        <v>1747148584.5</v>
      </c>
      <c r="FG315">
        <v>0</v>
      </c>
      <c r="FH315">
        <v>0.162</v>
      </c>
      <c r="FI315">
        <v>-0.001</v>
      </c>
      <c r="FJ315">
        <v>0.139</v>
      </c>
      <c r="FK315">
        <v>0.058</v>
      </c>
      <c r="FL315">
        <v>420</v>
      </c>
      <c r="FM315">
        <v>16</v>
      </c>
      <c r="FN315">
        <v>0.19</v>
      </c>
      <c r="FO315">
        <v>0.02</v>
      </c>
      <c r="FP315">
        <v>1.65041775</v>
      </c>
      <c r="FQ315">
        <v>-0.1172020637898741</v>
      </c>
      <c r="FR315">
        <v>0.02451339393958944</v>
      </c>
      <c r="FS315">
        <v>1</v>
      </c>
      <c r="FT315">
        <v>860.2911764705882</v>
      </c>
      <c r="FU315">
        <v>-10.40336127609708</v>
      </c>
      <c r="FV315">
        <v>6.903467485387275</v>
      </c>
      <c r="FW315">
        <v>0</v>
      </c>
      <c r="FX315">
        <v>0.19749795</v>
      </c>
      <c r="FY315">
        <v>-0.003675759849906426</v>
      </c>
      <c r="FZ315">
        <v>0.0008017777107777442</v>
      </c>
      <c r="GA315">
        <v>1</v>
      </c>
      <c r="GB315">
        <v>2</v>
      </c>
      <c r="GC315">
        <v>3</v>
      </c>
      <c r="GD315" t="s">
        <v>429</v>
      </c>
      <c r="GE315">
        <v>3.12689</v>
      </c>
      <c r="GF315">
        <v>2.73316</v>
      </c>
      <c r="GG315">
        <v>0.0860161</v>
      </c>
      <c r="GH315">
        <v>0.08629489999999999</v>
      </c>
      <c r="GI315">
        <v>0.107755</v>
      </c>
      <c r="GJ315">
        <v>0.107734</v>
      </c>
      <c r="GK315">
        <v>27379.1</v>
      </c>
      <c r="GL315">
        <v>26526.4</v>
      </c>
      <c r="GM315">
        <v>30498.4</v>
      </c>
      <c r="GN315">
        <v>29287.5</v>
      </c>
      <c r="GO315">
        <v>37557.4</v>
      </c>
      <c r="GP315">
        <v>34372.4</v>
      </c>
      <c r="GQ315">
        <v>46660.9</v>
      </c>
      <c r="GR315">
        <v>43510.6</v>
      </c>
      <c r="GS315">
        <v>1.81607</v>
      </c>
      <c r="GT315">
        <v>1.86535</v>
      </c>
      <c r="GU315">
        <v>0.072103</v>
      </c>
      <c r="GV315">
        <v>0</v>
      </c>
      <c r="GW315">
        <v>28.8357</v>
      </c>
      <c r="GX315">
        <v>999.9</v>
      </c>
      <c r="GY315">
        <v>52.6</v>
      </c>
      <c r="GZ315">
        <v>31</v>
      </c>
      <c r="HA315">
        <v>26.1844</v>
      </c>
      <c r="HB315">
        <v>62.9973</v>
      </c>
      <c r="HC315">
        <v>14.2829</v>
      </c>
      <c r="HD315">
        <v>1</v>
      </c>
      <c r="HE315">
        <v>0.174573</v>
      </c>
      <c r="HF315">
        <v>-1.40321</v>
      </c>
      <c r="HG315">
        <v>20.2159</v>
      </c>
      <c r="HH315">
        <v>5.23975</v>
      </c>
      <c r="HI315">
        <v>11.974</v>
      </c>
      <c r="HJ315">
        <v>4.9726</v>
      </c>
      <c r="HK315">
        <v>3.291</v>
      </c>
      <c r="HL315">
        <v>9999</v>
      </c>
      <c r="HM315">
        <v>9999</v>
      </c>
      <c r="HN315">
        <v>9999</v>
      </c>
      <c r="HO315">
        <v>9.4</v>
      </c>
      <c r="HP315">
        <v>4.97296</v>
      </c>
      <c r="HQ315">
        <v>1.8773</v>
      </c>
      <c r="HR315">
        <v>1.87545</v>
      </c>
      <c r="HS315">
        <v>1.8782</v>
      </c>
      <c r="HT315">
        <v>1.87494</v>
      </c>
      <c r="HU315">
        <v>1.87851</v>
      </c>
      <c r="HV315">
        <v>1.87561</v>
      </c>
      <c r="HW315">
        <v>1.87676</v>
      </c>
      <c r="HX315">
        <v>0</v>
      </c>
      <c r="HY315">
        <v>0</v>
      </c>
      <c r="HZ315">
        <v>0</v>
      </c>
      <c r="IA315">
        <v>0</v>
      </c>
      <c r="IB315" t="s">
        <v>424</v>
      </c>
      <c r="IC315" t="s">
        <v>425</v>
      </c>
      <c r="ID315" t="s">
        <v>426</v>
      </c>
      <c r="IE315" t="s">
        <v>426</v>
      </c>
      <c r="IF315" t="s">
        <v>426</v>
      </c>
      <c r="IG315" t="s">
        <v>426</v>
      </c>
      <c r="IH315">
        <v>0</v>
      </c>
      <c r="II315">
        <v>100</v>
      </c>
      <c r="IJ315">
        <v>100</v>
      </c>
      <c r="IK315">
        <v>0.504</v>
      </c>
      <c r="IL315">
        <v>0.2513</v>
      </c>
      <c r="IM315">
        <v>0.01830664842432997</v>
      </c>
      <c r="IN315">
        <v>0.001210377099612479</v>
      </c>
      <c r="IO315">
        <v>-1.737349625446182E-07</v>
      </c>
      <c r="IP315">
        <v>9.602382114479144E-11</v>
      </c>
      <c r="IQ315">
        <v>-0.04669540327090018</v>
      </c>
      <c r="IR315">
        <v>-0.0008754385166424805</v>
      </c>
      <c r="IS315">
        <v>0.0006803932339478627</v>
      </c>
      <c r="IT315">
        <v>-5.255226717913081E-06</v>
      </c>
      <c r="IU315">
        <v>1</v>
      </c>
      <c r="IV315">
        <v>2139</v>
      </c>
      <c r="IW315">
        <v>1</v>
      </c>
      <c r="IX315">
        <v>24</v>
      </c>
      <c r="IY315">
        <v>194864.4</v>
      </c>
      <c r="IZ315">
        <v>194864.3</v>
      </c>
      <c r="JA315">
        <v>1.11084</v>
      </c>
      <c r="JB315">
        <v>2.55005</v>
      </c>
      <c r="JC315">
        <v>1.39893</v>
      </c>
      <c r="JD315">
        <v>2.34863</v>
      </c>
      <c r="JE315">
        <v>1.44897</v>
      </c>
      <c r="JF315">
        <v>2.60864</v>
      </c>
      <c r="JG315">
        <v>37.554</v>
      </c>
      <c r="JH315">
        <v>24.0262</v>
      </c>
      <c r="JI315">
        <v>18</v>
      </c>
      <c r="JJ315">
        <v>476.041</v>
      </c>
      <c r="JK315">
        <v>477.044</v>
      </c>
      <c r="JL315">
        <v>31.3256</v>
      </c>
      <c r="JM315">
        <v>29.4354</v>
      </c>
      <c r="JN315">
        <v>30.0001</v>
      </c>
      <c r="JO315">
        <v>29.0863</v>
      </c>
      <c r="JP315">
        <v>29.1437</v>
      </c>
      <c r="JQ315">
        <v>22.2649</v>
      </c>
      <c r="JR315">
        <v>16.4227</v>
      </c>
      <c r="JS315">
        <v>100</v>
      </c>
      <c r="JT315">
        <v>31.3198</v>
      </c>
      <c r="JU315">
        <v>420</v>
      </c>
      <c r="JV315">
        <v>24.0073</v>
      </c>
      <c r="JW315">
        <v>100.833</v>
      </c>
      <c r="JX315">
        <v>100.09</v>
      </c>
    </row>
    <row r="316" spans="1:284">
      <c r="A316">
        <v>300</v>
      </c>
      <c r="B316">
        <v>1758840445.1</v>
      </c>
      <c r="C316">
        <v>3309</v>
      </c>
      <c r="D316" t="s">
        <v>1031</v>
      </c>
      <c r="E316" t="s">
        <v>1032</v>
      </c>
      <c r="F316">
        <v>5</v>
      </c>
      <c r="G316" t="s">
        <v>914</v>
      </c>
      <c r="H316" t="s">
        <v>419</v>
      </c>
      <c r="I316">
        <v>1758840442.1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(DN316+(U316+2*0.95*5.67E-8*(((DN316+$B$7)+273)^4-(DN316+273)^4)-44100*J316)/(1.84*29.3*R316+8*0.95*5.67E-8*(DN316+273)^3))</f>
        <v>0</v>
      </c>
      <c r="W316">
        <f>($C$7*DO316+$D$7*DP316+$E$7*V316)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2*0.95*5.67E-8*(((DN316+$B$7)+273)^4-(W316+273)^4)</f>
        <v>0</v>
      </c>
      <c r="AF316">
        <f>U316+AE316+AC316+AD316</f>
        <v>0</v>
      </c>
      <c r="AG316">
        <v>1</v>
      </c>
      <c r="AH316">
        <v>0</v>
      </c>
      <c r="AI316">
        <f>IF(AG316*$H$13&gt;=AK316,1.0,(AK316/(AK316-AG316*$H$13)))</f>
        <v>0</v>
      </c>
      <c r="AJ316">
        <f>(AI316-1)*100</f>
        <v>0</v>
      </c>
      <c r="AK316">
        <f>MAX(0,($B$13+$C$13*DS316)/(1+$D$13*DS316)*DL316/(DN316+273)*$E$13)</f>
        <v>0</v>
      </c>
      <c r="AL316" t="s">
        <v>420</v>
      </c>
      <c r="AM316" t="s">
        <v>420</v>
      </c>
      <c r="AN316">
        <v>0</v>
      </c>
      <c r="AO316">
        <v>0</v>
      </c>
      <c r="AP316">
        <f>1-AN316/AO316</f>
        <v>0</v>
      </c>
      <c r="AQ316">
        <v>0</v>
      </c>
      <c r="AR316" t="s">
        <v>420</v>
      </c>
      <c r="AS316" t="s">
        <v>420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420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$B$11*DT316+$C$11*DU316+$F$11*EF316*(1-EI316)</f>
        <v>0</v>
      </c>
      <c r="CW316">
        <f>CV316*CX316</f>
        <v>0</v>
      </c>
      <c r="CX316">
        <f>($B$11*$D$9+$C$11*$D$9+$F$11*((ES316+EK316)/MAX(ES316+EK316+ET316, 0.1)*$I$9+ET316/MAX(ES316+EK316+ET316, 0.1)*$J$9))/($B$11+$C$11+$F$11)</f>
        <v>0</v>
      </c>
      <c r="CY316">
        <f>($B$11*$K$9+$C$11*$K$9+$F$11*((ES316+EK316)/MAX(ES316+EK316+ET316, 0.1)*$P$9+ET316/MAX(ES316+EK316+ET316, 0.1)*$Q$9))/($B$11+$C$11+$F$11)</f>
        <v>0</v>
      </c>
      <c r="CZ316">
        <v>5.9</v>
      </c>
      <c r="DA316">
        <v>0.5</v>
      </c>
      <c r="DB316" t="s">
        <v>421</v>
      </c>
      <c r="DC316">
        <v>2</v>
      </c>
      <c r="DD316">
        <v>1758840442.1</v>
      </c>
      <c r="DE316">
        <v>421.6351111111111</v>
      </c>
      <c r="DF316">
        <v>419.993</v>
      </c>
      <c r="DG316">
        <v>24.24146666666667</v>
      </c>
      <c r="DH316">
        <v>24.04277777777778</v>
      </c>
      <c r="DI316">
        <v>421.1308888888889</v>
      </c>
      <c r="DJ316">
        <v>23.99012222222222</v>
      </c>
      <c r="DK316">
        <v>500.0184444444444</v>
      </c>
      <c r="DL316">
        <v>90.62616666666666</v>
      </c>
      <c r="DM316">
        <v>0.05564126666666666</v>
      </c>
      <c r="DN316">
        <v>30.61191111111111</v>
      </c>
      <c r="DO316">
        <v>30.01136666666667</v>
      </c>
      <c r="DP316">
        <v>999.9000000000001</v>
      </c>
      <c r="DQ316">
        <v>0</v>
      </c>
      <c r="DR316">
        <v>0</v>
      </c>
      <c r="DS316">
        <v>9987.364444444444</v>
      </c>
      <c r="DT316">
        <v>0</v>
      </c>
      <c r="DU316">
        <v>2.019311111111111</v>
      </c>
      <c r="DV316">
        <v>1.64217</v>
      </c>
      <c r="DW316">
        <v>432.1101111111111</v>
      </c>
      <c r="DX316">
        <v>430.3395555555555</v>
      </c>
      <c r="DY316">
        <v>0.1986744444444445</v>
      </c>
      <c r="DZ316">
        <v>419.993</v>
      </c>
      <c r="EA316">
        <v>24.04277777777778</v>
      </c>
      <c r="EB316">
        <v>2.196908888888889</v>
      </c>
      <c r="EC316">
        <v>2.178903333333333</v>
      </c>
      <c r="ED316">
        <v>18.9398</v>
      </c>
      <c r="EE316">
        <v>18.80803333333333</v>
      </c>
      <c r="EF316">
        <v>0.00500056</v>
      </c>
      <c r="EG316">
        <v>0</v>
      </c>
      <c r="EH316">
        <v>0</v>
      </c>
      <c r="EI316">
        <v>0</v>
      </c>
      <c r="EJ316">
        <v>859.6777777777778</v>
      </c>
      <c r="EK316">
        <v>0.00500056</v>
      </c>
      <c r="EL316">
        <v>0.8999999999999998</v>
      </c>
      <c r="EM316">
        <v>-1.733333333333333</v>
      </c>
      <c r="EN316">
        <v>35.68722222222222</v>
      </c>
      <c r="EO316">
        <v>40.88177777777778</v>
      </c>
      <c r="EP316">
        <v>37.95122222222223</v>
      </c>
      <c r="EQ316">
        <v>41.26366666666667</v>
      </c>
      <c r="ER316">
        <v>38.72900000000001</v>
      </c>
      <c r="ES316">
        <v>0</v>
      </c>
      <c r="ET316">
        <v>0</v>
      </c>
      <c r="EU316">
        <v>0</v>
      </c>
      <c r="EV316">
        <v>1758840452.4</v>
      </c>
      <c r="EW316">
        <v>0</v>
      </c>
      <c r="EX316">
        <v>858.8038461538462</v>
      </c>
      <c r="EY316">
        <v>-3.504273364661902</v>
      </c>
      <c r="EZ316">
        <v>27.83247909382876</v>
      </c>
      <c r="FA316">
        <v>-2.75</v>
      </c>
      <c r="FB316">
        <v>15</v>
      </c>
      <c r="FC316">
        <v>0</v>
      </c>
      <c r="FD316" t="s">
        <v>422</v>
      </c>
      <c r="FE316">
        <v>1747148579.5</v>
      </c>
      <c r="FF316">
        <v>1747148584.5</v>
      </c>
      <c r="FG316">
        <v>0</v>
      </c>
      <c r="FH316">
        <v>0.162</v>
      </c>
      <c r="FI316">
        <v>-0.001</v>
      </c>
      <c r="FJ316">
        <v>0.139</v>
      </c>
      <c r="FK316">
        <v>0.058</v>
      </c>
      <c r="FL316">
        <v>420</v>
      </c>
      <c r="FM316">
        <v>16</v>
      </c>
      <c r="FN316">
        <v>0.19</v>
      </c>
      <c r="FO316">
        <v>0.02</v>
      </c>
      <c r="FP316">
        <v>1.65061243902439</v>
      </c>
      <c r="FQ316">
        <v>-0.1112502439024369</v>
      </c>
      <c r="FR316">
        <v>0.02431307625492894</v>
      </c>
      <c r="FS316">
        <v>1</v>
      </c>
      <c r="FT316">
        <v>859.8470588235296</v>
      </c>
      <c r="FU316">
        <v>-16.18640175640407</v>
      </c>
      <c r="FV316">
        <v>6.954229998992898</v>
      </c>
      <c r="FW316">
        <v>0</v>
      </c>
      <c r="FX316">
        <v>0.1976658292682927</v>
      </c>
      <c r="FY316">
        <v>0.003114815331010643</v>
      </c>
      <c r="FZ316">
        <v>0.001074359932021671</v>
      </c>
      <c r="GA316">
        <v>1</v>
      </c>
      <c r="GB316">
        <v>2</v>
      </c>
      <c r="GC316">
        <v>3</v>
      </c>
      <c r="GD316" t="s">
        <v>429</v>
      </c>
      <c r="GE316">
        <v>3.12677</v>
      </c>
      <c r="GF316">
        <v>2.73314</v>
      </c>
      <c r="GG316">
        <v>0.08602120000000001</v>
      </c>
      <c r="GH316">
        <v>0.08629870000000001</v>
      </c>
      <c r="GI316">
        <v>0.107757</v>
      </c>
      <c r="GJ316">
        <v>0.107731</v>
      </c>
      <c r="GK316">
        <v>27378.7</v>
      </c>
      <c r="GL316">
        <v>26526.5</v>
      </c>
      <c r="GM316">
        <v>30498.2</v>
      </c>
      <c r="GN316">
        <v>29287.8</v>
      </c>
      <c r="GO316">
        <v>37556.9</v>
      </c>
      <c r="GP316">
        <v>34372.8</v>
      </c>
      <c r="GQ316">
        <v>46660.4</v>
      </c>
      <c r="GR316">
        <v>43510.9</v>
      </c>
      <c r="GS316">
        <v>1.81588</v>
      </c>
      <c r="GT316">
        <v>1.86535</v>
      </c>
      <c r="GU316">
        <v>0.0721589</v>
      </c>
      <c r="GV316">
        <v>0</v>
      </c>
      <c r="GW316">
        <v>28.8359</v>
      </c>
      <c r="GX316">
        <v>999.9</v>
      </c>
      <c r="GY316">
        <v>52.6</v>
      </c>
      <c r="GZ316">
        <v>31</v>
      </c>
      <c r="HA316">
        <v>26.1839</v>
      </c>
      <c r="HB316">
        <v>63.1873</v>
      </c>
      <c r="HC316">
        <v>14.5272</v>
      </c>
      <c r="HD316">
        <v>1</v>
      </c>
      <c r="HE316">
        <v>0.174611</v>
      </c>
      <c r="HF316">
        <v>-1.39398</v>
      </c>
      <c r="HG316">
        <v>20.2159</v>
      </c>
      <c r="HH316">
        <v>5.2399</v>
      </c>
      <c r="HI316">
        <v>11.974</v>
      </c>
      <c r="HJ316">
        <v>4.97255</v>
      </c>
      <c r="HK316">
        <v>3.291</v>
      </c>
      <c r="HL316">
        <v>9999</v>
      </c>
      <c r="HM316">
        <v>9999</v>
      </c>
      <c r="HN316">
        <v>9999</v>
      </c>
      <c r="HO316">
        <v>9.4</v>
      </c>
      <c r="HP316">
        <v>4.97295</v>
      </c>
      <c r="HQ316">
        <v>1.87731</v>
      </c>
      <c r="HR316">
        <v>1.87545</v>
      </c>
      <c r="HS316">
        <v>1.87821</v>
      </c>
      <c r="HT316">
        <v>1.87497</v>
      </c>
      <c r="HU316">
        <v>1.8785</v>
      </c>
      <c r="HV316">
        <v>1.87561</v>
      </c>
      <c r="HW316">
        <v>1.87677</v>
      </c>
      <c r="HX316">
        <v>0</v>
      </c>
      <c r="HY316">
        <v>0</v>
      </c>
      <c r="HZ316">
        <v>0</v>
      </c>
      <c r="IA316">
        <v>0</v>
      </c>
      <c r="IB316" t="s">
        <v>424</v>
      </c>
      <c r="IC316" t="s">
        <v>425</v>
      </c>
      <c r="ID316" t="s">
        <v>426</v>
      </c>
      <c r="IE316" t="s">
        <v>426</v>
      </c>
      <c r="IF316" t="s">
        <v>426</v>
      </c>
      <c r="IG316" t="s">
        <v>426</v>
      </c>
      <c r="IH316">
        <v>0</v>
      </c>
      <c r="II316">
        <v>100</v>
      </c>
      <c r="IJ316">
        <v>100</v>
      </c>
      <c r="IK316">
        <v>0.504</v>
      </c>
      <c r="IL316">
        <v>0.2513</v>
      </c>
      <c r="IM316">
        <v>0.01830664842432997</v>
      </c>
      <c r="IN316">
        <v>0.001210377099612479</v>
      </c>
      <c r="IO316">
        <v>-1.737349625446182E-07</v>
      </c>
      <c r="IP316">
        <v>9.602382114479144E-11</v>
      </c>
      <c r="IQ316">
        <v>-0.04669540327090018</v>
      </c>
      <c r="IR316">
        <v>-0.0008754385166424805</v>
      </c>
      <c r="IS316">
        <v>0.0006803932339478627</v>
      </c>
      <c r="IT316">
        <v>-5.255226717913081E-06</v>
      </c>
      <c r="IU316">
        <v>1</v>
      </c>
      <c r="IV316">
        <v>2139</v>
      </c>
      <c r="IW316">
        <v>1</v>
      </c>
      <c r="IX316">
        <v>24</v>
      </c>
      <c r="IY316">
        <v>194864.4</v>
      </c>
      <c r="IZ316">
        <v>194864.3</v>
      </c>
      <c r="JA316">
        <v>1.11084</v>
      </c>
      <c r="JB316">
        <v>2.5647</v>
      </c>
      <c r="JC316">
        <v>1.39893</v>
      </c>
      <c r="JD316">
        <v>2.34863</v>
      </c>
      <c r="JE316">
        <v>1.44897</v>
      </c>
      <c r="JF316">
        <v>2.48047</v>
      </c>
      <c r="JG316">
        <v>37.554</v>
      </c>
      <c r="JH316">
        <v>24.0175</v>
      </c>
      <c r="JI316">
        <v>18</v>
      </c>
      <c r="JJ316">
        <v>475.931</v>
      </c>
      <c r="JK316">
        <v>477.044</v>
      </c>
      <c r="JL316">
        <v>31.3226</v>
      </c>
      <c r="JM316">
        <v>29.4354</v>
      </c>
      <c r="JN316">
        <v>30.0001</v>
      </c>
      <c r="JO316">
        <v>29.0863</v>
      </c>
      <c r="JP316">
        <v>29.1437</v>
      </c>
      <c r="JQ316">
        <v>22.2639</v>
      </c>
      <c r="JR316">
        <v>16.4227</v>
      </c>
      <c r="JS316">
        <v>100</v>
      </c>
      <c r="JT316">
        <v>31.3198</v>
      </c>
      <c r="JU316">
        <v>420</v>
      </c>
      <c r="JV316">
        <v>24.0073</v>
      </c>
      <c r="JW316">
        <v>100.832</v>
      </c>
      <c r="JX316">
        <v>100.091</v>
      </c>
    </row>
    <row r="317" spans="1:284">
      <c r="A317">
        <v>301</v>
      </c>
      <c r="B317">
        <v>1758840752.6</v>
      </c>
      <c r="C317">
        <v>3616.5</v>
      </c>
      <c r="D317" t="s">
        <v>1033</v>
      </c>
      <c r="E317" t="s">
        <v>1034</v>
      </c>
      <c r="F317">
        <v>5</v>
      </c>
      <c r="G317" t="s">
        <v>1035</v>
      </c>
      <c r="H317" t="s">
        <v>419</v>
      </c>
      <c r="I317">
        <v>1758840749.85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(DN317+(U317+2*0.95*5.67E-8*(((DN317+$B$7)+273)^4-(DN317+273)^4)-44100*J317)/(1.84*29.3*R317+8*0.95*5.67E-8*(DN317+273)^3))</f>
        <v>0</v>
      </c>
      <c r="W317">
        <f>($C$7*DO317+$D$7*DP317+$E$7*V317)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2*0.95*5.67E-8*(((DN317+$B$7)+273)^4-(W317+273)^4)</f>
        <v>0</v>
      </c>
      <c r="AF317">
        <f>U317+AE317+AC317+AD317</f>
        <v>0</v>
      </c>
      <c r="AG317">
        <v>1</v>
      </c>
      <c r="AH317">
        <v>0</v>
      </c>
      <c r="AI317">
        <f>IF(AG317*$H$13&gt;=AK317,1.0,(AK317/(AK317-AG317*$H$13)))</f>
        <v>0</v>
      </c>
      <c r="AJ317">
        <f>(AI317-1)*100</f>
        <v>0</v>
      </c>
      <c r="AK317">
        <f>MAX(0,($B$13+$C$13*DS317)/(1+$D$13*DS317)*DL317/(DN317+273)*$E$13)</f>
        <v>0</v>
      </c>
      <c r="AL317" t="s">
        <v>420</v>
      </c>
      <c r="AM317" t="s">
        <v>420</v>
      </c>
      <c r="AN317">
        <v>0</v>
      </c>
      <c r="AO317">
        <v>0</v>
      </c>
      <c r="AP317">
        <f>1-AN317/AO317</f>
        <v>0</v>
      </c>
      <c r="AQ317">
        <v>0</v>
      </c>
      <c r="AR317" t="s">
        <v>420</v>
      </c>
      <c r="AS317" t="s">
        <v>420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420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$B$11*DT317+$C$11*DU317+$F$11*EF317*(1-EI317)</f>
        <v>0</v>
      </c>
      <c r="CW317">
        <f>CV317*CX317</f>
        <v>0</v>
      </c>
      <c r="CX317">
        <f>($B$11*$D$9+$C$11*$D$9+$F$11*((ES317+EK317)/MAX(ES317+EK317+ET317, 0.1)*$I$9+ET317/MAX(ES317+EK317+ET317, 0.1)*$J$9))/($B$11+$C$11+$F$11)</f>
        <v>0</v>
      </c>
      <c r="CY317">
        <f>($B$11*$K$9+$C$11*$K$9+$F$11*((ES317+EK317)/MAX(ES317+EK317+ET317, 0.1)*$P$9+ET317/MAX(ES317+EK317+ET317, 0.1)*$Q$9))/($B$11+$C$11+$F$11)</f>
        <v>0</v>
      </c>
      <c r="CZ317">
        <v>1.91</v>
      </c>
      <c r="DA317">
        <v>0.5</v>
      </c>
      <c r="DB317" t="s">
        <v>421</v>
      </c>
      <c r="DC317">
        <v>2</v>
      </c>
      <c r="DD317">
        <v>1758840749.85</v>
      </c>
      <c r="DE317">
        <v>421.3278</v>
      </c>
      <c r="DF317">
        <v>419.9918</v>
      </c>
      <c r="DG317">
        <v>23.61862</v>
      </c>
      <c r="DH317">
        <v>23.49959</v>
      </c>
      <c r="DI317">
        <v>420.8238</v>
      </c>
      <c r="DJ317">
        <v>23.381</v>
      </c>
      <c r="DK317">
        <v>500.0485</v>
      </c>
      <c r="DL317">
        <v>90.62438</v>
      </c>
      <c r="DM317">
        <v>0.05562124</v>
      </c>
      <c r="DN317">
        <v>30.09707999999999</v>
      </c>
      <c r="DO317">
        <v>29.94658</v>
      </c>
      <c r="DP317">
        <v>999.9</v>
      </c>
      <c r="DQ317">
        <v>0</v>
      </c>
      <c r="DR317">
        <v>0</v>
      </c>
      <c r="DS317">
        <v>10016.81</v>
      </c>
      <c r="DT317">
        <v>0</v>
      </c>
      <c r="DU317">
        <v>2.016661</v>
      </c>
      <c r="DV317">
        <v>1.336102</v>
      </c>
      <c r="DW317">
        <v>431.5197</v>
      </c>
      <c r="DX317">
        <v>430.0988</v>
      </c>
      <c r="DY317">
        <v>0.1190416</v>
      </c>
      <c r="DZ317">
        <v>419.9918</v>
      </c>
      <c r="EA317">
        <v>23.49959</v>
      </c>
      <c r="EB317">
        <v>2.140422</v>
      </c>
      <c r="EC317">
        <v>2.129635</v>
      </c>
      <c r="ED317">
        <v>18.52323</v>
      </c>
      <c r="EE317">
        <v>18.44257</v>
      </c>
      <c r="EF317">
        <v>0.00500056</v>
      </c>
      <c r="EG317">
        <v>0</v>
      </c>
      <c r="EH317">
        <v>0</v>
      </c>
      <c r="EI317">
        <v>0</v>
      </c>
      <c r="EJ317">
        <v>198.71</v>
      </c>
      <c r="EK317">
        <v>0.00500056</v>
      </c>
      <c r="EL317">
        <v>-0.1199999999999999</v>
      </c>
      <c r="EM317">
        <v>-2.06</v>
      </c>
      <c r="EN317">
        <v>35.2059</v>
      </c>
      <c r="EO317">
        <v>38.3812</v>
      </c>
      <c r="EP317">
        <v>36.8122</v>
      </c>
      <c r="EQ317">
        <v>37.9496</v>
      </c>
      <c r="ER317">
        <v>37.4062</v>
      </c>
      <c r="ES317">
        <v>0</v>
      </c>
      <c r="ET317">
        <v>0</v>
      </c>
      <c r="EU317">
        <v>0</v>
      </c>
      <c r="EV317">
        <v>1758840760.2</v>
      </c>
      <c r="EW317">
        <v>0</v>
      </c>
      <c r="EX317">
        <v>199.828</v>
      </c>
      <c r="EY317">
        <v>-2.56153884912165</v>
      </c>
      <c r="EZ317">
        <v>4.253846174631351</v>
      </c>
      <c r="FA317">
        <v>-1.804</v>
      </c>
      <c r="FB317">
        <v>15</v>
      </c>
      <c r="FC317">
        <v>0</v>
      </c>
      <c r="FD317" t="s">
        <v>422</v>
      </c>
      <c r="FE317">
        <v>1747148579.5</v>
      </c>
      <c r="FF317">
        <v>1747148584.5</v>
      </c>
      <c r="FG317">
        <v>0</v>
      </c>
      <c r="FH317">
        <v>0.162</v>
      </c>
      <c r="FI317">
        <v>-0.001</v>
      </c>
      <c r="FJ317">
        <v>0.139</v>
      </c>
      <c r="FK317">
        <v>0.058</v>
      </c>
      <c r="FL317">
        <v>420</v>
      </c>
      <c r="FM317">
        <v>16</v>
      </c>
      <c r="FN317">
        <v>0.19</v>
      </c>
      <c r="FO317">
        <v>0.02</v>
      </c>
      <c r="FP317">
        <v>1.35666825</v>
      </c>
      <c r="FQ317">
        <v>-0.1844939212007543</v>
      </c>
      <c r="FR317">
        <v>0.03495332136489321</v>
      </c>
      <c r="FS317">
        <v>1</v>
      </c>
      <c r="FT317">
        <v>201.1411764705882</v>
      </c>
      <c r="FU317">
        <v>-13.26814371896017</v>
      </c>
      <c r="FV317">
        <v>5.379269447832814</v>
      </c>
      <c r="FW317">
        <v>0</v>
      </c>
      <c r="FX317">
        <v>0.11814075</v>
      </c>
      <c r="FY317">
        <v>0.006912427767354032</v>
      </c>
      <c r="FZ317">
        <v>0.001256222905180446</v>
      </c>
      <c r="GA317">
        <v>1</v>
      </c>
      <c r="GB317">
        <v>2</v>
      </c>
      <c r="GC317">
        <v>3</v>
      </c>
      <c r="GD317" t="s">
        <v>429</v>
      </c>
      <c r="GE317">
        <v>3.12712</v>
      </c>
      <c r="GF317">
        <v>2.73349</v>
      </c>
      <c r="GG317">
        <v>0.08597009999999999</v>
      </c>
      <c r="GH317">
        <v>0.08629489999999999</v>
      </c>
      <c r="GI317">
        <v>0.105845</v>
      </c>
      <c r="GJ317">
        <v>0.106046</v>
      </c>
      <c r="GK317">
        <v>27380.6</v>
      </c>
      <c r="GL317">
        <v>26526.1</v>
      </c>
      <c r="GM317">
        <v>30498.7</v>
      </c>
      <c r="GN317">
        <v>29287.2</v>
      </c>
      <c r="GO317">
        <v>37639</v>
      </c>
      <c r="GP317">
        <v>34438.2</v>
      </c>
      <c r="GQ317">
        <v>46661.4</v>
      </c>
      <c r="GR317">
        <v>43510.6</v>
      </c>
      <c r="GS317">
        <v>1.81655</v>
      </c>
      <c r="GT317">
        <v>1.86273</v>
      </c>
      <c r="GU317">
        <v>0.0777468</v>
      </c>
      <c r="GV317">
        <v>0</v>
      </c>
      <c r="GW317">
        <v>28.684</v>
      </c>
      <c r="GX317">
        <v>999.9</v>
      </c>
      <c r="GY317">
        <v>52.5</v>
      </c>
      <c r="GZ317">
        <v>31</v>
      </c>
      <c r="HA317">
        <v>26.1332</v>
      </c>
      <c r="HB317">
        <v>62.7873</v>
      </c>
      <c r="HC317">
        <v>14.403</v>
      </c>
      <c r="HD317">
        <v>1</v>
      </c>
      <c r="HE317">
        <v>0.176326</v>
      </c>
      <c r="HF317">
        <v>-1.55905</v>
      </c>
      <c r="HG317">
        <v>20.2127</v>
      </c>
      <c r="HH317">
        <v>5.23586</v>
      </c>
      <c r="HI317">
        <v>11.974</v>
      </c>
      <c r="HJ317">
        <v>4.97255</v>
      </c>
      <c r="HK317">
        <v>3.291</v>
      </c>
      <c r="HL317">
        <v>9999</v>
      </c>
      <c r="HM317">
        <v>9999</v>
      </c>
      <c r="HN317">
        <v>9999</v>
      </c>
      <c r="HO317">
        <v>9.5</v>
      </c>
      <c r="HP317">
        <v>4.97296</v>
      </c>
      <c r="HQ317">
        <v>1.87731</v>
      </c>
      <c r="HR317">
        <v>1.87545</v>
      </c>
      <c r="HS317">
        <v>1.8782</v>
      </c>
      <c r="HT317">
        <v>1.87499</v>
      </c>
      <c r="HU317">
        <v>1.87851</v>
      </c>
      <c r="HV317">
        <v>1.87561</v>
      </c>
      <c r="HW317">
        <v>1.8768</v>
      </c>
      <c r="HX317">
        <v>0</v>
      </c>
      <c r="HY317">
        <v>0</v>
      </c>
      <c r="HZ317">
        <v>0</v>
      </c>
      <c r="IA317">
        <v>0</v>
      </c>
      <c r="IB317" t="s">
        <v>424</v>
      </c>
      <c r="IC317" t="s">
        <v>425</v>
      </c>
      <c r="ID317" t="s">
        <v>426</v>
      </c>
      <c r="IE317" t="s">
        <v>426</v>
      </c>
      <c r="IF317" t="s">
        <v>426</v>
      </c>
      <c r="IG317" t="s">
        <v>426</v>
      </c>
      <c r="IH317">
        <v>0</v>
      </c>
      <c r="II317">
        <v>100</v>
      </c>
      <c r="IJ317">
        <v>100</v>
      </c>
      <c r="IK317">
        <v>0.504</v>
      </c>
      <c r="IL317">
        <v>0.2376</v>
      </c>
      <c r="IM317">
        <v>0.01830664842432997</v>
      </c>
      <c r="IN317">
        <v>0.001210377099612479</v>
      </c>
      <c r="IO317">
        <v>-1.737349625446182E-07</v>
      </c>
      <c r="IP317">
        <v>9.602382114479144E-11</v>
      </c>
      <c r="IQ317">
        <v>-0.04669540327090018</v>
      </c>
      <c r="IR317">
        <v>-0.0008754385166424805</v>
      </c>
      <c r="IS317">
        <v>0.0006803932339478627</v>
      </c>
      <c r="IT317">
        <v>-5.255226717913081E-06</v>
      </c>
      <c r="IU317">
        <v>1</v>
      </c>
      <c r="IV317">
        <v>2139</v>
      </c>
      <c r="IW317">
        <v>1</v>
      </c>
      <c r="IX317">
        <v>24</v>
      </c>
      <c r="IY317">
        <v>194869.6</v>
      </c>
      <c r="IZ317">
        <v>194869.5</v>
      </c>
      <c r="JA317">
        <v>1.10962</v>
      </c>
      <c r="JB317">
        <v>2.55249</v>
      </c>
      <c r="JC317">
        <v>1.39893</v>
      </c>
      <c r="JD317">
        <v>2.34985</v>
      </c>
      <c r="JE317">
        <v>1.44897</v>
      </c>
      <c r="JF317">
        <v>2.54395</v>
      </c>
      <c r="JG317">
        <v>37.5781</v>
      </c>
      <c r="JH317">
        <v>24.0262</v>
      </c>
      <c r="JI317">
        <v>18</v>
      </c>
      <c r="JJ317">
        <v>476.413</v>
      </c>
      <c r="JK317">
        <v>475.428</v>
      </c>
      <c r="JL317">
        <v>30.9499</v>
      </c>
      <c r="JM317">
        <v>29.4506</v>
      </c>
      <c r="JN317">
        <v>30</v>
      </c>
      <c r="JO317">
        <v>29.1038</v>
      </c>
      <c r="JP317">
        <v>29.1588</v>
      </c>
      <c r="JQ317">
        <v>22.2526</v>
      </c>
      <c r="JR317">
        <v>18.1066</v>
      </c>
      <c r="JS317">
        <v>100</v>
      </c>
      <c r="JT317">
        <v>30.9516</v>
      </c>
      <c r="JU317">
        <v>420</v>
      </c>
      <c r="JV317">
        <v>23.5477</v>
      </c>
      <c r="JW317">
        <v>100.834</v>
      </c>
      <c r="JX317">
        <v>100.09</v>
      </c>
    </row>
    <row r="318" spans="1:284">
      <c r="A318">
        <v>302</v>
      </c>
      <c r="B318">
        <v>1758840754.6</v>
      </c>
      <c r="C318">
        <v>3618.5</v>
      </c>
      <c r="D318" t="s">
        <v>1036</v>
      </c>
      <c r="E318" t="s">
        <v>1037</v>
      </c>
      <c r="F318">
        <v>5</v>
      </c>
      <c r="G318" t="s">
        <v>1035</v>
      </c>
      <c r="H318" t="s">
        <v>419</v>
      </c>
      <c r="I318">
        <v>1758840751.766667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(DN318+(U318+2*0.95*5.67E-8*(((DN318+$B$7)+273)^4-(DN318+273)^4)-44100*J318)/(1.84*29.3*R318+8*0.95*5.67E-8*(DN318+273)^3))</f>
        <v>0</v>
      </c>
      <c r="W318">
        <f>($C$7*DO318+$D$7*DP318+$E$7*V318)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2*0.95*5.67E-8*(((DN318+$B$7)+273)^4-(W318+273)^4)</f>
        <v>0</v>
      </c>
      <c r="AF318">
        <f>U318+AE318+AC318+AD318</f>
        <v>0</v>
      </c>
      <c r="AG318">
        <v>1</v>
      </c>
      <c r="AH318">
        <v>0</v>
      </c>
      <c r="AI318">
        <f>IF(AG318*$H$13&gt;=AK318,1.0,(AK318/(AK318-AG318*$H$13)))</f>
        <v>0</v>
      </c>
      <c r="AJ318">
        <f>(AI318-1)*100</f>
        <v>0</v>
      </c>
      <c r="AK318">
        <f>MAX(0,($B$13+$C$13*DS318)/(1+$D$13*DS318)*DL318/(DN318+273)*$E$13)</f>
        <v>0</v>
      </c>
      <c r="AL318" t="s">
        <v>420</v>
      </c>
      <c r="AM318" t="s">
        <v>420</v>
      </c>
      <c r="AN318">
        <v>0</v>
      </c>
      <c r="AO318">
        <v>0</v>
      </c>
      <c r="AP318">
        <f>1-AN318/AO318</f>
        <v>0</v>
      </c>
      <c r="AQ318">
        <v>0</v>
      </c>
      <c r="AR318" t="s">
        <v>420</v>
      </c>
      <c r="AS318" t="s">
        <v>420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420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$B$11*DT318+$C$11*DU318+$F$11*EF318*(1-EI318)</f>
        <v>0</v>
      </c>
      <c r="CW318">
        <f>CV318*CX318</f>
        <v>0</v>
      </c>
      <c r="CX318">
        <f>($B$11*$D$9+$C$11*$D$9+$F$11*((ES318+EK318)/MAX(ES318+EK318+ET318, 0.1)*$I$9+ET318/MAX(ES318+EK318+ET318, 0.1)*$J$9))/($B$11+$C$11+$F$11)</f>
        <v>0</v>
      </c>
      <c r="CY318">
        <f>($B$11*$K$9+$C$11*$K$9+$F$11*((ES318+EK318)/MAX(ES318+EK318+ET318, 0.1)*$P$9+ET318/MAX(ES318+EK318+ET318, 0.1)*$Q$9))/($B$11+$C$11+$F$11)</f>
        <v>0</v>
      </c>
      <c r="CZ318">
        <v>1.91</v>
      </c>
      <c r="DA318">
        <v>0.5</v>
      </c>
      <c r="DB318" t="s">
        <v>421</v>
      </c>
      <c r="DC318">
        <v>2</v>
      </c>
      <c r="DD318">
        <v>1758840751.766667</v>
      </c>
      <c r="DE318">
        <v>421.3422222222223</v>
      </c>
      <c r="DF318">
        <v>420.0201111111111</v>
      </c>
      <c r="DG318">
        <v>23.61957777777778</v>
      </c>
      <c r="DH318">
        <v>23.49931111111111</v>
      </c>
      <c r="DI318">
        <v>420.8382222222222</v>
      </c>
      <c r="DJ318">
        <v>23.38194444444444</v>
      </c>
      <c r="DK318">
        <v>500.0809999999999</v>
      </c>
      <c r="DL318">
        <v>90.62507777777779</v>
      </c>
      <c r="DM318">
        <v>0.05567421111111111</v>
      </c>
      <c r="DN318">
        <v>30.09944444444444</v>
      </c>
      <c r="DO318">
        <v>29.94998888888889</v>
      </c>
      <c r="DP318">
        <v>999.9000000000001</v>
      </c>
      <c r="DQ318">
        <v>0</v>
      </c>
      <c r="DR318">
        <v>0</v>
      </c>
      <c r="DS318">
        <v>10008.54444444444</v>
      </c>
      <c r="DT318">
        <v>0</v>
      </c>
      <c r="DU318">
        <v>2.018544444444445</v>
      </c>
      <c r="DV318">
        <v>1.322265555555556</v>
      </c>
      <c r="DW318">
        <v>431.5348888888889</v>
      </c>
      <c r="DX318">
        <v>430.1276666666667</v>
      </c>
      <c r="DY318">
        <v>0.1202643333333333</v>
      </c>
      <c r="DZ318">
        <v>420.0201111111111</v>
      </c>
      <c r="EA318">
        <v>23.49931111111111</v>
      </c>
      <c r="EB318">
        <v>2.140524444444444</v>
      </c>
      <c r="EC318">
        <v>2.129626666666667</v>
      </c>
      <c r="ED318">
        <v>18.524</v>
      </c>
      <c r="EE318">
        <v>18.44251111111111</v>
      </c>
      <c r="EF318">
        <v>0.00500056</v>
      </c>
      <c r="EG318">
        <v>0</v>
      </c>
      <c r="EH318">
        <v>0</v>
      </c>
      <c r="EI318">
        <v>0</v>
      </c>
      <c r="EJ318">
        <v>202.2</v>
      </c>
      <c r="EK318">
        <v>0.00500056</v>
      </c>
      <c r="EL318">
        <v>-5.811111111111111</v>
      </c>
      <c r="EM318">
        <v>-3.311111111111111</v>
      </c>
      <c r="EN318">
        <v>35.17333333333333</v>
      </c>
      <c r="EO318">
        <v>38.375</v>
      </c>
      <c r="EP318">
        <v>36.81211111111111</v>
      </c>
      <c r="EQ318">
        <v>37.92333333333333</v>
      </c>
      <c r="ER318">
        <v>37.43044444444445</v>
      </c>
      <c r="ES318">
        <v>0</v>
      </c>
      <c r="ET318">
        <v>0</v>
      </c>
      <c r="EU318">
        <v>0</v>
      </c>
      <c r="EV318">
        <v>1758840762</v>
      </c>
      <c r="EW318">
        <v>0</v>
      </c>
      <c r="EX318">
        <v>200.5692307692307</v>
      </c>
      <c r="EY318">
        <v>8.663247500625957</v>
      </c>
      <c r="EZ318">
        <v>-24.20170923053244</v>
      </c>
      <c r="FA318">
        <v>-2.834615384615384</v>
      </c>
      <c r="FB318">
        <v>15</v>
      </c>
      <c r="FC318">
        <v>0</v>
      </c>
      <c r="FD318" t="s">
        <v>422</v>
      </c>
      <c r="FE318">
        <v>1747148579.5</v>
      </c>
      <c r="FF318">
        <v>1747148584.5</v>
      </c>
      <c r="FG318">
        <v>0</v>
      </c>
      <c r="FH318">
        <v>0.162</v>
      </c>
      <c r="FI318">
        <v>-0.001</v>
      </c>
      <c r="FJ318">
        <v>0.139</v>
      </c>
      <c r="FK318">
        <v>0.058</v>
      </c>
      <c r="FL318">
        <v>420</v>
      </c>
      <c r="FM318">
        <v>16</v>
      </c>
      <c r="FN318">
        <v>0.19</v>
      </c>
      <c r="FO318">
        <v>0.02</v>
      </c>
      <c r="FP318">
        <v>1.35592512195122</v>
      </c>
      <c r="FQ318">
        <v>-0.1985473170731683</v>
      </c>
      <c r="FR318">
        <v>0.03489093153003955</v>
      </c>
      <c r="FS318">
        <v>1</v>
      </c>
      <c r="FT318">
        <v>200.7852941176471</v>
      </c>
      <c r="FU318">
        <v>-3.219251466936314</v>
      </c>
      <c r="FV318">
        <v>5.453662145370554</v>
      </c>
      <c r="FW318">
        <v>0</v>
      </c>
      <c r="FX318">
        <v>0.1185204146341463</v>
      </c>
      <c r="FY318">
        <v>0.007044606271777078</v>
      </c>
      <c r="FZ318">
        <v>0.001236201636714298</v>
      </c>
      <c r="GA318">
        <v>1</v>
      </c>
      <c r="GB318">
        <v>2</v>
      </c>
      <c r="GC318">
        <v>3</v>
      </c>
      <c r="GD318" t="s">
        <v>429</v>
      </c>
      <c r="GE318">
        <v>3.12673</v>
      </c>
      <c r="GF318">
        <v>2.73346</v>
      </c>
      <c r="GG318">
        <v>0.0859693</v>
      </c>
      <c r="GH318">
        <v>0.0862938</v>
      </c>
      <c r="GI318">
        <v>0.105846</v>
      </c>
      <c r="GJ318">
        <v>0.106046</v>
      </c>
      <c r="GK318">
        <v>27380.6</v>
      </c>
      <c r="GL318">
        <v>26526.1</v>
      </c>
      <c r="GM318">
        <v>30498.6</v>
      </c>
      <c r="GN318">
        <v>29287.2</v>
      </c>
      <c r="GO318">
        <v>37639</v>
      </c>
      <c r="GP318">
        <v>34438.1</v>
      </c>
      <c r="GQ318">
        <v>46661.4</v>
      </c>
      <c r="GR318">
        <v>43510.6</v>
      </c>
      <c r="GS318">
        <v>1.81613</v>
      </c>
      <c r="GT318">
        <v>1.86318</v>
      </c>
      <c r="GU318">
        <v>0.0777096</v>
      </c>
      <c r="GV318">
        <v>0</v>
      </c>
      <c r="GW318">
        <v>28.6852</v>
      </c>
      <c r="GX318">
        <v>999.9</v>
      </c>
      <c r="GY318">
        <v>52.5</v>
      </c>
      <c r="GZ318">
        <v>31</v>
      </c>
      <c r="HA318">
        <v>26.1349</v>
      </c>
      <c r="HB318">
        <v>63.1573</v>
      </c>
      <c r="HC318">
        <v>14.5833</v>
      </c>
      <c r="HD318">
        <v>1</v>
      </c>
      <c r="HE318">
        <v>0.176225</v>
      </c>
      <c r="HF318">
        <v>-1.54928</v>
      </c>
      <c r="HG318">
        <v>20.2128</v>
      </c>
      <c r="HH318">
        <v>5.23526</v>
      </c>
      <c r="HI318">
        <v>11.974</v>
      </c>
      <c r="HJ318">
        <v>4.97255</v>
      </c>
      <c r="HK318">
        <v>3.291</v>
      </c>
      <c r="HL318">
        <v>9999</v>
      </c>
      <c r="HM318">
        <v>9999</v>
      </c>
      <c r="HN318">
        <v>9999</v>
      </c>
      <c r="HO318">
        <v>9.5</v>
      </c>
      <c r="HP318">
        <v>4.97298</v>
      </c>
      <c r="HQ318">
        <v>1.8773</v>
      </c>
      <c r="HR318">
        <v>1.87546</v>
      </c>
      <c r="HS318">
        <v>1.8782</v>
      </c>
      <c r="HT318">
        <v>1.875</v>
      </c>
      <c r="HU318">
        <v>1.87851</v>
      </c>
      <c r="HV318">
        <v>1.87561</v>
      </c>
      <c r="HW318">
        <v>1.8768</v>
      </c>
      <c r="HX318">
        <v>0</v>
      </c>
      <c r="HY318">
        <v>0</v>
      </c>
      <c r="HZ318">
        <v>0</v>
      </c>
      <c r="IA318">
        <v>0</v>
      </c>
      <c r="IB318" t="s">
        <v>424</v>
      </c>
      <c r="IC318" t="s">
        <v>425</v>
      </c>
      <c r="ID318" t="s">
        <v>426</v>
      </c>
      <c r="IE318" t="s">
        <v>426</v>
      </c>
      <c r="IF318" t="s">
        <v>426</v>
      </c>
      <c r="IG318" t="s">
        <v>426</v>
      </c>
      <c r="IH318">
        <v>0</v>
      </c>
      <c r="II318">
        <v>100</v>
      </c>
      <c r="IJ318">
        <v>100</v>
      </c>
      <c r="IK318">
        <v>0.504</v>
      </c>
      <c r="IL318">
        <v>0.2376</v>
      </c>
      <c r="IM318">
        <v>0.01830664842432997</v>
      </c>
      <c r="IN318">
        <v>0.001210377099612479</v>
      </c>
      <c r="IO318">
        <v>-1.737349625446182E-07</v>
      </c>
      <c r="IP318">
        <v>9.602382114479144E-11</v>
      </c>
      <c r="IQ318">
        <v>-0.04669540327090018</v>
      </c>
      <c r="IR318">
        <v>-0.0008754385166424805</v>
      </c>
      <c r="IS318">
        <v>0.0006803932339478627</v>
      </c>
      <c r="IT318">
        <v>-5.255226717913081E-06</v>
      </c>
      <c r="IU318">
        <v>1</v>
      </c>
      <c r="IV318">
        <v>2139</v>
      </c>
      <c r="IW318">
        <v>1</v>
      </c>
      <c r="IX318">
        <v>24</v>
      </c>
      <c r="IY318">
        <v>194869.6</v>
      </c>
      <c r="IZ318">
        <v>194869.5</v>
      </c>
      <c r="JA318">
        <v>1.10962</v>
      </c>
      <c r="JB318">
        <v>2.56104</v>
      </c>
      <c r="JC318">
        <v>1.39893</v>
      </c>
      <c r="JD318">
        <v>2.34985</v>
      </c>
      <c r="JE318">
        <v>1.44897</v>
      </c>
      <c r="JF318">
        <v>2.53296</v>
      </c>
      <c r="JG318">
        <v>37.5781</v>
      </c>
      <c r="JH318">
        <v>24.0175</v>
      </c>
      <c r="JI318">
        <v>18</v>
      </c>
      <c r="JJ318">
        <v>476.18</v>
      </c>
      <c r="JK318">
        <v>475.726</v>
      </c>
      <c r="JL318">
        <v>30.9648</v>
      </c>
      <c r="JM318">
        <v>29.4506</v>
      </c>
      <c r="JN318">
        <v>30</v>
      </c>
      <c r="JO318">
        <v>29.1038</v>
      </c>
      <c r="JP318">
        <v>29.1588</v>
      </c>
      <c r="JQ318">
        <v>22.2521</v>
      </c>
      <c r="JR318">
        <v>18.1066</v>
      </c>
      <c r="JS318">
        <v>100</v>
      </c>
      <c r="JT318">
        <v>30.9878</v>
      </c>
      <c r="JU318">
        <v>420</v>
      </c>
      <c r="JV318">
        <v>23.5477</v>
      </c>
      <c r="JW318">
        <v>100.834</v>
      </c>
      <c r="JX318">
        <v>100.09</v>
      </c>
    </row>
    <row r="319" spans="1:284">
      <c r="A319">
        <v>303</v>
      </c>
      <c r="B319">
        <v>1758840756.6</v>
      </c>
      <c r="C319">
        <v>3620.5</v>
      </c>
      <c r="D319" t="s">
        <v>1038</v>
      </c>
      <c r="E319" t="s">
        <v>1039</v>
      </c>
      <c r="F319">
        <v>5</v>
      </c>
      <c r="G319" t="s">
        <v>1035</v>
      </c>
      <c r="H319" t="s">
        <v>419</v>
      </c>
      <c r="I319">
        <v>1758840753.9125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(DN319+(U319+2*0.95*5.67E-8*(((DN319+$B$7)+273)^4-(DN319+273)^4)-44100*J319)/(1.84*29.3*R319+8*0.95*5.67E-8*(DN319+273)^3))</f>
        <v>0</v>
      </c>
      <c r="W319">
        <f>($C$7*DO319+$D$7*DP319+$E$7*V319)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2*0.95*5.67E-8*(((DN319+$B$7)+273)^4-(W319+273)^4)</f>
        <v>0</v>
      </c>
      <c r="AF319">
        <f>U319+AE319+AC319+AD319</f>
        <v>0</v>
      </c>
      <c r="AG319">
        <v>1</v>
      </c>
      <c r="AH319">
        <v>0</v>
      </c>
      <c r="AI319">
        <f>IF(AG319*$H$13&gt;=AK319,1.0,(AK319/(AK319-AG319*$H$13)))</f>
        <v>0</v>
      </c>
      <c r="AJ319">
        <f>(AI319-1)*100</f>
        <v>0</v>
      </c>
      <c r="AK319">
        <f>MAX(0,($B$13+$C$13*DS319)/(1+$D$13*DS319)*DL319/(DN319+273)*$E$13)</f>
        <v>0</v>
      </c>
      <c r="AL319" t="s">
        <v>420</v>
      </c>
      <c r="AM319" t="s">
        <v>420</v>
      </c>
      <c r="AN319">
        <v>0</v>
      </c>
      <c r="AO319">
        <v>0</v>
      </c>
      <c r="AP319">
        <f>1-AN319/AO319</f>
        <v>0</v>
      </c>
      <c r="AQ319">
        <v>0</v>
      </c>
      <c r="AR319" t="s">
        <v>420</v>
      </c>
      <c r="AS319" t="s">
        <v>420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420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$B$11*DT319+$C$11*DU319+$F$11*EF319*(1-EI319)</f>
        <v>0</v>
      </c>
      <c r="CW319">
        <f>CV319*CX319</f>
        <v>0</v>
      </c>
      <c r="CX319">
        <f>($B$11*$D$9+$C$11*$D$9+$F$11*((ES319+EK319)/MAX(ES319+EK319+ET319, 0.1)*$I$9+ET319/MAX(ES319+EK319+ET319, 0.1)*$J$9))/($B$11+$C$11+$F$11)</f>
        <v>0</v>
      </c>
      <c r="CY319">
        <f>($B$11*$K$9+$C$11*$K$9+$F$11*((ES319+EK319)/MAX(ES319+EK319+ET319, 0.1)*$P$9+ET319/MAX(ES319+EK319+ET319, 0.1)*$Q$9))/($B$11+$C$11+$F$11)</f>
        <v>0</v>
      </c>
      <c r="CZ319">
        <v>1.91</v>
      </c>
      <c r="DA319">
        <v>0.5</v>
      </c>
      <c r="DB319" t="s">
        <v>421</v>
      </c>
      <c r="DC319">
        <v>2</v>
      </c>
      <c r="DD319">
        <v>1758840753.9125</v>
      </c>
      <c r="DE319">
        <v>421.357</v>
      </c>
      <c r="DF319">
        <v>420.010875</v>
      </c>
      <c r="DG319">
        <v>23.619925</v>
      </c>
      <c r="DH319">
        <v>23.498675</v>
      </c>
      <c r="DI319">
        <v>420.853</v>
      </c>
      <c r="DJ319">
        <v>23.3822875</v>
      </c>
      <c r="DK319">
        <v>499.992875</v>
      </c>
      <c r="DL319">
        <v>90.6263125</v>
      </c>
      <c r="DM319">
        <v>0.055746375</v>
      </c>
      <c r="DN319">
        <v>30.1019875</v>
      </c>
      <c r="DO319">
        <v>29.951775</v>
      </c>
      <c r="DP319">
        <v>999.9</v>
      </c>
      <c r="DQ319">
        <v>0</v>
      </c>
      <c r="DR319">
        <v>0</v>
      </c>
      <c r="DS319">
        <v>9994.762499999999</v>
      </c>
      <c r="DT319">
        <v>0</v>
      </c>
      <c r="DU319">
        <v>2.02021125</v>
      </c>
      <c r="DV319">
        <v>1.3460675</v>
      </c>
      <c r="DW319">
        <v>431.55025</v>
      </c>
      <c r="DX319">
        <v>430.118125</v>
      </c>
      <c r="DY319">
        <v>0.121261</v>
      </c>
      <c r="DZ319">
        <v>420.010875</v>
      </c>
      <c r="EA319">
        <v>23.498675</v>
      </c>
      <c r="EB319">
        <v>2.14058625</v>
      </c>
      <c r="EC319">
        <v>2.1295975</v>
      </c>
      <c r="ED319">
        <v>18.524475</v>
      </c>
      <c r="EE319">
        <v>18.4423</v>
      </c>
      <c r="EF319">
        <v>0.00500056</v>
      </c>
      <c r="EG319">
        <v>0</v>
      </c>
      <c r="EH319">
        <v>0</v>
      </c>
      <c r="EI319">
        <v>0</v>
      </c>
      <c r="EJ319">
        <v>204.625</v>
      </c>
      <c r="EK319">
        <v>0.00500056</v>
      </c>
      <c r="EL319">
        <v>-8.862500000000001</v>
      </c>
      <c r="EM319">
        <v>-3.7875</v>
      </c>
      <c r="EN319">
        <v>35.234125</v>
      </c>
      <c r="EO319">
        <v>38.3905</v>
      </c>
      <c r="EP319">
        <v>36.82</v>
      </c>
      <c r="EQ319">
        <v>37.93725</v>
      </c>
      <c r="ER319">
        <v>37.437375</v>
      </c>
      <c r="ES319">
        <v>0</v>
      </c>
      <c r="ET319">
        <v>0</v>
      </c>
      <c r="EU319">
        <v>0</v>
      </c>
      <c r="EV319">
        <v>1758840764.4</v>
      </c>
      <c r="EW319">
        <v>0</v>
      </c>
      <c r="EX319">
        <v>201.25</v>
      </c>
      <c r="EY319">
        <v>15.42222189292</v>
      </c>
      <c r="EZ319">
        <v>-23.28888869865562</v>
      </c>
      <c r="FA319">
        <v>-4.053846153846154</v>
      </c>
      <c r="FB319">
        <v>15</v>
      </c>
      <c r="FC319">
        <v>0</v>
      </c>
      <c r="FD319" t="s">
        <v>422</v>
      </c>
      <c r="FE319">
        <v>1747148579.5</v>
      </c>
      <c r="FF319">
        <v>1747148584.5</v>
      </c>
      <c r="FG319">
        <v>0</v>
      </c>
      <c r="FH319">
        <v>0.162</v>
      </c>
      <c r="FI319">
        <v>-0.001</v>
      </c>
      <c r="FJ319">
        <v>0.139</v>
      </c>
      <c r="FK319">
        <v>0.058</v>
      </c>
      <c r="FL319">
        <v>420</v>
      </c>
      <c r="FM319">
        <v>16</v>
      </c>
      <c r="FN319">
        <v>0.19</v>
      </c>
      <c r="FO319">
        <v>0.02</v>
      </c>
      <c r="FP319">
        <v>1.35207175</v>
      </c>
      <c r="FQ319">
        <v>-0.07098067542214198</v>
      </c>
      <c r="FR319">
        <v>0.03320565809372703</v>
      </c>
      <c r="FS319">
        <v>1</v>
      </c>
      <c r="FT319">
        <v>201.1911764705882</v>
      </c>
      <c r="FU319">
        <v>6.100840207623317</v>
      </c>
      <c r="FV319">
        <v>5.66560145018934</v>
      </c>
      <c r="FW319">
        <v>0</v>
      </c>
      <c r="FX319">
        <v>0.119093225</v>
      </c>
      <c r="FY319">
        <v>0.009862435272044773</v>
      </c>
      <c r="FZ319">
        <v>0.001469801049249523</v>
      </c>
      <c r="GA319">
        <v>1</v>
      </c>
      <c r="GB319">
        <v>2</v>
      </c>
      <c r="GC319">
        <v>3</v>
      </c>
      <c r="GD319" t="s">
        <v>429</v>
      </c>
      <c r="GE319">
        <v>3.12683</v>
      </c>
      <c r="GF319">
        <v>2.73354</v>
      </c>
      <c r="GG319">
        <v>0.0859644</v>
      </c>
      <c r="GH319">
        <v>0.08628619999999999</v>
      </c>
      <c r="GI319">
        <v>0.105844</v>
      </c>
      <c r="GJ319">
        <v>0.106047</v>
      </c>
      <c r="GK319">
        <v>27380.3</v>
      </c>
      <c r="GL319">
        <v>26526.1</v>
      </c>
      <c r="GM319">
        <v>30498.2</v>
      </c>
      <c r="GN319">
        <v>29287.1</v>
      </c>
      <c r="GO319">
        <v>37638.7</v>
      </c>
      <c r="GP319">
        <v>34438</v>
      </c>
      <c r="GQ319">
        <v>46660.9</v>
      </c>
      <c r="GR319">
        <v>43510.5</v>
      </c>
      <c r="GS319">
        <v>1.8161</v>
      </c>
      <c r="GT319">
        <v>1.86327</v>
      </c>
      <c r="GU319">
        <v>0.0778586</v>
      </c>
      <c r="GV319">
        <v>0</v>
      </c>
      <c r="GW319">
        <v>28.6854</v>
      </c>
      <c r="GX319">
        <v>999.9</v>
      </c>
      <c r="GY319">
        <v>52.5</v>
      </c>
      <c r="GZ319">
        <v>31</v>
      </c>
      <c r="HA319">
        <v>26.1347</v>
      </c>
      <c r="HB319">
        <v>63.0173</v>
      </c>
      <c r="HC319">
        <v>14.4231</v>
      </c>
      <c r="HD319">
        <v>1</v>
      </c>
      <c r="HE319">
        <v>0.176146</v>
      </c>
      <c r="HF319">
        <v>-1.57011</v>
      </c>
      <c r="HG319">
        <v>20.2125</v>
      </c>
      <c r="HH319">
        <v>5.23556</v>
      </c>
      <c r="HI319">
        <v>11.974</v>
      </c>
      <c r="HJ319">
        <v>4.9723</v>
      </c>
      <c r="HK319">
        <v>3.291</v>
      </c>
      <c r="HL319">
        <v>9999</v>
      </c>
      <c r="HM319">
        <v>9999</v>
      </c>
      <c r="HN319">
        <v>9999</v>
      </c>
      <c r="HO319">
        <v>9.5</v>
      </c>
      <c r="HP319">
        <v>4.97297</v>
      </c>
      <c r="HQ319">
        <v>1.87729</v>
      </c>
      <c r="HR319">
        <v>1.87544</v>
      </c>
      <c r="HS319">
        <v>1.8782</v>
      </c>
      <c r="HT319">
        <v>1.87498</v>
      </c>
      <c r="HU319">
        <v>1.87851</v>
      </c>
      <c r="HV319">
        <v>1.87561</v>
      </c>
      <c r="HW319">
        <v>1.87678</v>
      </c>
      <c r="HX319">
        <v>0</v>
      </c>
      <c r="HY319">
        <v>0</v>
      </c>
      <c r="HZ319">
        <v>0</v>
      </c>
      <c r="IA319">
        <v>0</v>
      </c>
      <c r="IB319" t="s">
        <v>424</v>
      </c>
      <c r="IC319" t="s">
        <v>425</v>
      </c>
      <c r="ID319" t="s">
        <v>426</v>
      </c>
      <c r="IE319" t="s">
        <v>426</v>
      </c>
      <c r="IF319" t="s">
        <v>426</v>
      </c>
      <c r="IG319" t="s">
        <v>426</v>
      </c>
      <c r="IH319">
        <v>0</v>
      </c>
      <c r="II319">
        <v>100</v>
      </c>
      <c r="IJ319">
        <v>100</v>
      </c>
      <c r="IK319">
        <v>0.504</v>
      </c>
      <c r="IL319">
        <v>0.2376</v>
      </c>
      <c r="IM319">
        <v>0.01830664842432997</v>
      </c>
      <c r="IN319">
        <v>0.001210377099612479</v>
      </c>
      <c r="IO319">
        <v>-1.737349625446182E-07</v>
      </c>
      <c r="IP319">
        <v>9.602382114479144E-11</v>
      </c>
      <c r="IQ319">
        <v>-0.04669540327090018</v>
      </c>
      <c r="IR319">
        <v>-0.0008754385166424805</v>
      </c>
      <c r="IS319">
        <v>0.0006803932339478627</v>
      </c>
      <c r="IT319">
        <v>-5.255226717913081E-06</v>
      </c>
      <c r="IU319">
        <v>1</v>
      </c>
      <c r="IV319">
        <v>2139</v>
      </c>
      <c r="IW319">
        <v>1</v>
      </c>
      <c r="IX319">
        <v>24</v>
      </c>
      <c r="IY319">
        <v>194869.6</v>
      </c>
      <c r="IZ319">
        <v>194869.5</v>
      </c>
      <c r="JA319">
        <v>1.10962</v>
      </c>
      <c r="JB319">
        <v>2.55127</v>
      </c>
      <c r="JC319">
        <v>1.39893</v>
      </c>
      <c r="JD319">
        <v>2.34985</v>
      </c>
      <c r="JE319">
        <v>1.44897</v>
      </c>
      <c r="JF319">
        <v>2.60498</v>
      </c>
      <c r="JG319">
        <v>37.5781</v>
      </c>
      <c r="JH319">
        <v>24.0175</v>
      </c>
      <c r="JI319">
        <v>18</v>
      </c>
      <c r="JJ319">
        <v>476.166</v>
      </c>
      <c r="JK319">
        <v>475.792</v>
      </c>
      <c r="JL319">
        <v>30.9792</v>
      </c>
      <c r="JM319">
        <v>29.4506</v>
      </c>
      <c r="JN319">
        <v>30.0001</v>
      </c>
      <c r="JO319">
        <v>29.1038</v>
      </c>
      <c r="JP319">
        <v>29.1588</v>
      </c>
      <c r="JQ319">
        <v>22.2531</v>
      </c>
      <c r="JR319">
        <v>18.1066</v>
      </c>
      <c r="JS319">
        <v>100</v>
      </c>
      <c r="JT319">
        <v>30.9878</v>
      </c>
      <c r="JU319">
        <v>420</v>
      </c>
      <c r="JV319">
        <v>23.5477</v>
      </c>
      <c r="JW319">
        <v>100.833</v>
      </c>
      <c r="JX319">
        <v>100.089</v>
      </c>
    </row>
    <row r="320" spans="1:284">
      <c r="A320">
        <v>304</v>
      </c>
      <c r="B320">
        <v>1758840758.6</v>
      </c>
      <c r="C320">
        <v>3622.5</v>
      </c>
      <c r="D320" t="s">
        <v>1040</v>
      </c>
      <c r="E320" t="s">
        <v>1041</v>
      </c>
      <c r="F320">
        <v>5</v>
      </c>
      <c r="G320" t="s">
        <v>1035</v>
      </c>
      <c r="H320" t="s">
        <v>419</v>
      </c>
      <c r="I320">
        <v>1758840755.6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(DN320+(U320+2*0.95*5.67E-8*(((DN320+$B$7)+273)^4-(DN320+273)^4)-44100*J320)/(1.84*29.3*R320+8*0.95*5.67E-8*(DN320+273)^3))</f>
        <v>0</v>
      </c>
      <c r="W320">
        <f>($C$7*DO320+$D$7*DP320+$E$7*V320)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2*0.95*5.67E-8*(((DN320+$B$7)+273)^4-(W320+273)^4)</f>
        <v>0</v>
      </c>
      <c r="AF320">
        <f>U320+AE320+AC320+AD320</f>
        <v>0</v>
      </c>
      <c r="AG320">
        <v>1</v>
      </c>
      <c r="AH320">
        <v>0</v>
      </c>
      <c r="AI320">
        <f>IF(AG320*$H$13&gt;=AK320,1.0,(AK320/(AK320-AG320*$H$13)))</f>
        <v>0</v>
      </c>
      <c r="AJ320">
        <f>(AI320-1)*100</f>
        <v>0</v>
      </c>
      <c r="AK320">
        <f>MAX(0,($B$13+$C$13*DS320)/(1+$D$13*DS320)*DL320/(DN320+273)*$E$13)</f>
        <v>0</v>
      </c>
      <c r="AL320" t="s">
        <v>420</v>
      </c>
      <c r="AM320" t="s">
        <v>420</v>
      </c>
      <c r="AN320">
        <v>0</v>
      </c>
      <c r="AO320">
        <v>0</v>
      </c>
      <c r="AP320">
        <f>1-AN320/AO320</f>
        <v>0</v>
      </c>
      <c r="AQ320">
        <v>0</v>
      </c>
      <c r="AR320" t="s">
        <v>420</v>
      </c>
      <c r="AS320" t="s">
        <v>420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420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$B$11*DT320+$C$11*DU320+$F$11*EF320*(1-EI320)</f>
        <v>0</v>
      </c>
      <c r="CW320">
        <f>CV320*CX320</f>
        <v>0</v>
      </c>
      <c r="CX320">
        <f>($B$11*$D$9+$C$11*$D$9+$F$11*((ES320+EK320)/MAX(ES320+EK320+ET320, 0.1)*$I$9+ET320/MAX(ES320+EK320+ET320, 0.1)*$J$9))/($B$11+$C$11+$F$11)</f>
        <v>0</v>
      </c>
      <c r="CY320">
        <f>($B$11*$K$9+$C$11*$K$9+$F$11*((ES320+EK320)/MAX(ES320+EK320+ET320, 0.1)*$P$9+ET320/MAX(ES320+EK320+ET320, 0.1)*$Q$9))/($B$11+$C$11+$F$11)</f>
        <v>0</v>
      </c>
      <c r="CZ320">
        <v>1.91</v>
      </c>
      <c r="DA320">
        <v>0.5</v>
      </c>
      <c r="DB320" t="s">
        <v>421</v>
      </c>
      <c r="DC320">
        <v>2</v>
      </c>
      <c r="DD320">
        <v>1758840755.6</v>
      </c>
      <c r="DE320">
        <v>421.3528888888889</v>
      </c>
      <c r="DF320">
        <v>419.9882222222222</v>
      </c>
      <c r="DG320">
        <v>23.61972222222222</v>
      </c>
      <c r="DH320">
        <v>23.49862222222222</v>
      </c>
      <c r="DI320">
        <v>420.848888888889</v>
      </c>
      <c r="DJ320">
        <v>23.38208888888889</v>
      </c>
      <c r="DK320">
        <v>499.9546666666668</v>
      </c>
      <c r="DL320">
        <v>90.6267888888889</v>
      </c>
      <c r="DM320">
        <v>0.05583622222222222</v>
      </c>
      <c r="DN320">
        <v>30.10341111111111</v>
      </c>
      <c r="DO320">
        <v>29.95377777777778</v>
      </c>
      <c r="DP320">
        <v>999.9000000000001</v>
      </c>
      <c r="DQ320">
        <v>0</v>
      </c>
      <c r="DR320">
        <v>0</v>
      </c>
      <c r="DS320">
        <v>9987.777777777777</v>
      </c>
      <c r="DT320">
        <v>0</v>
      </c>
      <c r="DU320">
        <v>2.016706666666667</v>
      </c>
      <c r="DV320">
        <v>1.364697777777778</v>
      </c>
      <c r="DW320">
        <v>431.5461111111111</v>
      </c>
      <c r="DX320">
        <v>430.0948888888889</v>
      </c>
      <c r="DY320">
        <v>0.1210944444444444</v>
      </c>
      <c r="DZ320">
        <v>419.9882222222222</v>
      </c>
      <c r="EA320">
        <v>23.49862222222222</v>
      </c>
      <c r="EB320">
        <v>2.140578888888889</v>
      </c>
      <c r="EC320">
        <v>2.129604444444444</v>
      </c>
      <c r="ED320">
        <v>18.52442222222222</v>
      </c>
      <c r="EE320">
        <v>18.44237777777778</v>
      </c>
      <c r="EF320">
        <v>0.00500056</v>
      </c>
      <c r="EG320">
        <v>0</v>
      </c>
      <c r="EH320">
        <v>0</v>
      </c>
      <c r="EI320">
        <v>0</v>
      </c>
      <c r="EJ320">
        <v>203.2444444444444</v>
      </c>
      <c r="EK320">
        <v>0.00500056</v>
      </c>
      <c r="EL320">
        <v>-6.411111111111111</v>
      </c>
      <c r="EM320">
        <v>-3.033333333333334</v>
      </c>
      <c r="EN320">
        <v>35.18733333333333</v>
      </c>
      <c r="EO320">
        <v>38.38877777777778</v>
      </c>
      <c r="EP320">
        <v>36.84011111111111</v>
      </c>
      <c r="EQ320">
        <v>37.94422222222222</v>
      </c>
      <c r="ER320">
        <v>37.45822222222223</v>
      </c>
      <c r="ES320">
        <v>0</v>
      </c>
      <c r="ET320">
        <v>0</v>
      </c>
      <c r="EU320">
        <v>0</v>
      </c>
      <c r="EV320">
        <v>1758840766.2</v>
      </c>
      <c r="EW320">
        <v>0</v>
      </c>
      <c r="EX320">
        <v>201.224</v>
      </c>
      <c r="EY320">
        <v>21.28461522016787</v>
      </c>
      <c r="EZ320">
        <v>-37.13846148283054</v>
      </c>
      <c r="FA320">
        <v>-3.496</v>
      </c>
      <c r="FB320">
        <v>15</v>
      </c>
      <c r="FC320">
        <v>0</v>
      </c>
      <c r="FD320" t="s">
        <v>422</v>
      </c>
      <c r="FE320">
        <v>1747148579.5</v>
      </c>
      <c r="FF320">
        <v>1747148584.5</v>
      </c>
      <c r="FG320">
        <v>0</v>
      </c>
      <c r="FH320">
        <v>0.162</v>
      </c>
      <c r="FI320">
        <v>-0.001</v>
      </c>
      <c r="FJ320">
        <v>0.139</v>
      </c>
      <c r="FK320">
        <v>0.058</v>
      </c>
      <c r="FL320">
        <v>420</v>
      </c>
      <c r="FM320">
        <v>16</v>
      </c>
      <c r="FN320">
        <v>0.19</v>
      </c>
      <c r="FO320">
        <v>0.02</v>
      </c>
      <c r="FP320">
        <v>1.34985756097561</v>
      </c>
      <c r="FQ320">
        <v>-0.004436027874561548</v>
      </c>
      <c r="FR320">
        <v>0.03029109687926009</v>
      </c>
      <c r="FS320">
        <v>1</v>
      </c>
      <c r="FT320">
        <v>200.8882352941176</v>
      </c>
      <c r="FU320">
        <v>9.34453765903023</v>
      </c>
      <c r="FV320">
        <v>5.061780941287152</v>
      </c>
      <c r="FW320">
        <v>0</v>
      </c>
      <c r="FX320">
        <v>0.1192201463414634</v>
      </c>
      <c r="FY320">
        <v>0.01057887804878039</v>
      </c>
      <c r="FZ320">
        <v>0.00149930347342139</v>
      </c>
      <c r="GA320">
        <v>1</v>
      </c>
      <c r="GB320">
        <v>2</v>
      </c>
      <c r="GC320">
        <v>3</v>
      </c>
      <c r="GD320" t="s">
        <v>429</v>
      </c>
      <c r="GE320">
        <v>3.12696</v>
      </c>
      <c r="GF320">
        <v>2.73362</v>
      </c>
      <c r="GG320">
        <v>0.08596719999999999</v>
      </c>
      <c r="GH320">
        <v>0.0862832</v>
      </c>
      <c r="GI320">
        <v>0.105844</v>
      </c>
      <c r="GJ320">
        <v>0.10605</v>
      </c>
      <c r="GK320">
        <v>27380.1</v>
      </c>
      <c r="GL320">
        <v>26526.1</v>
      </c>
      <c r="GM320">
        <v>30498</v>
      </c>
      <c r="GN320">
        <v>29287</v>
      </c>
      <c r="GO320">
        <v>37638.4</v>
      </c>
      <c r="GP320">
        <v>34437.9</v>
      </c>
      <c r="GQ320">
        <v>46660.5</v>
      </c>
      <c r="GR320">
        <v>43510.5</v>
      </c>
      <c r="GS320">
        <v>1.81618</v>
      </c>
      <c r="GT320">
        <v>1.86327</v>
      </c>
      <c r="GU320">
        <v>0.07819379999999999</v>
      </c>
      <c r="GV320">
        <v>0</v>
      </c>
      <c r="GW320">
        <v>28.6854</v>
      </c>
      <c r="GX320">
        <v>999.9</v>
      </c>
      <c r="GY320">
        <v>52.5</v>
      </c>
      <c r="GZ320">
        <v>31</v>
      </c>
      <c r="HA320">
        <v>26.1365</v>
      </c>
      <c r="HB320">
        <v>63.1773</v>
      </c>
      <c r="HC320">
        <v>14.383</v>
      </c>
      <c r="HD320">
        <v>1</v>
      </c>
      <c r="HE320">
        <v>0.176359</v>
      </c>
      <c r="HF320">
        <v>-1.53593</v>
      </c>
      <c r="HG320">
        <v>20.2128</v>
      </c>
      <c r="HH320">
        <v>5.23556</v>
      </c>
      <c r="HI320">
        <v>11.974</v>
      </c>
      <c r="HJ320">
        <v>4.9722</v>
      </c>
      <c r="HK320">
        <v>3.291</v>
      </c>
      <c r="HL320">
        <v>9999</v>
      </c>
      <c r="HM320">
        <v>9999</v>
      </c>
      <c r="HN320">
        <v>9999</v>
      </c>
      <c r="HO320">
        <v>9.5</v>
      </c>
      <c r="HP320">
        <v>4.97295</v>
      </c>
      <c r="HQ320">
        <v>1.87729</v>
      </c>
      <c r="HR320">
        <v>1.8754</v>
      </c>
      <c r="HS320">
        <v>1.8782</v>
      </c>
      <c r="HT320">
        <v>1.87495</v>
      </c>
      <c r="HU320">
        <v>1.87851</v>
      </c>
      <c r="HV320">
        <v>1.87561</v>
      </c>
      <c r="HW320">
        <v>1.87674</v>
      </c>
      <c r="HX320">
        <v>0</v>
      </c>
      <c r="HY320">
        <v>0</v>
      </c>
      <c r="HZ320">
        <v>0</v>
      </c>
      <c r="IA320">
        <v>0</v>
      </c>
      <c r="IB320" t="s">
        <v>424</v>
      </c>
      <c r="IC320" t="s">
        <v>425</v>
      </c>
      <c r="ID320" t="s">
        <v>426</v>
      </c>
      <c r="IE320" t="s">
        <v>426</v>
      </c>
      <c r="IF320" t="s">
        <v>426</v>
      </c>
      <c r="IG320" t="s">
        <v>426</v>
      </c>
      <c r="IH320">
        <v>0</v>
      </c>
      <c r="II320">
        <v>100</v>
      </c>
      <c r="IJ320">
        <v>100</v>
      </c>
      <c r="IK320">
        <v>0.504</v>
      </c>
      <c r="IL320">
        <v>0.2376</v>
      </c>
      <c r="IM320">
        <v>0.01830664842432997</v>
      </c>
      <c r="IN320">
        <v>0.001210377099612479</v>
      </c>
      <c r="IO320">
        <v>-1.737349625446182E-07</v>
      </c>
      <c r="IP320">
        <v>9.602382114479144E-11</v>
      </c>
      <c r="IQ320">
        <v>-0.04669540327090018</v>
      </c>
      <c r="IR320">
        <v>-0.0008754385166424805</v>
      </c>
      <c r="IS320">
        <v>0.0006803932339478627</v>
      </c>
      <c r="IT320">
        <v>-5.255226717913081E-06</v>
      </c>
      <c r="IU320">
        <v>1</v>
      </c>
      <c r="IV320">
        <v>2139</v>
      </c>
      <c r="IW320">
        <v>1</v>
      </c>
      <c r="IX320">
        <v>24</v>
      </c>
      <c r="IY320">
        <v>194869.7</v>
      </c>
      <c r="IZ320">
        <v>194869.6</v>
      </c>
      <c r="JA320">
        <v>1.10962</v>
      </c>
      <c r="JB320">
        <v>2.55005</v>
      </c>
      <c r="JC320">
        <v>1.39893</v>
      </c>
      <c r="JD320">
        <v>2.35107</v>
      </c>
      <c r="JE320">
        <v>1.44897</v>
      </c>
      <c r="JF320">
        <v>2.60986</v>
      </c>
      <c r="JG320">
        <v>37.5781</v>
      </c>
      <c r="JH320">
        <v>24.0262</v>
      </c>
      <c r="JI320">
        <v>18</v>
      </c>
      <c r="JJ320">
        <v>476.207</v>
      </c>
      <c r="JK320">
        <v>475.792</v>
      </c>
      <c r="JL320">
        <v>30.9954</v>
      </c>
      <c r="JM320">
        <v>29.4506</v>
      </c>
      <c r="JN320">
        <v>30.0003</v>
      </c>
      <c r="JO320">
        <v>29.1038</v>
      </c>
      <c r="JP320">
        <v>29.1588</v>
      </c>
      <c r="JQ320">
        <v>22.2553</v>
      </c>
      <c r="JR320">
        <v>18.1066</v>
      </c>
      <c r="JS320">
        <v>100</v>
      </c>
      <c r="JT320">
        <v>31.0202</v>
      </c>
      <c r="JU320">
        <v>420</v>
      </c>
      <c r="JV320">
        <v>23.5477</v>
      </c>
      <c r="JW320">
        <v>100.832</v>
      </c>
      <c r="JX320">
        <v>100.089</v>
      </c>
    </row>
    <row r="321" spans="1:284">
      <c r="A321">
        <v>305</v>
      </c>
      <c r="B321">
        <v>1758840760.6</v>
      </c>
      <c r="C321">
        <v>3624.5</v>
      </c>
      <c r="D321" t="s">
        <v>1042</v>
      </c>
      <c r="E321" t="s">
        <v>1043</v>
      </c>
      <c r="F321">
        <v>5</v>
      </c>
      <c r="G321" t="s">
        <v>1035</v>
      </c>
      <c r="H321" t="s">
        <v>419</v>
      </c>
      <c r="I321">
        <v>1758840757.6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(DN321+(U321+2*0.95*5.67E-8*(((DN321+$B$7)+273)^4-(DN321+273)^4)-44100*J321)/(1.84*29.3*R321+8*0.95*5.67E-8*(DN321+273)^3))</f>
        <v>0</v>
      </c>
      <c r="W321">
        <f>($C$7*DO321+$D$7*DP321+$E$7*V321)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2*0.95*5.67E-8*(((DN321+$B$7)+273)^4-(W321+273)^4)</f>
        <v>0</v>
      </c>
      <c r="AF321">
        <f>U321+AE321+AC321+AD321</f>
        <v>0</v>
      </c>
      <c r="AG321">
        <v>1</v>
      </c>
      <c r="AH321">
        <v>0</v>
      </c>
      <c r="AI321">
        <f>IF(AG321*$H$13&gt;=AK321,1.0,(AK321/(AK321-AG321*$H$13)))</f>
        <v>0</v>
      </c>
      <c r="AJ321">
        <f>(AI321-1)*100</f>
        <v>0</v>
      </c>
      <c r="AK321">
        <f>MAX(0,($B$13+$C$13*DS321)/(1+$D$13*DS321)*DL321/(DN321+273)*$E$13)</f>
        <v>0</v>
      </c>
      <c r="AL321" t="s">
        <v>420</v>
      </c>
      <c r="AM321" t="s">
        <v>420</v>
      </c>
      <c r="AN321">
        <v>0</v>
      </c>
      <c r="AO321">
        <v>0</v>
      </c>
      <c r="AP321">
        <f>1-AN321/AO321</f>
        <v>0</v>
      </c>
      <c r="AQ321">
        <v>0</v>
      </c>
      <c r="AR321" t="s">
        <v>420</v>
      </c>
      <c r="AS321" t="s">
        <v>420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420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$B$11*DT321+$C$11*DU321+$F$11*EF321*(1-EI321)</f>
        <v>0</v>
      </c>
      <c r="CW321">
        <f>CV321*CX321</f>
        <v>0</v>
      </c>
      <c r="CX321">
        <f>($B$11*$D$9+$C$11*$D$9+$F$11*((ES321+EK321)/MAX(ES321+EK321+ET321, 0.1)*$I$9+ET321/MAX(ES321+EK321+ET321, 0.1)*$J$9))/($B$11+$C$11+$F$11)</f>
        <v>0</v>
      </c>
      <c r="CY321">
        <f>($B$11*$K$9+$C$11*$K$9+$F$11*((ES321+EK321)/MAX(ES321+EK321+ET321, 0.1)*$P$9+ET321/MAX(ES321+EK321+ET321, 0.1)*$Q$9))/($B$11+$C$11+$F$11)</f>
        <v>0</v>
      </c>
      <c r="CZ321">
        <v>1.91</v>
      </c>
      <c r="DA321">
        <v>0.5</v>
      </c>
      <c r="DB321" t="s">
        <v>421</v>
      </c>
      <c r="DC321">
        <v>2</v>
      </c>
      <c r="DD321">
        <v>1758840757.6</v>
      </c>
      <c r="DE321">
        <v>421.3385555555555</v>
      </c>
      <c r="DF321">
        <v>419.9721111111111</v>
      </c>
      <c r="DG321">
        <v>23.61941111111111</v>
      </c>
      <c r="DH321">
        <v>23.49875555555555</v>
      </c>
      <c r="DI321">
        <v>420.8345555555555</v>
      </c>
      <c r="DJ321">
        <v>23.38176666666667</v>
      </c>
      <c r="DK321">
        <v>499.9607777777778</v>
      </c>
      <c r="DL321">
        <v>90.62713333333333</v>
      </c>
      <c r="DM321">
        <v>0.05590648888888889</v>
      </c>
      <c r="DN321">
        <v>30.10496666666667</v>
      </c>
      <c r="DO321">
        <v>29.95532222222222</v>
      </c>
      <c r="DP321">
        <v>999.9000000000001</v>
      </c>
      <c r="DQ321">
        <v>0</v>
      </c>
      <c r="DR321">
        <v>0</v>
      </c>
      <c r="DS321">
        <v>9988.957777777778</v>
      </c>
      <c r="DT321">
        <v>0</v>
      </c>
      <c r="DU321">
        <v>2.018085555555555</v>
      </c>
      <c r="DV321">
        <v>1.366345555555555</v>
      </c>
      <c r="DW321">
        <v>431.5312222222222</v>
      </c>
      <c r="DX321">
        <v>430.0784444444445</v>
      </c>
      <c r="DY321">
        <v>0.1206548888888889</v>
      </c>
      <c r="DZ321">
        <v>419.9721111111111</v>
      </c>
      <c r="EA321">
        <v>23.49875555555555</v>
      </c>
      <c r="EB321">
        <v>2.140558888888889</v>
      </c>
      <c r="EC321">
        <v>2.129624444444445</v>
      </c>
      <c r="ED321">
        <v>18.52425555555556</v>
      </c>
      <c r="EE321">
        <v>18.44252222222222</v>
      </c>
      <c r="EF321">
        <v>0.00500056</v>
      </c>
      <c r="EG321">
        <v>0</v>
      </c>
      <c r="EH321">
        <v>0</v>
      </c>
      <c r="EI321">
        <v>0</v>
      </c>
      <c r="EJ321">
        <v>202.3333333333333</v>
      </c>
      <c r="EK321">
        <v>0.00500056</v>
      </c>
      <c r="EL321">
        <v>-3.466666666666667</v>
      </c>
      <c r="EM321">
        <v>-2.233333333333333</v>
      </c>
      <c r="EN321">
        <v>35.18033333333333</v>
      </c>
      <c r="EO321">
        <v>38.38177777777778</v>
      </c>
      <c r="EP321">
        <v>36.83333333333334</v>
      </c>
      <c r="EQ321">
        <v>37.95122222222223</v>
      </c>
      <c r="ER321">
        <v>37.44444444444444</v>
      </c>
      <c r="ES321">
        <v>0</v>
      </c>
      <c r="ET321">
        <v>0</v>
      </c>
      <c r="EU321">
        <v>0</v>
      </c>
      <c r="EV321">
        <v>1758840768</v>
      </c>
      <c r="EW321">
        <v>0</v>
      </c>
      <c r="EX321">
        <v>200.8269230769231</v>
      </c>
      <c r="EY321">
        <v>11.49743585369946</v>
      </c>
      <c r="EZ321">
        <v>-25.75726483076789</v>
      </c>
      <c r="FA321">
        <v>-2.830769230769231</v>
      </c>
      <c r="FB321">
        <v>15</v>
      </c>
      <c r="FC321">
        <v>0</v>
      </c>
      <c r="FD321" t="s">
        <v>422</v>
      </c>
      <c r="FE321">
        <v>1747148579.5</v>
      </c>
      <c r="FF321">
        <v>1747148584.5</v>
      </c>
      <c r="FG321">
        <v>0</v>
      </c>
      <c r="FH321">
        <v>0.162</v>
      </c>
      <c r="FI321">
        <v>-0.001</v>
      </c>
      <c r="FJ321">
        <v>0.139</v>
      </c>
      <c r="FK321">
        <v>0.058</v>
      </c>
      <c r="FL321">
        <v>420</v>
      </c>
      <c r="FM321">
        <v>16</v>
      </c>
      <c r="FN321">
        <v>0.19</v>
      </c>
      <c r="FO321">
        <v>0.02</v>
      </c>
      <c r="FP321">
        <v>1.3473805</v>
      </c>
      <c r="FQ321">
        <v>0.09504067542213668</v>
      </c>
      <c r="FR321">
        <v>0.02902860717895365</v>
      </c>
      <c r="FS321">
        <v>1</v>
      </c>
      <c r="FT321">
        <v>201.1117647058824</v>
      </c>
      <c r="FU321">
        <v>9.011459020775717</v>
      </c>
      <c r="FV321">
        <v>5.138480246021611</v>
      </c>
      <c r="FW321">
        <v>0</v>
      </c>
      <c r="FX321">
        <v>0.119314075</v>
      </c>
      <c r="FY321">
        <v>0.01210001876172571</v>
      </c>
      <c r="FZ321">
        <v>0.001520353156136757</v>
      </c>
      <c r="GA321">
        <v>1</v>
      </c>
      <c r="GB321">
        <v>2</v>
      </c>
      <c r="GC321">
        <v>3</v>
      </c>
      <c r="GD321" t="s">
        <v>429</v>
      </c>
      <c r="GE321">
        <v>3.12694</v>
      </c>
      <c r="GF321">
        <v>2.7336</v>
      </c>
      <c r="GG321">
        <v>0.0859637</v>
      </c>
      <c r="GH321">
        <v>0.08629009999999999</v>
      </c>
      <c r="GI321">
        <v>0.105843</v>
      </c>
      <c r="GJ321">
        <v>0.106045</v>
      </c>
      <c r="GK321">
        <v>27380.1</v>
      </c>
      <c r="GL321">
        <v>26526.1</v>
      </c>
      <c r="GM321">
        <v>30497.9</v>
      </c>
      <c r="GN321">
        <v>29287.1</v>
      </c>
      <c r="GO321">
        <v>37638.3</v>
      </c>
      <c r="GP321">
        <v>34438.2</v>
      </c>
      <c r="GQ321">
        <v>46660.4</v>
      </c>
      <c r="GR321">
        <v>43510.6</v>
      </c>
      <c r="GS321">
        <v>1.8162</v>
      </c>
      <c r="GT321">
        <v>1.8631</v>
      </c>
      <c r="GU321">
        <v>0.07793310000000001</v>
      </c>
      <c r="GV321">
        <v>0</v>
      </c>
      <c r="GW321">
        <v>28.6859</v>
      </c>
      <c r="GX321">
        <v>999.9</v>
      </c>
      <c r="GY321">
        <v>52.5</v>
      </c>
      <c r="GZ321">
        <v>31</v>
      </c>
      <c r="HA321">
        <v>26.1331</v>
      </c>
      <c r="HB321">
        <v>63.3673</v>
      </c>
      <c r="HC321">
        <v>14.5433</v>
      </c>
      <c r="HD321">
        <v>1</v>
      </c>
      <c r="HE321">
        <v>0.176433</v>
      </c>
      <c r="HF321">
        <v>-1.55742</v>
      </c>
      <c r="HG321">
        <v>20.2127</v>
      </c>
      <c r="HH321">
        <v>5.23541</v>
      </c>
      <c r="HI321">
        <v>11.974</v>
      </c>
      <c r="HJ321">
        <v>4.97225</v>
      </c>
      <c r="HK321">
        <v>3.291</v>
      </c>
      <c r="HL321">
        <v>9999</v>
      </c>
      <c r="HM321">
        <v>9999</v>
      </c>
      <c r="HN321">
        <v>9999</v>
      </c>
      <c r="HO321">
        <v>9.5</v>
      </c>
      <c r="HP321">
        <v>4.97294</v>
      </c>
      <c r="HQ321">
        <v>1.87729</v>
      </c>
      <c r="HR321">
        <v>1.87538</v>
      </c>
      <c r="HS321">
        <v>1.87821</v>
      </c>
      <c r="HT321">
        <v>1.87493</v>
      </c>
      <c r="HU321">
        <v>1.87851</v>
      </c>
      <c r="HV321">
        <v>1.87561</v>
      </c>
      <c r="HW321">
        <v>1.87674</v>
      </c>
      <c r="HX321">
        <v>0</v>
      </c>
      <c r="HY321">
        <v>0</v>
      </c>
      <c r="HZ321">
        <v>0</v>
      </c>
      <c r="IA321">
        <v>0</v>
      </c>
      <c r="IB321" t="s">
        <v>424</v>
      </c>
      <c r="IC321" t="s">
        <v>425</v>
      </c>
      <c r="ID321" t="s">
        <v>426</v>
      </c>
      <c r="IE321" t="s">
        <v>426</v>
      </c>
      <c r="IF321" t="s">
        <v>426</v>
      </c>
      <c r="IG321" t="s">
        <v>426</v>
      </c>
      <c r="IH321">
        <v>0</v>
      </c>
      <c r="II321">
        <v>100</v>
      </c>
      <c r="IJ321">
        <v>100</v>
      </c>
      <c r="IK321">
        <v>0.504</v>
      </c>
      <c r="IL321">
        <v>0.2376</v>
      </c>
      <c r="IM321">
        <v>0.01830664842432997</v>
      </c>
      <c r="IN321">
        <v>0.001210377099612479</v>
      </c>
      <c r="IO321">
        <v>-1.737349625446182E-07</v>
      </c>
      <c r="IP321">
        <v>9.602382114479144E-11</v>
      </c>
      <c r="IQ321">
        <v>-0.04669540327090018</v>
      </c>
      <c r="IR321">
        <v>-0.0008754385166424805</v>
      </c>
      <c r="IS321">
        <v>0.0006803932339478627</v>
      </c>
      <c r="IT321">
        <v>-5.255226717913081E-06</v>
      </c>
      <c r="IU321">
        <v>1</v>
      </c>
      <c r="IV321">
        <v>2139</v>
      </c>
      <c r="IW321">
        <v>1</v>
      </c>
      <c r="IX321">
        <v>24</v>
      </c>
      <c r="IY321">
        <v>194869.7</v>
      </c>
      <c r="IZ321">
        <v>194869.6</v>
      </c>
      <c r="JA321">
        <v>1.10962</v>
      </c>
      <c r="JB321">
        <v>2.55981</v>
      </c>
      <c r="JC321">
        <v>1.39893</v>
      </c>
      <c r="JD321">
        <v>2.34985</v>
      </c>
      <c r="JE321">
        <v>1.44897</v>
      </c>
      <c r="JF321">
        <v>2.50732</v>
      </c>
      <c r="JG321">
        <v>37.5781</v>
      </c>
      <c r="JH321">
        <v>24.0175</v>
      </c>
      <c r="JI321">
        <v>18</v>
      </c>
      <c r="JJ321">
        <v>476.221</v>
      </c>
      <c r="JK321">
        <v>475.676</v>
      </c>
      <c r="JL321">
        <v>31.0063</v>
      </c>
      <c r="JM321">
        <v>29.4506</v>
      </c>
      <c r="JN321">
        <v>30.0002</v>
      </c>
      <c r="JO321">
        <v>29.1038</v>
      </c>
      <c r="JP321">
        <v>29.1588</v>
      </c>
      <c r="JQ321">
        <v>22.2524</v>
      </c>
      <c r="JR321">
        <v>18.1066</v>
      </c>
      <c r="JS321">
        <v>100</v>
      </c>
      <c r="JT321">
        <v>31.0202</v>
      </c>
      <c r="JU321">
        <v>420</v>
      </c>
      <c r="JV321">
        <v>23.5477</v>
      </c>
      <c r="JW321">
        <v>100.832</v>
      </c>
      <c r="JX321">
        <v>100.09</v>
      </c>
    </row>
    <row r="322" spans="1:284">
      <c r="A322">
        <v>306</v>
      </c>
      <c r="B322">
        <v>1758840762.6</v>
      </c>
      <c r="C322">
        <v>3626.5</v>
      </c>
      <c r="D322" t="s">
        <v>1044</v>
      </c>
      <c r="E322" t="s">
        <v>1045</v>
      </c>
      <c r="F322">
        <v>5</v>
      </c>
      <c r="G322" t="s">
        <v>1035</v>
      </c>
      <c r="H322" t="s">
        <v>419</v>
      </c>
      <c r="I322">
        <v>1758840759.6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(DN322+(U322+2*0.95*5.67E-8*(((DN322+$B$7)+273)^4-(DN322+273)^4)-44100*J322)/(1.84*29.3*R322+8*0.95*5.67E-8*(DN322+273)^3))</f>
        <v>0</v>
      </c>
      <c r="W322">
        <f>($C$7*DO322+$D$7*DP322+$E$7*V322)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2*0.95*5.67E-8*(((DN322+$B$7)+273)^4-(W322+273)^4)</f>
        <v>0</v>
      </c>
      <c r="AF322">
        <f>U322+AE322+AC322+AD322</f>
        <v>0</v>
      </c>
      <c r="AG322">
        <v>1</v>
      </c>
      <c r="AH322">
        <v>0</v>
      </c>
      <c r="AI322">
        <f>IF(AG322*$H$13&gt;=AK322,1.0,(AK322/(AK322-AG322*$H$13)))</f>
        <v>0</v>
      </c>
      <c r="AJ322">
        <f>(AI322-1)*100</f>
        <v>0</v>
      </c>
      <c r="AK322">
        <f>MAX(0,($B$13+$C$13*DS322)/(1+$D$13*DS322)*DL322/(DN322+273)*$E$13)</f>
        <v>0</v>
      </c>
      <c r="AL322" t="s">
        <v>420</v>
      </c>
      <c r="AM322" t="s">
        <v>420</v>
      </c>
      <c r="AN322">
        <v>0</v>
      </c>
      <c r="AO322">
        <v>0</v>
      </c>
      <c r="AP322">
        <f>1-AN322/AO322</f>
        <v>0</v>
      </c>
      <c r="AQ322">
        <v>0</v>
      </c>
      <c r="AR322" t="s">
        <v>420</v>
      </c>
      <c r="AS322" t="s">
        <v>420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420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$B$11*DT322+$C$11*DU322+$F$11*EF322*(1-EI322)</f>
        <v>0</v>
      </c>
      <c r="CW322">
        <f>CV322*CX322</f>
        <v>0</v>
      </c>
      <c r="CX322">
        <f>($B$11*$D$9+$C$11*$D$9+$F$11*((ES322+EK322)/MAX(ES322+EK322+ET322, 0.1)*$I$9+ET322/MAX(ES322+EK322+ET322, 0.1)*$J$9))/($B$11+$C$11+$F$11)</f>
        <v>0</v>
      </c>
      <c r="CY322">
        <f>($B$11*$K$9+$C$11*$K$9+$F$11*((ES322+EK322)/MAX(ES322+EK322+ET322, 0.1)*$P$9+ET322/MAX(ES322+EK322+ET322, 0.1)*$Q$9))/($B$11+$C$11+$F$11)</f>
        <v>0</v>
      </c>
      <c r="CZ322">
        <v>1.91</v>
      </c>
      <c r="DA322">
        <v>0.5</v>
      </c>
      <c r="DB322" t="s">
        <v>421</v>
      </c>
      <c r="DC322">
        <v>2</v>
      </c>
      <c r="DD322">
        <v>1758840759.6</v>
      </c>
      <c r="DE322">
        <v>421.326</v>
      </c>
      <c r="DF322">
        <v>419.9793333333333</v>
      </c>
      <c r="DG322">
        <v>23.619</v>
      </c>
      <c r="DH322">
        <v>23.49863333333333</v>
      </c>
      <c r="DI322">
        <v>420.822</v>
      </c>
      <c r="DJ322">
        <v>23.38136666666666</v>
      </c>
      <c r="DK322">
        <v>499.9868888888889</v>
      </c>
      <c r="DL322">
        <v>90.62746666666666</v>
      </c>
      <c r="DM322">
        <v>0.05587436666666666</v>
      </c>
      <c r="DN322">
        <v>30.10645555555556</v>
      </c>
      <c r="DO322">
        <v>29.95608888888889</v>
      </c>
      <c r="DP322">
        <v>999.9000000000001</v>
      </c>
      <c r="DQ322">
        <v>0</v>
      </c>
      <c r="DR322">
        <v>0</v>
      </c>
      <c r="DS322">
        <v>9996.602222222222</v>
      </c>
      <c r="DT322">
        <v>0</v>
      </c>
      <c r="DU322">
        <v>2.021303333333334</v>
      </c>
      <c r="DV322">
        <v>1.346797777777778</v>
      </c>
      <c r="DW322">
        <v>431.5181111111111</v>
      </c>
      <c r="DX322">
        <v>430.0855555555556</v>
      </c>
      <c r="DY322">
        <v>0.1203517777777778</v>
      </c>
      <c r="DZ322">
        <v>419.9793333333333</v>
      </c>
      <c r="EA322">
        <v>23.49863333333333</v>
      </c>
      <c r="EB322">
        <v>2.140527777777778</v>
      </c>
      <c r="EC322">
        <v>2.129623333333333</v>
      </c>
      <c r="ED322">
        <v>18.52402222222223</v>
      </c>
      <c r="EE322">
        <v>18.44248888888889</v>
      </c>
      <c r="EF322">
        <v>0.00500056</v>
      </c>
      <c r="EG322">
        <v>0</v>
      </c>
      <c r="EH322">
        <v>0</v>
      </c>
      <c r="EI322">
        <v>0</v>
      </c>
      <c r="EJ322">
        <v>198.4555555555555</v>
      </c>
      <c r="EK322">
        <v>0.00500056</v>
      </c>
      <c r="EL322">
        <v>1</v>
      </c>
      <c r="EM322">
        <v>-1.255555555555556</v>
      </c>
      <c r="EN322">
        <v>35.15944444444445</v>
      </c>
      <c r="EO322">
        <v>38.368</v>
      </c>
      <c r="EP322">
        <v>36.85400000000001</v>
      </c>
      <c r="EQ322">
        <v>37.95122222222223</v>
      </c>
      <c r="ER322">
        <v>37.47222222222222</v>
      </c>
      <c r="ES322">
        <v>0</v>
      </c>
      <c r="ET322">
        <v>0</v>
      </c>
      <c r="EU322">
        <v>0</v>
      </c>
      <c r="EV322">
        <v>1758840770.4</v>
      </c>
      <c r="EW322">
        <v>0</v>
      </c>
      <c r="EX322">
        <v>200.3115384615385</v>
      </c>
      <c r="EY322">
        <v>-0.6871794998032605</v>
      </c>
      <c r="EZ322">
        <v>15.94188052793357</v>
      </c>
      <c r="FA322">
        <v>-2.319230769230769</v>
      </c>
      <c r="FB322">
        <v>15</v>
      </c>
      <c r="FC322">
        <v>0</v>
      </c>
      <c r="FD322" t="s">
        <v>422</v>
      </c>
      <c r="FE322">
        <v>1747148579.5</v>
      </c>
      <c r="FF322">
        <v>1747148584.5</v>
      </c>
      <c r="FG322">
        <v>0</v>
      </c>
      <c r="FH322">
        <v>0.162</v>
      </c>
      <c r="FI322">
        <v>-0.001</v>
      </c>
      <c r="FJ322">
        <v>0.139</v>
      </c>
      <c r="FK322">
        <v>0.058</v>
      </c>
      <c r="FL322">
        <v>420</v>
      </c>
      <c r="FM322">
        <v>16</v>
      </c>
      <c r="FN322">
        <v>0.19</v>
      </c>
      <c r="FO322">
        <v>0.02</v>
      </c>
      <c r="FP322">
        <v>1.347958536585366</v>
      </c>
      <c r="FQ322">
        <v>0.02958229965157116</v>
      </c>
      <c r="FR322">
        <v>0.02764012394177989</v>
      </c>
      <c r="FS322">
        <v>1</v>
      </c>
      <c r="FT322">
        <v>200.4794117647059</v>
      </c>
      <c r="FU322">
        <v>-5.385790798090214</v>
      </c>
      <c r="FV322">
        <v>5.761422384209768</v>
      </c>
      <c r="FW322">
        <v>0</v>
      </c>
      <c r="FX322">
        <v>0.1194653414634146</v>
      </c>
      <c r="FY322">
        <v>0.01193818118466903</v>
      </c>
      <c r="FZ322">
        <v>0.001523789813457833</v>
      </c>
      <c r="GA322">
        <v>1</v>
      </c>
      <c r="GB322">
        <v>2</v>
      </c>
      <c r="GC322">
        <v>3</v>
      </c>
      <c r="GD322" t="s">
        <v>429</v>
      </c>
      <c r="GE322">
        <v>3.12699</v>
      </c>
      <c r="GF322">
        <v>2.73351</v>
      </c>
      <c r="GG322">
        <v>0.085963</v>
      </c>
      <c r="GH322">
        <v>0.0862956</v>
      </c>
      <c r="GI322">
        <v>0.105842</v>
      </c>
      <c r="GJ322">
        <v>0.106043</v>
      </c>
      <c r="GK322">
        <v>27379.9</v>
      </c>
      <c r="GL322">
        <v>26526</v>
      </c>
      <c r="GM322">
        <v>30497.6</v>
      </c>
      <c r="GN322">
        <v>29287.3</v>
      </c>
      <c r="GO322">
        <v>37638</v>
      </c>
      <c r="GP322">
        <v>34438.4</v>
      </c>
      <c r="GQ322">
        <v>46660</v>
      </c>
      <c r="GR322">
        <v>43510.8</v>
      </c>
      <c r="GS322">
        <v>1.81632</v>
      </c>
      <c r="GT322">
        <v>1.8629</v>
      </c>
      <c r="GU322">
        <v>0.0780821</v>
      </c>
      <c r="GV322">
        <v>0</v>
      </c>
      <c r="GW322">
        <v>28.6871</v>
      </c>
      <c r="GX322">
        <v>999.9</v>
      </c>
      <c r="GY322">
        <v>52.5</v>
      </c>
      <c r="GZ322">
        <v>31</v>
      </c>
      <c r="HA322">
        <v>26.1325</v>
      </c>
      <c r="HB322">
        <v>62.9873</v>
      </c>
      <c r="HC322">
        <v>14.4872</v>
      </c>
      <c r="HD322">
        <v>1</v>
      </c>
      <c r="HE322">
        <v>0.176347</v>
      </c>
      <c r="HF322">
        <v>-1.5569</v>
      </c>
      <c r="HG322">
        <v>20.2127</v>
      </c>
      <c r="HH322">
        <v>5.23541</v>
      </c>
      <c r="HI322">
        <v>11.974</v>
      </c>
      <c r="HJ322">
        <v>4.97215</v>
      </c>
      <c r="HK322">
        <v>3.291</v>
      </c>
      <c r="HL322">
        <v>9999</v>
      </c>
      <c r="HM322">
        <v>9999</v>
      </c>
      <c r="HN322">
        <v>9999</v>
      </c>
      <c r="HO322">
        <v>9.5</v>
      </c>
      <c r="HP322">
        <v>4.97291</v>
      </c>
      <c r="HQ322">
        <v>1.87729</v>
      </c>
      <c r="HR322">
        <v>1.87538</v>
      </c>
      <c r="HS322">
        <v>1.8782</v>
      </c>
      <c r="HT322">
        <v>1.87492</v>
      </c>
      <c r="HU322">
        <v>1.8785</v>
      </c>
      <c r="HV322">
        <v>1.87561</v>
      </c>
      <c r="HW322">
        <v>1.87673</v>
      </c>
      <c r="HX322">
        <v>0</v>
      </c>
      <c r="HY322">
        <v>0</v>
      </c>
      <c r="HZ322">
        <v>0</v>
      </c>
      <c r="IA322">
        <v>0</v>
      </c>
      <c r="IB322" t="s">
        <v>424</v>
      </c>
      <c r="IC322" t="s">
        <v>425</v>
      </c>
      <c r="ID322" t="s">
        <v>426</v>
      </c>
      <c r="IE322" t="s">
        <v>426</v>
      </c>
      <c r="IF322" t="s">
        <v>426</v>
      </c>
      <c r="IG322" t="s">
        <v>426</v>
      </c>
      <c r="IH322">
        <v>0</v>
      </c>
      <c r="II322">
        <v>100</v>
      </c>
      <c r="IJ322">
        <v>100</v>
      </c>
      <c r="IK322">
        <v>0.504</v>
      </c>
      <c r="IL322">
        <v>0.2376</v>
      </c>
      <c r="IM322">
        <v>0.01830664842432997</v>
      </c>
      <c r="IN322">
        <v>0.001210377099612479</v>
      </c>
      <c r="IO322">
        <v>-1.737349625446182E-07</v>
      </c>
      <c r="IP322">
        <v>9.602382114479144E-11</v>
      </c>
      <c r="IQ322">
        <v>-0.04669540327090018</v>
      </c>
      <c r="IR322">
        <v>-0.0008754385166424805</v>
      </c>
      <c r="IS322">
        <v>0.0006803932339478627</v>
      </c>
      <c r="IT322">
        <v>-5.255226717913081E-06</v>
      </c>
      <c r="IU322">
        <v>1</v>
      </c>
      <c r="IV322">
        <v>2139</v>
      </c>
      <c r="IW322">
        <v>1</v>
      </c>
      <c r="IX322">
        <v>24</v>
      </c>
      <c r="IY322">
        <v>194869.7</v>
      </c>
      <c r="IZ322">
        <v>194869.6</v>
      </c>
      <c r="JA322">
        <v>1.10962</v>
      </c>
      <c r="JB322">
        <v>2.55981</v>
      </c>
      <c r="JC322">
        <v>1.39893</v>
      </c>
      <c r="JD322">
        <v>2.34985</v>
      </c>
      <c r="JE322">
        <v>1.44897</v>
      </c>
      <c r="JF322">
        <v>2.56714</v>
      </c>
      <c r="JG322">
        <v>37.5781</v>
      </c>
      <c r="JH322">
        <v>24.0175</v>
      </c>
      <c r="JI322">
        <v>18</v>
      </c>
      <c r="JJ322">
        <v>476.29</v>
      </c>
      <c r="JK322">
        <v>475.544</v>
      </c>
      <c r="JL322">
        <v>31.0198</v>
      </c>
      <c r="JM322">
        <v>29.4506</v>
      </c>
      <c r="JN322">
        <v>30.0001</v>
      </c>
      <c r="JO322">
        <v>29.1038</v>
      </c>
      <c r="JP322">
        <v>29.1588</v>
      </c>
      <c r="JQ322">
        <v>22.2525</v>
      </c>
      <c r="JR322">
        <v>18.1066</v>
      </c>
      <c r="JS322">
        <v>100</v>
      </c>
      <c r="JT322">
        <v>31.0202</v>
      </c>
      <c r="JU322">
        <v>420</v>
      </c>
      <c r="JV322">
        <v>23.5477</v>
      </c>
      <c r="JW322">
        <v>100.831</v>
      </c>
      <c r="JX322">
        <v>100.09</v>
      </c>
    </row>
    <row r="323" spans="1:284">
      <c r="A323">
        <v>307</v>
      </c>
      <c r="B323">
        <v>1758840764.6</v>
      </c>
      <c r="C323">
        <v>3628.5</v>
      </c>
      <c r="D323" t="s">
        <v>1046</v>
      </c>
      <c r="E323" t="s">
        <v>1047</v>
      </c>
      <c r="F323">
        <v>5</v>
      </c>
      <c r="G323" t="s">
        <v>1035</v>
      </c>
      <c r="H323" t="s">
        <v>419</v>
      </c>
      <c r="I323">
        <v>1758840761.6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(DN323+(U323+2*0.95*5.67E-8*(((DN323+$B$7)+273)^4-(DN323+273)^4)-44100*J323)/(1.84*29.3*R323+8*0.95*5.67E-8*(DN323+273)^3))</f>
        <v>0</v>
      </c>
      <c r="W323">
        <f>($C$7*DO323+$D$7*DP323+$E$7*V323)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2*0.95*5.67E-8*(((DN323+$B$7)+273)^4-(W323+273)^4)</f>
        <v>0</v>
      </c>
      <c r="AF323">
        <f>U323+AE323+AC323+AD323</f>
        <v>0</v>
      </c>
      <c r="AG323">
        <v>1</v>
      </c>
      <c r="AH323">
        <v>0</v>
      </c>
      <c r="AI323">
        <f>IF(AG323*$H$13&gt;=AK323,1.0,(AK323/(AK323-AG323*$H$13)))</f>
        <v>0</v>
      </c>
      <c r="AJ323">
        <f>(AI323-1)*100</f>
        <v>0</v>
      </c>
      <c r="AK323">
        <f>MAX(0,($B$13+$C$13*DS323)/(1+$D$13*DS323)*DL323/(DN323+273)*$E$13)</f>
        <v>0</v>
      </c>
      <c r="AL323" t="s">
        <v>420</v>
      </c>
      <c r="AM323" t="s">
        <v>420</v>
      </c>
      <c r="AN323">
        <v>0</v>
      </c>
      <c r="AO323">
        <v>0</v>
      </c>
      <c r="AP323">
        <f>1-AN323/AO323</f>
        <v>0</v>
      </c>
      <c r="AQ323">
        <v>0</v>
      </c>
      <c r="AR323" t="s">
        <v>420</v>
      </c>
      <c r="AS323" t="s">
        <v>420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420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$B$11*DT323+$C$11*DU323+$F$11*EF323*(1-EI323)</f>
        <v>0</v>
      </c>
      <c r="CW323">
        <f>CV323*CX323</f>
        <v>0</v>
      </c>
      <c r="CX323">
        <f>($B$11*$D$9+$C$11*$D$9+$F$11*((ES323+EK323)/MAX(ES323+EK323+ET323, 0.1)*$I$9+ET323/MAX(ES323+EK323+ET323, 0.1)*$J$9))/($B$11+$C$11+$F$11)</f>
        <v>0</v>
      </c>
      <c r="CY323">
        <f>($B$11*$K$9+$C$11*$K$9+$F$11*((ES323+EK323)/MAX(ES323+EK323+ET323, 0.1)*$P$9+ET323/MAX(ES323+EK323+ET323, 0.1)*$Q$9))/($B$11+$C$11+$F$11)</f>
        <v>0</v>
      </c>
      <c r="CZ323">
        <v>1.91</v>
      </c>
      <c r="DA323">
        <v>0.5</v>
      </c>
      <c r="DB323" t="s">
        <v>421</v>
      </c>
      <c r="DC323">
        <v>2</v>
      </c>
      <c r="DD323">
        <v>1758840761.6</v>
      </c>
      <c r="DE323">
        <v>421.3219999999999</v>
      </c>
      <c r="DF323">
        <v>419.9946666666667</v>
      </c>
      <c r="DG323">
        <v>23.6186</v>
      </c>
      <c r="DH323">
        <v>23.49765555555556</v>
      </c>
      <c r="DI323">
        <v>420.818</v>
      </c>
      <c r="DJ323">
        <v>23.38097777777778</v>
      </c>
      <c r="DK323">
        <v>500.0111111111112</v>
      </c>
      <c r="DL323">
        <v>90.62828888888889</v>
      </c>
      <c r="DM323">
        <v>0.05581356666666667</v>
      </c>
      <c r="DN323">
        <v>30.10754444444444</v>
      </c>
      <c r="DO323">
        <v>29.95812222222223</v>
      </c>
      <c r="DP323">
        <v>999.9000000000001</v>
      </c>
      <c r="DQ323">
        <v>0</v>
      </c>
      <c r="DR323">
        <v>0</v>
      </c>
      <c r="DS323">
        <v>10000.34888888889</v>
      </c>
      <c r="DT323">
        <v>0</v>
      </c>
      <c r="DU323">
        <v>2.022682222222222</v>
      </c>
      <c r="DV323">
        <v>1.327313333333334</v>
      </c>
      <c r="DW323">
        <v>431.5136666666666</v>
      </c>
      <c r="DX323">
        <v>430.1009999999999</v>
      </c>
      <c r="DY323">
        <v>0.120945</v>
      </c>
      <c r="DZ323">
        <v>419.9946666666667</v>
      </c>
      <c r="EA323">
        <v>23.49765555555556</v>
      </c>
      <c r="EB323">
        <v>2.140511111111111</v>
      </c>
      <c r="EC323">
        <v>2.129552222222222</v>
      </c>
      <c r="ED323">
        <v>18.52388888888889</v>
      </c>
      <c r="EE323">
        <v>18.44194444444445</v>
      </c>
      <c r="EF323">
        <v>0.00500056</v>
      </c>
      <c r="EG323">
        <v>0</v>
      </c>
      <c r="EH323">
        <v>0</v>
      </c>
      <c r="EI323">
        <v>0</v>
      </c>
      <c r="EJ323">
        <v>200.5666666666667</v>
      </c>
      <c r="EK323">
        <v>0.00500056</v>
      </c>
      <c r="EL323">
        <v>0.9888888888888887</v>
      </c>
      <c r="EM323">
        <v>-1.488888888888889</v>
      </c>
      <c r="EN323">
        <v>35.18722222222222</v>
      </c>
      <c r="EO323">
        <v>38.361</v>
      </c>
      <c r="EP323">
        <v>36.84700000000001</v>
      </c>
      <c r="EQ323">
        <v>37.95133333333334</v>
      </c>
      <c r="ER323">
        <v>37.45822222222223</v>
      </c>
      <c r="ES323">
        <v>0</v>
      </c>
      <c r="ET323">
        <v>0</v>
      </c>
      <c r="EU323">
        <v>0</v>
      </c>
      <c r="EV323">
        <v>1758840772.2</v>
      </c>
      <c r="EW323">
        <v>0</v>
      </c>
      <c r="EX323">
        <v>201.632</v>
      </c>
      <c r="EY323">
        <v>-12.95384609699262</v>
      </c>
      <c r="EZ323">
        <v>35.69999979398187</v>
      </c>
      <c r="FA323">
        <v>-3.932</v>
      </c>
      <c r="FB323">
        <v>15</v>
      </c>
      <c r="FC323">
        <v>0</v>
      </c>
      <c r="FD323" t="s">
        <v>422</v>
      </c>
      <c r="FE323">
        <v>1747148579.5</v>
      </c>
      <c r="FF323">
        <v>1747148584.5</v>
      </c>
      <c r="FG323">
        <v>0</v>
      </c>
      <c r="FH323">
        <v>0.162</v>
      </c>
      <c r="FI323">
        <v>-0.001</v>
      </c>
      <c r="FJ323">
        <v>0.139</v>
      </c>
      <c r="FK323">
        <v>0.058</v>
      </c>
      <c r="FL323">
        <v>420</v>
      </c>
      <c r="FM323">
        <v>16</v>
      </c>
      <c r="FN323">
        <v>0.19</v>
      </c>
      <c r="FO323">
        <v>0.02</v>
      </c>
      <c r="FP323">
        <v>1.3457055</v>
      </c>
      <c r="FQ323">
        <v>-0.115750018761729</v>
      </c>
      <c r="FR323">
        <v>0.03065973287147165</v>
      </c>
      <c r="FS323">
        <v>1</v>
      </c>
      <c r="FT323">
        <v>200.7088235294117</v>
      </c>
      <c r="FU323">
        <v>3.726508795563092</v>
      </c>
      <c r="FV323">
        <v>5.924444260214416</v>
      </c>
      <c r="FW323">
        <v>0</v>
      </c>
      <c r="FX323">
        <v>0.1200492</v>
      </c>
      <c r="FY323">
        <v>0.01202512570356454</v>
      </c>
      <c r="FZ323">
        <v>0.001502626670201218</v>
      </c>
      <c r="GA323">
        <v>1</v>
      </c>
      <c r="GB323">
        <v>2</v>
      </c>
      <c r="GC323">
        <v>3</v>
      </c>
      <c r="GD323" t="s">
        <v>429</v>
      </c>
      <c r="GE323">
        <v>3.12697</v>
      </c>
      <c r="GF323">
        <v>2.73359</v>
      </c>
      <c r="GG323">
        <v>0.08596760000000001</v>
      </c>
      <c r="GH323">
        <v>0.0862935</v>
      </c>
      <c r="GI323">
        <v>0.105846</v>
      </c>
      <c r="GJ323">
        <v>0.106042</v>
      </c>
      <c r="GK323">
        <v>27379.7</v>
      </c>
      <c r="GL323">
        <v>26526</v>
      </c>
      <c r="GM323">
        <v>30497.5</v>
      </c>
      <c r="GN323">
        <v>29287.1</v>
      </c>
      <c r="GO323">
        <v>37637.8</v>
      </c>
      <c r="GP323">
        <v>34438.4</v>
      </c>
      <c r="GQ323">
        <v>46659.9</v>
      </c>
      <c r="GR323">
        <v>43510.7</v>
      </c>
      <c r="GS323">
        <v>1.816</v>
      </c>
      <c r="GT323">
        <v>1.8632</v>
      </c>
      <c r="GU323">
        <v>0.0784919</v>
      </c>
      <c r="GV323">
        <v>0</v>
      </c>
      <c r="GW323">
        <v>28.6878</v>
      </c>
      <c r="GX323">
        <v>999.9</v>
      </c>
      <c r="GY323">
        <v>52.5</v>
      </c>
      <c r="GZ323">
        <v>31</v>
      </c>
      <c r="HA323">
        <v>26.1324</v>
      </c>
      <c r="HB323">
        <v>62.6673</v>
      </c>
      <c r="HC323">
        <v>14.379</v>
      </c>
      <c r="HD323">
        <v>1</v>
      </c>
      <c r="HE323">
        <v>0.176321</v>
      </c>
      <c r="HF323">
        <v>-1.54983</v>
      </c>
      <c r="HG323">
        <v>20.2127</v>
      </c>
      <c r="HH323">
        <v>5.23541</v>
      </c>
      <c r="HI323">
        <v>11.974</v>
      </c>
      <c r="HJ323">
        <v>4.97235</v>
      </c>
      <c r="HK323">
        <v>3.291</v>
      </c>
      <c r="HL323">
        <v>9999</v>
      </c>
      <c r="HM323">
        <v>9999</v>
      </c>
      <c r="HN323">
        <v>9999</v>
      </c>
      <c r="HO323">
        <v>9.5</v>
      </c>
      <c r="HP323">
        <v>4.97291</v>
      </c>
      <c r="HQ323">
        <v>1.87729</v>
      </c>
      <c r="HR323">
        <v>1.87538</v>
      </c>
      <c r="HS323">
        <v>1.8782</v>
      </c>
      <c r="HT323">
        <v>1.87493</v>
      </c>
      <c r="HU323">
        <v>1.87849</v>
      </c>
      <c r="HV323">
        <v>1.87561</v>
      </c>
      <c r="HW323">
        <v>1.87673</v>
      </c>
      <c r="HX323">
        <v>0</v>
      </c>
      <c r="HY323">
        <v>0</v>
      </c>
      <c r="HZ323">
        <v>0</v>
      </c>
      <c r="IA323">
        <v>0</v>
      </c>
      <c r="IB323" t="s">
        <v>424</v>
      </c>
      <c r="IC323" t="s">
        <v>425</v>
      </c>
      <c r="ID323" t="s">
        <v>426</v>
      </c>
      <c r="IE323" t="s">
        <v>426</v>
      </c>
      <c r="IF323" t="s">
        <v>426</v>
      </c>
      <c r="IG323" t="s">
        <v>426</v>
      </c>
      <c r="IH323">
        <v>0</v>
      </c>
      <c r="II323">
        <v>100</v>
      </c>
      <c r="IJ323">
        <v>100</v>
      </c>
      <c r="IK323">
        <v>0.504</v>
      </c>
      <c r="IL323">
        <v>0.2376</v>
      </c>
      <c r="IM323">
        <v>0.01830664842432997</v>
      </c>
      <c r="IN323">
        <v>0.001210377099612479</v>
      </c>
      <c r="IO323">
        <v>-1.737349625446182E-07</v>
      </c>
      <c r="IP323">
        <v>9.602382114479144E-11</v>
      </c>
      <c r="IQ323">
        <v>-0.04669540327090018</v>
      </c>
      <c r="IR323">
        <v>-0.0008754385166424805</v>
      </c>
      <c r="IS323">
        <v>0.0006803932339478627</v>
      </c>
      <c r="IT323">
        <v>-5.255226717913081E-06</v>
      </c>
      <c r="IU323">
        <v>1</v>
      </c>
      <c r="IV323">
        <v>2139</v>
      </c>
      <c r="IW323">
        <v>1</v>
      </c>
      <c r="IX323">
        <v>24</v>
      </c>
      <c r="IY323">
        <v>194869.8</v>
      </c>
      <c r="IZ323">
        <v>194869.7</v>
      </c>
      <c r="JA323">
        <v>1.10962</v>
      </c>
      <c r="JB323">
        <v>2.54395</v>
      </c>
      <c r="JC323">
        <v>1.39893</v>
      </c>
      <c r="JD323">
        <v>2.34985</v>
      </c>
      <c r="JE323">
        <v>1.44897</v>
      </c>
      <c r="JF323">
        <v>2.6062</v>
      </c>
      <c r="JG323">
        <v>37.5781</v>
      </c>
      <c r="JH323">
        <v>24.0262</v>
      </c>
      <c r="JI323">
        <v>18</v>
      </c>
      <c r="JJ323">
        <v>476.112</v>
      </c>
      <c r="JK323">
        <v>475.742</v>
      </c>
      <c r="JL323">
        <v>31.0318</v>
      </c>
      <c r="JM323">
        <v>29.4506</v>
      </c>
      <c r="JN323">
        <v>30</v>
      </c>
      <c r="JO323">
        <v>29.1038</v>
      </c>
      <c r="JP323">
        <v>29.1588</v>
      </c>
      <c r="JQ323">
        <v>22.2531</v>
      </c>
      <c r="JR323">
        <v>18.1066</v>
      </c>
      <c r="JS323">
        <v>100</v>
      </c>
      <c r="JT323">
        <v>31.0503</v>
      </c>
      <c r="JU323">
        <v>420</v>
      </c>
      <c r="JV323">
        <v>23.5477</v>
      </c>
      <c r="JW323">
        <v>100.831</v>
      </c>
      <c r="JX323">
        <v>100.09</v>
      </c>
    </row>
    <row r="324" spans="1:284">
      <c r="A324">
        <v>308</v>
      </c>
      <c r="B324">
        <v>1758840766.6</v>
      </c>
      <c r="C324">
        <v>3630.5</v>
      </c>
      <c r="D324" t="s">
        <v>1048</v>
      </c>
      <c r="E324" t="s">
        <v>1049</v>
      </c>
      <c r="F324">
        <v>5</v>
      </c>
      <c r="G324" t="s">
        <v>1035</v>
      </c>
      <c r="H324" t="s">
        <v>419</v>
      </c>
      <c r="I324">
        <v>1758840763.6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(DN324+(U324+2*0.95*5.67E-8*(((DN324+$B$7)+273)^4-(DN324+273)^4)-44100*J324)/(1.84*29.3*R324+8*0.95*5.67E-8*(DN324+273)^3))</f>
        <v>0</v>
      </c>
      <c r="W324">
        <f>($C$7*DO324+$D$7*DP324+$E$7*V324)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2*0.95*5.67E-8*(((DN324+$B$7)+273)^4-(W324+273)^4)</f>
        <v>0</v>
      </c>
      <c r="AF324">
        <f>U324+AE324+AC324+AD324</f>
        <v>0</v>
      </c>
      <c r="AG324">
        <v>1</v>
      </c>
      <c r="AH324">
        <v>0</v>
      </c>
      <c r="AI324">
        <f>IF(AG324*$H$13&gt;=AK324,1.0,(AK324/(AK324-AG324*$H$13)))</f>
        <v>0</v>
      </c>
      <c r="AJ324">
        <f>(AI324-1)*100</f>
        <v>0</v>
      </c>
      <c r="AK324">
        <f>MAX(0,($B$13+$C$13*DS324)/(1+$D$13*DS324)*DL324/(DN324+273)*$E$13)</f>
        <v>0</v>
      </c>
      <c r="AL324" t="s">
        <v>420</v>
      </c>
      <c r="AM324" t="s">
        <v>420</v>
      </c>
      <c r="AN324">
        <v>0</v>
      </c>
      <c r="AO324">
        <v>0</v>
      </c>
      <c r="AP324">
        <f>1-AN324/AO324</f>
        <v>0</v>
      </c>
      <c r="AQ324">
        <v>0</v>
      </c>
      <c r="AR324" t="s">
        <v>420</v>
      </c>
      <c r="AS324" t="s">
        <v>420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420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$B$11*DT324+$C$11*DU324+$F$11*EF324*(1-EI324)</f>
        <v>0</v>
      </c>
      <c r="CW324">
        <f>CV324*CX324</f>
        <v>0</v>
      </c>
      <c r="CX324">
        <f>($B$11*$D$9+$C$11*$D$9+$F$11*((ES324+EK324)/MAX(ES324+EK324+ET324, 0.1)*$I$9+ET324/MAX(ES324+EK324+ET324, 0.1)*$J$9))/($B$11+$C$11+$F$11)</f>
        <v>0</v>
      </c>
      <c r="CY324">
        <f>($B$11*$K$9+$C$11*$K$9+$F$11*((ES324+EK324)/MAX(ES324+EK324+ET324, 0.1)*$P$9+ET324/MAX(ES324+EK324+ET324, 0.1)*$Q$9))/($B$11+$C$11+$F$11)</f>
        <v>0</v>
      </c>
      <c r="CZ324">
        <v>1.91</v>
      </c>
      <c r="DA324">
        <v>0.5</v>
      </c>
      <c r="DB324" t="s">
        <v>421</v>
      </c>
      <c r="DC324">
        <v>2</v>
      </c>
      <c r="DD324">
        <v>1758840763.6</v>
      </c>
      <c r="DE324">
        <v>421.3224444444444</v>
      </c>
      <c r="DF324">
        <v>420.0007777777778</v>
      </c>
      <c r="DG324">
        <v>23.61823333333333</v>
      </c>
      <c r="DH324">
        <v>23.49623333333333</v>
      </c>
      <c r="DI324">
        <v>420.8184444444444</v>
      </c>
      <c r="DJ324">
        <v>23.38063333333334</v>
      </c>
      <c r="DK324">
        <v>500.0566666666667</v>
      </c>
      <c r="DL324">
        <v>90.6294888888889</v>
      </c>
      <c r="DM324">
        <v>0.05562842222222222</v>
      </c>
      <c r="DN324">
        <v>30.10841111111111</v>
      </c>
      <c r="DO324">
        <v>29.961</v>
      </c>
      <c r="DP324">
        <v>999.9000000000001</v>
      </c>
      <c r="DQ324">
        <v>0</v>
      </c>
      <c r="DR324">
        <v>0</v>
      </c>
      <c r="DS324">
        <v>10010.62222222222</v>
      </c>
      <c r="DT324">
        <v>0</v>
      </c>
      <c r="DU324">
        <v>2.019465555555556</v>
      </c>
      <c r="DV324">
        <v>1.32174</v>
      </c>
      <c r="DW324">
        <v>431.5138888888889</v>
      </c>
      <c r="DX324">
        <v>430.1065555555555</v>
      </c>
      <c r="DY324">
        <v>0.1220065555555556</v>
      </c>
      <c r="DZ324">
        <v>420.0007777777778</v>
      </c>
      <c r="EA324">
        <v>23.49623333333333</v>
      </c>
      <c r="EB324">
        <v>2.140505555555555</v>
      </c>
      <c r="EC324">
        <v>2.129452222222222</v>
      </c>
      <c r="ED324">
        <v>18.52385555555556</v>
      </c>
      <c r="EE324">
        <v>18.44118888888889</v>
      </c>
      <c r="EF324">
        <v>0.00500056</v>
      </c>
      <c r="EG324">
        <v>0</v>
      </c>
      <c r="EH324">
        <v>0</v>
      </c>
      <c r="EI324">
        <v>0</v>
      </c>
      <c r="EJ324">
        <v>200.4888888888889</v>
      </c>
      <c r="EK324">
        <v>0.00500056</v>
      </c>
      <c r="EL324">
        <v>-0.6444444444444447</v>
      </c>
      <c r="EM324">
        <v>-2</v>
      </c>
      <c r="EN324">
        <v>35.222</v>
      </c>
      <c r="EO324">
        <v>38.361</v>
      </c>
      <c r="EP324">
        <v>36.833</v>
      </c>
      <c r="EQ324">
        <v>37.93744444444444</v>
      </c>
      <c r="ER324">
        <v>37.44422222222222</v>
      </c>
      <c r="ES324">
        <v>0</v>
      </c>
      <c r="ET324">
        <v>0</v>
      </c>
      <c r="EU324">
        <v>0</v>
      </c>
      <c r="EV324">
        <v>1758840774</v>
      </c>
      <c r="EW324">
        <v>0</v>
      </c>
      <c r="EX324">
        <v>201.8461538461538</v>
      </c>
      <c r="EY324">
        <v>-4.376068342441515</v>
      </c>
      <c r="EZ324">
        <v>19.67863239745159</v>
      </c>
      <c r="FA324">
        <v>-4.461538461538462</v>
      </c>
      <c r="FB324">
        <v>15</v>
      </c>
      <c r="FC324">
        <v>0</v>
      </c>
      <c r="FD324" t="s">
        <v>422</v>
      </c>
      <c r="FE324">
        <v>1747148579.5</v>
      </c>
      <c r="FF324">
        <v>1747148584.5</v>
      </c>
      <c r="FG324">
        <v>0</v>
      </c>
      <c r="FH324">
        <v>0.162</v>
      </c>
      <c r="FI324">
        <v>-0.001</v>
      </c>
      <c r="FJ324">
        <v>0.139</v>
      </c>
      <c r="FK324">
        <v>0.058</v>
      </c>
      <c r="FL324">
        <v>420</v>
      </c>
      <c r="FM324">
        <v>16</v>
      </c>
      <c r="FN324">
        <v>0.19</v>
      </c>
      <c r="FO324">
        <v>0.02</v>
      </c>
      <c r="FP324">
        <v>1.344435853658536</v>
      </c>
      <c r="FQ324">
        <v>-0.1178078048780475</v>
      </c>
      <c r="FR324">
        <v>0.0304457125000733</v>
      </c>
      <c r="FS324">
        <v>1</v>
      </c>
      <c r="FT324">
        <v>200.8764705882353</v>
      </c>
      <c r="FU324">
        <v>7.083269675006459</v>
      </c>
      <c r="FV324">
        <v>5.948804072769061</v>
      </c>
      <c r="FW324">
        <v>0</v>
      </c>
      <c r="FX324">
        <v>0.1203805853658537</v>
      </c>
      <c r="FY324">
        <v>0.01287328222996536</v>
      </c>
      <c r="FZ324">
        <v>0.001599248664683876</v>
      </c>
      <c r="GA324">
        <v>1</v>
      </c>
      <c r="GB324">
        <v>2</v>
      </c>
      <c r="GC324">
        <v>3</v>
      </c>
      <c r="GD324" t="s">
        <v>429</v>
      </c>
      <c r="GE324">
        <v>3.12702</v>
      </c>
      <c r="GF324">
        <v>2.73325</v>
      </c>
      <c r="GG324">
        <v>0.08596719999999999</v>
      </c>
      <c r="GH324">
        <v>0.0862942</v>
      </c>
      <c r="GI324">
        <v>0.105842</v>
      </c>
      <c r="GJ324">
        <v>0.106037</v>
      </c>
      <c r="GK324">
        <v>27379.6</v>
      </c>
      <c r="GL324">
        <v>26525.9</v>
      </c>
      <c r="GM324">
        <v>30497.5</v>
      </c>
      <c r="GN324">
        <v>29287</v>
      </c>
      <c r="GO324">
        <v>37637.9</v>
      </c>
      <c r="GP324">
        <v>34438.6</v>
      </c>
      <c r="GQ324">
        <v>46659.9</v>
      </c>
      <c r="GR324">
        <v>43510.7</v>
      </c>
      <c r="GS324">
        <v>1.81595</v>
      </c>
      <c r="GT324">
        <v>1.86308</v>
      </c>
      <c r="GU324">
        <v>0.0780076</v>
      </c>
      <c r="GV324">
        <v>0</v>
      </c>
      <c r="GW324">
        <v>28.6878</v>
      </c>
      <c r="GX324">
        <v>999.9</v>
      </c>
      <c r="GY324">
        <v>52.5</v>
      </c>
      <c r="GZ324">
        <v>31</v>
      </c>
      <c r="HA324">
        <v>26.1326</v>
      </c>
      <c r="HB324">
        <v>63.1873</v>
      </c>
      <c r="HC324">
        <v>14.4471</v>
      </c>
      <c r="HD324">
        <v>1</v>
      </c>
      <c r="HE324">
        <v>0.176357</v>
      </c>
      <c r="HF324">
        <v>-1.56878</v>
      </c>
      <c r="HG324">
        <v>20.2124</v>
      </c>
      <c r="HH324">
        <v>5.23541</v>
      </c>
      <c r="HI324">
        <v>11.974</v>
      </c>
      <c r="HJ324">
        <v>4.97225</v>
      </c>
      <c r="HK324">
        <v>3.291</v>
      </c>
      <c r="HL324">
        <v>9999</v>
      </c>
      <c r="HM324">
        <v>9999</v>
      </c>
      <c r="HN324">
        <v>9999</v>
      </c>
      <c r="HO324">
        <v>9.5</v>
      </c>
      <c r="HP324">
        <v>4.97294</v>
      </c>
      <c r="HQ324">
        <v>1.8773</v>
      </c>
      <c r="HR324">
        <v>1.87538</v>
      </c>
      <c r="HS324">
        <v>1.8782</v>
      </c>
      <c r="HT324">
        <v>1.87494</v>
      </c>
      <c r="HU324">
        <v>1.87849</v>
      </c>
      <c r="HV324">
        <v>1.87561</v>
      </c>
      <c r="HW324">
        <v>1.87675</v>
      </c>
      <c r="HX324">
        <v>0</v>
      </c>
      <c r="HY324">
        <v>0</v>
      </c>
      <c r="HZ324">
        <v>0</v>
      </c>
      <c r="IA324">
        <v>0</v>
      </c>
      <c r="IB324" t="s">
        <v>424</v>
      </c>
      <c r="IC324" t="s">
        <v>425</v>
      </c>
      <c r="ID324" t="s">
        <v>426</v>
      </c>
      <c r="IE324" t="s">
        <v>426</v>
      </c>
      <c r="IF324" t="s">
        <v>426</v>
      </c>
      <c r="IG324" t="s">
        <v>426</v>
      </c>
      <c r="IH324">
        <v>0</v>
      </c>
      <c r="II324">
        <v>100</v>
      </c>
      <c r="IJ324">
        <v>100</v>
      </c>
      <c r="IK324">
        <v>0.504</v>
      </c>
      <c r="IL324">
        <v>0.2375</v>
      </c>
      <c r="IM324">
        <v>0.01830664842432997</v>
      </c>
      <c r="IN324">
        <v>0.001210377099612479</v>
      </c>
      <c r="IO324">
        <v>-1.737349625446182E-07</v>
      </c>
      <c r="IP324">
        <v>9.602382114479144E-11</v>
      </c>
      <c r="IQ324">
        <v>-0.04669540327090018</v>
      </c>
      <c r="IR324">
        <v>-0.0008754385166424805</v>
      </c>
      <c r="IS324">
        <v>0.0006803932339478627</v>
      </c>
      <c r="IT324">
        <v>-5.255226717913081E-06</v>
      </c>
      <c r="IU324">
        <v>1</v>
      </c>
      <c r="IV324">
        <v>2139</v>
      </c>
      <c r="IW324">
        <v>1</v>
      </c>
      <c r="IX324">
        <v>24</v>
      </c>
      <c r="IY324">
        <v>194869.8</v>
      </c>
      <c r="IZ324">
        <v>194869.7</v>
      </c>
      <c r="JA324">
        <v>1.10962</v>
      </c>
      <c r="JB324">
        <v>2.55615</v>
      </c>
      <c r="JC324">
        <v>1.39893</v>
      </c>
      <c r="JD324">
        <v>2.34985</v>
      </c>
      <c r="JE324">
        <v>1.44897</v>
      </c>
      <c r="JF324">
        <v>2.53662</v>
      </c>
      <c r="JG324">
        <v>37.5781</v>
      </c>
      <c r="JH324">
        <v>24.0262</v>
      </c>
      <c r="JI324">
        <v>18</v>
      </c>
      <c r="JJ324">
        <v>476.084</v>
      </c>
      <c r="JK324">
        <v>475.66</v>
      </c>
      <c r="JL324">
        <v>31.0432</v>
      </c>
      <c r="JM324">
        <v>29.4506</v>
      </c>
      <c r="JN324">
        <v>30.0001</v>
      </c>
      <c r="JO324">
        <v>29.1038</v>
      </c>
      <c r="JP324">
        <v>29.1588</v>
      </c>
      <c r="JQ324">
        <v>22.2528</v>
      </c>
      <c r="JR324">
        <v>18.1066</v>
      </c>
      <c r="JS324">
        <v>100</v>
      </c>
      <c r="JT324">
        <v>31.0503</v>
      </c>
      <c r="JU324">
        <v>420</v>
      </c>
      <c r="JV324">
        <v>23.5477</v>
      </c>
      <c r="JW324">
        <v>100.831</v>
      </c>
      <c r="JX324">
        <v>100.089</v>
      </c>
    </row>
    <row r="325" spans="1:284">
      <c r="A325">
        <v>309</v>
      </c>
      <c r="B325">
        <v>1758840768.6</v>
      </c>
      <c r="C325">
        <v>3632.5</v>
      </c>
      <c r="D325" t="s">
        <v>1050</v>
      </c>
      <c r="E325" t="s">
        <v>1051</v>
      </c>
      <c r="F325">
        <v>5</v>
      </c>
      <c r="G325" t="s">
        <v>1035</v>
      </c>
      <c r="H325" t="s">
        <v>419</v>
      </c>
      <c r="I325">
        <v>1758840765.6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(DN325+(U325+2*0.95*5.67E-8*(((DN325+$B$7)+273)^4-(DN325+273)^4)-44100*J325)/(1.84*29.3*R325+8*0.95*5.67E-8*(DN325+273)^3))</f>
        <v>0</v>
      </c>
      <c r="W325">
        <f>($C$7*DO325+$D$7*DP325+$E$7*V325)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2*0.95*5.67E-8*(((DN325+$B$7)+273)^4-(W325+273)^4)</f>
        <v>0</v>
      </c>
      <c r="AF325">
        <f>U325+AE325+AC325+AD325</f>
        <v>0</v>
      </c>
      <c r="AG325">
        <v>1</v>
      </c>
      <c r="AH325">
        <v>0</v>
      </c>
      <c r="AI325">
        <f>IF(AG325*$H$13&gt;=AK325,1.0,(AK325/(AK325-AG325*$H$13)))</f>
        <v>0</v>
      </c>
      <c r="AJ325">
        <f>(AI325-1)*100</f>
        <v>0</v>
      </c>
      <c r="AK325">
        <f>MAX(0,($B$13+$C$13*DS325)/(1+$D$13*DS325)*DL325/(DN325+273)*$E$13)</f>
        <v>0</v>
      </c>
      <c r="AL325" t="s">
        <v>420</v>
      </c>
      <c r="AM325" t="s">
        <v>420</v>
      </c>
      <c r="AN325">
        <v>0</v>
      </c>
      <c r="AO325">
        <v>0</v>
      </c>
      <c r="AP325">
        <f>1-AN325/AO325</f>
        <v>0</v>
      </c>
      <c r="AQ325">
        <v>0</v>
      </c>
      <c r="AR325" t="s">
        <v>420</v>
      </c>
      <c r="AS325" t="s">
        <v>420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420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$B$11*DT325+$C$11*DU325+$F$11*EF325*(1-EI325)</f>
        <v>0</v>
      </c>
      <c r="CW325">
        <f>CV325*CX325</f>
        <v>0</v>
      </c>
      <c r="CX325">
        <f>($B$11*$D$9+$C$11*$D$9+$F$11*((ES325+EK325)/MAX(ES325+EK325+ET325, 0.1)*$I$9+ET325/MAX(ES325+EK325+ET325, 0.1)*$J$9))/($B$11+$C$11+$F$11)</f>
        <v>0</v>
      </c>
      <c r="CY325">
        <f>($B$11*$K$9+$C$11*$K$9+$F$11*((ES325+EK325)/MAX(ES325+EK325+ET325, 0.1)*$P$9+ET325/MAX(ES325+EK325+ET325, 0.1)*$Q$9))/($B$11+$C$11+$F$11)</f>
        <v>0</v>
      </c>
      <c r="CZ325">
        <v>1.91</v>
      </c>
      <c r="DA325">
        <v>0.5</v>
      </c>
      <c r="DB325" t="s">
        <v>421</v>
      </c>
      <c r="DC325">
        <v>2</v>
      </c>
      <c r="DD325">
        <v>1758840765.6</v>
      </c>
      <c r="DE325">
        <v>421.326</v>
      </c>
      <c r="DF325">
        <v>420.008</v>
      </c>
      <c r="DG325">
        <v>23.6178</v>
      </c>
      <c r="DH325">
        <v>23.49512222222222</v>
      </c>
      <c r="DI325">
        <v>420.8219999999999</v>
      </c>
      <c r="DJ325">
        <v>23.38019999999999</v>
      </c>
      <c r="DK325">
        <v>500.0601111111112</v>
      </c>
      <c r="DL325">
        <v>90.63032222222222</v>
      </c>
      <c r="DM325">
        <v>0.05551342222222223</v>
      </c>
      <c r="DN325">
        <v>30.10931111111111</v>
      </c>
      <c r="DO325">
        <v>29.96403333333333</v>
      </c>
      <c r="DP325">
        <v>999.9000000000001</v>
      </c>
      <c r="DQ325">
        <v>0</v>
      </c>
      <c r="DR325">
        <v>0</v>
      </c>
      <c r="DS325">
        <v>10007.76666666667</v>
      </c>
      <c r="DT325">
        <v>0</v>
      </c>
      <c r="DU325">
        <v>2.014868888888889</v>
      </c>
      <c r="DV325">
        <v>1.317907777777778</v>
      </c>
      <c r="DW325">
        <v>431.5172222222222</v>
      </c>
      <c r="DX325">
        <v>430.1135555555556</v>
      </c>
      <c r="DY325">
        <v>0.1226862222222222</v>
      </c>
      <c r="DZ325">
        <v>420.008</v>
      </c>
      <c r="EA325">
        <v>23.49512222222222</v>
      </c>
      <c r="EB325">
        <v>2.140486666666666</v>
      </c>
      <c r="EC325">
        <v>2.129371111111111</v>
      </c>
      <c r="ED325">
        <v>18.52372222222222</v>
      </c>
      <c r="EE325">
        <v>18.44058888888889</v>
      </c>
      <c r="EF325">
        <v>0.00500056</v>
      </c>
      <c r="EG325">
        <v>0</v>
      </c>
      <c r="EH325">
        <v>0</v>
      </c>
      <c r="EI325">
        <v>0</v>
      </c>
      <c r="EJ325">
        <v>203.2888888888889</v>
      </c>
      <c r="EK325">
        <v>0.00500056</v>
      </c>
      <c r="EL325">
        <v>-6.322222222222222</v>
      </c>
      <c r="EM325">
        <v>-2.777777777777778</v>
      </c>
      <c r="EN325">
        <v>35.22211111111111</v>
      </c>
      <c r="EO325">
        <v>38.35400000000001</v>
      </c>
      <c r="EP325">
        <v>36.80533333333334</v>
      </c>
      <c r="EQ325">
        <v>37.91666666666666</v>
      </c>
      <c r="ER325">
        <v>37.40244444444444</v>
      </c>
      <c r="ES325">
        <v>0</v>
      </c>
      <c r="ET325">
        <v>0</v>
      </c>
      <c r="EU325">
        <v>0</v>
      </c>
      <c r="EV325">
        <v>1758840776.4</v>
      </c>
      <c r="EW325">
        <v>0</v>
      </c>
      <c r="EX325">
        <v>201.6692307692308</v>
      </c>
      <c r="EY325">
        <v>0.9094018526510143</v>
      </c>
      <c r="EZ325">
        <v>-14.26666662198212</v>
      </c>
      <c r="FA325">
        <v>-4.911538461538462</v>
      </c>
      <c r="FB325">
        <v>15</v>
      </c>
      <c r="FC325">
        <v>0</v>
      </c>
      <c r="FD325" t="s">
        <v>422</v>
      </c>
      <c r="FE325">
        <v>1747148579.5</v>
      </c>
      <c r="FF325">
        <v>1747148584.5</v>
      </c>
      <c r="FG325">
        <v>0</v>
      </c>
      <c r="FH325">
        <v>0.162</v>
      </c>
      <c r="FI325">
        <v>-0.001</v>
      </c>
      <c r="FJ325">
        <v>0.139</v>
      </c>
      <c r="FK325">
        <v>0.058</v>
      </c>
      <c r="FL325">
        <v>420</v>
      </c>
      <c r="FM325">
        <v>16</v>
      </c>
      <c r="FN325">
        <v>0.19</v>
      </c>
      <c r="FO325">
        <v>0.02</v>
      </c>
      <c r="FP325">
        <v>1.33676475</v>
      </c>
      <c r="FQ325">
        <v>-0.07804243902439043</v>
      </c>
      <c r="FR325">
        <v>0.02875445843582347</v>
      </c>
      <c r="FS325">
        <v>1</v>
      </c>
      <c r="FT325">
        <v>201.364705882353</v>
      </c>
      <c r="FU325">
        <v>5.075630244400741</v>
      </c>
      <c r="FV325">
        <v>5.73287128311712</v>
      </c>
      <c r="FW325">
        <v>0</v>
      </c>
      <c r="FX325">
        <v>0.12108115</v>
      </c>
      <c r="FY325">
        <v>0.01084500562851781</v>
      </c>
      <c r="FZ325">
        <v>0.0013984060846192</v>
      </c>
      <c r="GA325">
        <v>1</v>
      </c>
      <c r="GB325">
        <v>2</v>
      </c>
      <c r="GC325">
        <v>3</v>
      </c>
      <c r="GD325" t="s">
        <v>429</v>
      </c>
      <c r="GE325">
        <v>3.1269</v>
      </c>
      <c r="GF325">
        <v>2.73309</v>
      </c>
      <c r="GG325">
        <v>0.0859713</v>
      </c>
      <c r="GH325">
        <v>0.08629589999999999</v>
      </c>
      <c r="GI325">
        <v>0.105839</v>
      </c>
      <c r="GJ325">
        <v>0.106036</v>
      </c>
      <c r="GK325">
        <v>27379.4</v>
      </c>
      <c r="GL325">
        <v>26525.9</v>
      </c>
      <c r="GM325">
        <v>30497.3</v>
      </c>
      <c r="GN325">
        <v>29287.1</v>
      </c>
      <c r="GO325">
        <v>37637.8</v>
      </c>
      <c r="GP325">
        <v>34438.7</v>
      </c>
      <c r="GQ325">
        <v>46659.5</v>
      </c>
      <c r="GR325">
        <v>43510.8</v>
      </c>
      <c r="GS325">
        <v>1.81597</v>
      </c>
      <c r="GT325">
        <v>1.86313</v>
      </c>
      <c r="GU325">
        <v>0.07834289999999999</v>
      </c>
      <c r="GV325">
        <v>0</v>
      </c>
      <c r="GW325">
        <v>28.6878</v>
      </c>
      <c r="GX325">
        <v>999.9</v>
      </c>
      <c r="GY325">
        <v>52.5</v>
      </c>
      <c r="GZ325">
        <v>31</v>
      </c>
      <c r="HA325">
        <v>26.1345</v>
      </c>
      <c r="HB325">
        <v>63.0473</v>
      </c>
      <c r="HC325">
        <v>14.5593</v>
      </c>
      <c r="HD325">
        <v>1</v>
      </c>
      <c r="HE325">
        <v>0.176382</v>
      </c>
      <c r="HF325">
        <v>-1.54595</v>
      </c>
      <c r="HG325">
        <v>20.2126</v>
      </c>
      <c r="HH325">
        <v>5.23571</v>
      </c>
      <c r="HI325">
        <v>11.974</v>
      </c>
      <c r="HJ325">
        <v>4.9722</v>
      </c>
      <c r="HK325">
        <v>3.291</v>
      </c>
      <c r="HL325">
        <v>9999</v>
      </c>
      <c r="HM325">
        <v>9999</v>
      </c>
      <c r="HN325">
        <v>9999</v>
      </c>
      <c r="HO325">
        <v>9.5</v>
      </c>
      <c r="HP325">
        <v>4.97295</v>
      </c>
      <c r="HQ325">
        <v>1.8773</v>
      </c>
      <c r="HR325">
        <v>1.87537</v>
      </c>
      <c r="HS325">
        <v>1.8782</v>
      </c>
      <c r="HT325">
        <v>1.87494</v>
      </c>
      <c r="HU325">
        <v>1.87849</v>
      </c>
      <c r="HV325">
        <v>1.87561</v>
      </c>
      <c r="HW325">
        <v>1.87674</v>
      </c>
      <c r="HX325">
        <v>0</v>
      </c>
      <c r="HY325">
        <v>0</v>
      </c>
      <c r="HZ325">
        <v>0</v>
      </c>
      <c r="IA325">
        <v>0</v>
      </c>
      <c r="IB325" t="s">
        <v>424</v>
      </c>
      <c r="IC325" t="s">
        <v>425</v>
      </c>
      <c r="ID325" t="s">
        <v>426</v>
      </c>
      <c r="IE325" t="s">
        <v>426</v>
      </c>
      <c r="IF325" t="s">
        <v>426</v>
      </c>
      <c r="IG325" t="s">
        <v>426</v>
      </c>
      <c r="IH325">
        <v>0</v>
      </c>
      <c r="II325">
        <v>100</v>
      </c>
      <c r="IJ325">
        <v>100</v>
      </c>
      <c r="IK325">
        <v>0.504</v>
      </c>
      <c r="IL325">
        <v>0.2376</v>
      </c>
      <c r="IM325">
        <v>0.01830664842432997</v>
      </c>
      <c r="IN325">
        <v>0.001210377099612479</v>
      </c>
      <c r="IO325">
        <v>-1.737349625446182E-07</v>
      </c>
      <c r="IP325">
        <v>9.602382114479144E-11</v>
      </c>
      <c r="IQ325">
        <v>-0.04669540327090018</v>
      </c>
      <c r="IR325">
        <v>-0.0008754385166424805</v>
      </c>
      <c r="IS325">
        <v>0.0006803932339478627</v>
      </c>
      <c r="IT325">
        <v>-5.255226717913081E-06</v>
      </c>
      <c r="IU325">
        <v>1</v>
      </c>
      <c r="IV325">
        <v>2139</v>
      </c>
      <c r="IW325">
        <v>1</v>
      </c>
      <c r="IX325">
        <v>24</v>
      </c>
      <c r="IY325">
        <v>194869.8</v>
      </c>
      <c r="IZ325">
        <v>194869.7</v>
      </c>
      <c r="JA325">
        <v>1.10962</v>
      </c>
      <c r="JB325">
        <v>2.56348</v>
      </c>
      <c r="JC325">
        <v>1.39893</v>
      </c>
      <c r="JD325">
        <v>2.34985</v>
      </c>
      <c r="JE325">
        <v>1.44897</v>
      </c>
      <c r="JF325">
        <v>2.5354</v>
      </c>
      <c r="JG325">
        <v>37.5781</v>
      </c>
      <c r="JH325">
        <v>24.0087</v>
      </c>
      <c r="JI325">
        <v>18</v>
      </c>
      <c r="JJ325">
        <v>476.098</v>
      </c>
      <c r="JK325">
        <v>475.701</v>
      </c>
      <c r="JL325">
        <v>31.0555</v>
      </c>
      <c r="JM325">
        <v>29.4506</v>
      </c>
      <c r="JN325">
        <v>30.0001</v>
      </c>
      <c r="JO325">
        <v>29.1038</v>
      </c>
      <c r="JP325">
        <v>29.1599</v>
      </c>
      <c r="JQ325">
        <v>22.2533</v>
      </c>
      <c r="JR325">
        <v>18.1066</v>
      </c>
      <c r="JS325">
        <v>100</v>
      </c>
      <c r="JT325">
        <v>31.0755</v>
      </c>
      <c r="JU325">
        <v>420</v>
      </c>
      <c r="JV325">
        <v>23.5477</v>
      </c>
      <c r="JW325">
        <v>100.83</v>
      </c>
      <c r="JX325">
        <v>100.09</v>
      </c>
    </row>
    <row r="326" spans="1:284">
      <c r="A326">
        <v>310</v>
      </c>
      <c r="B326">
        <v>1758840770.6</v>
      </c>
      <c r="C326">
        <v>3634.5</v>
      </c>
      <c r="D326" t="s">
        <v>1052</v>
      </c>
      <c r="E326" t="s">
        <v>1053</v>
      </c>
      <c r="F326">
        <v>5</v>
      </c>
      <c r="G326" t="s">
        <v>1035</v>
      </c>
      <c r="H326" t="s">
        <v>419</v>
      </c>
      <c r="I326">
        <v>1758840767.6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(DN326+(U326+2*0.95*5.67E-8*(((DN326+$B$7)+273)^4-(DN326+273)^4)-44100*J326)/(1.84*29.3*R326+8*0.95*5.67E-8*(DN326+273)^3))</f>
        <v>0</v>
      </c>
      <c r="W326">
        <f>($C$7*DO326+$D$7*DP326+$E$7*V326)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2*0.95*5.67E-8*(((DN326+$B$7)+273)^4-(W326+273)^4)</f>
        <v>0</v>
      </c>
      <c r="AF326">
        <f>U326+AE326+AC326+AD326</f>
        <v>0</v>
      </c>
      <c r="AG326">
        <v>1</v>
      </c>
      <c r="AH326">
        <v>0</v>
      </c>
      <c r="AI326">
        <f>IF(AG326*$H$13&gt;=AK326,1.0,(AK326/(AK326-AG326*$H$13)))</f>
        <v>0</v>
      </c>
      <c r="AJ326">
        <f>(AI326-1)*100</f>
        <v>0</v>
      </c>
      <c r="AK326">
        <f>MAX(0,($B$13+$C$13*DS326)/(1+$D$13*DS326)*DL326/(DN326+273)*$E$13)</f>
        <v>0</v>
      </c>
      <c r="AL326" t="s">
        <v>420</v>
      </c>
      <c r="AM326" t="s">
        <v>420</v>
      </c>
      <c r="AN326">
        <v>0</v>
      </c>
      <c r="AO326">
        <v>0</v>
      </c>
      <c r="AP326">
        <f>1-AN326/AO326</f>
        <v>0</v>
      </c>
      <c r="AQ326">
        <v>0</v>
      </c>
      <c r="AR326" t="s">
        <v>420</v>
      </c>
      <c r="AS326" t="s">
        <v>420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420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$B$11*DT326+$C$11*DU326+$F$11*EF326*(1-EI326)</f>
        <v>0</v>
      </c>
      <c r="CW326">
        <f>CV326*CX326</f>
        <v>0</v>
      </c>
      <c r="CX326">
        <f>($B$11*$D$9+$C$11*$D$9+$F$11*((ES326+EK326)/MAX(ES326+EK326+ET326, 0.1)*$I$9+ET326/MAX(ES326+EK326+ET326, 0.1)*$J$9))/($B$11+$C$11+$F$11)</f>
        <v>0</v>
      </c>
      <c r="CY326">
        <f>($B$11*$K$9+$C$11*$K$9+$F$11*((ES326+EK326)/MAX(ES326+EK326+ET326, 0.1)*$P$9+ET326/MAX(ES326+EK326+ET326, 0.1)*$Q$9))/($B$11+$C$11+$F$11)</f>
        <v>0</v>
      </c>
      <c r="CZ326">
        <v>1.91</v>
      </c>
      <c r="DA326">
        <v>0.5</v>
      </c>
      <c r="DB326" t="s">
        <v>421</v>
      </c>
      <c r="DC326">
        <v>2</v>
      </c>
      <c r="DD326">
        <v>1758840767.6</v>
      </c>
      <c r="DE326">
        <v>421.3435555555556</v>
      </c>
      <c r="DF326">
        <v>420.0138888888889</v>
      </c>
      <c r="DG326">
        <v>23.61735555555556</v>
      </c>
      <c r="DH326">
        <v>23.49467777777777</v>
      </c>
      <c r="DI326">
        <v>420.8394444444444</v>
      </c>
      <c r="DJ326">
        <v>23.37975555555555</v>
      </c>
      <c r="DK326">
        <v>500.0042222222223</v>
      </c>
      <c r="DL326">
        <v>90.63027777777776</v>
      </c>
      <c r="DM326">
        <v>0.05548553333333333</v>
      </c>
      <c r="DN326">
        <v>30.1106</v>
      </c>
      <c r="DO326">
        <v>29.96598888888889</v>
      </c>
      <c r="DP326">
        <v>999.9000000000001</v>
      </c>
      <c r="DQ326">
        <v>0</v>
      </c>
      <c r="DR326">
        <v>0</v>
      </c>
      <c r="DS326">
        <v>10001.30888888889</v>
      </c>
      <c r="DT326">
        <v>0</v>
      </c>
      <c r="DU326">
        <v>2.01303</v>
      </c>
      <c r="DV326">
        <v>1.329498888888889</v>
      </c>
      <c r="DW326">
        <v>431.535</v>
      </c>
      <c r="DX326">
        <v>430.1194444444444</v>
      </c>
      <c r="DY326">
        <v>0.1226793333333333</v>
      </c>
      <c r="DZ326">
        <v>420.0138888888889</v>
      </c>
      <c r="EA326">
        <v>23.49467777777777</v>
      </c>
      <c r="EB326">
        <v>2.140446666666667</v>
      </c>
      <c r="EC326">
        <v>2.129331111111111</v>
      </c>
      <c r="ED326">
        <v>18.52342222222222</v>
      </c>
      <c r="EE326">
        <v>18.44027777777778</v>
      </c>
      <c r="EF326">
        <v>0.00500056</v>
      </c>
      <c r="EG326">
        <v>0</v>
      </c>
      <c r="EH326">
        <v>0</v>
      </c>
      <c r="EI326">
        <v>0</v>
      </c>
      <c r="EJ326">
        <v>201.4333333333333</v>
      </c>
      <c r="EK326">
        <v>0.00500056</v>
      </c>
      <c r="EL326">
        <v>-8.644444444444446</v>
      </c>
      <c r="EM326">
        <v>-3.066666666666666</v>
      </c>
      <c r="EN326">
        <v>35.24288888888889</v>
      </c>
      <c r="EO326">
        <v>38.35400000000001</v>
      </c>
      <c r="EP326">
        <v>36.80533333333334</v>
      </c>
      <c r="EQ326">
        <v>37.91666666666666</v>
      </c>
      <c r="ER326">
        <v>37.40244444444444</v>
      </c>
      <c r="ES326">
        <v>0</v>
      </c>
      <c r="ET326">
        <v>0</v>
      </c>
      <c r="EU326">
        <v>0</v>
      </c>
      <c r="EV326">
        <v>1758840778.2</v>
      </c>
      <c r="EW326">
        <v>0</v>
      </c>
      <c r="EX326">
        <v>201.06</v>
      </c>
      <c r="EY326">
        <v>2.507692404282004</v>
      </c>
      <c r="EZ326">
        <v>-43.67692293264926</v>
      </c>
      <c r="FA326">
        <v>-4.82</v>
      </c>
      <c r="FB326">
        <v>15</v>
      </c>
      <c r="FC326">
        <v>0</v>
      </c>
      <c r="FD326" t="s">
        <v>422</v>
      </c>
      <c r="FE326">
        <v>1747148579.5</v>
      </c>
      <c r="FF326">
        <v>1747148584.5</v>
      </c>
      <c r="FG326">
        <v>0</v>
      </c>
      <c r="FH326">
        <v>0.162</v>
      </c>
      <c r="FI326">
        <v>-0.001</v>
      </c>
      <c r="FJ326">
        <v>0.139</v>
      </c>
      <c r="FK326">
        <v>0.058</v>
      </c>
      <c r="FL326">
        <v>420</v>
      </c>
      <c r="FM326">
        <v>16</v>
      </c>
      <c r="FN326">
        <v>0.19</v>
      </c>
      <c r="FO326">
        <v>0.02</v>
      </c>
      <c r="FP326">
        <v>1.334928536585366</v>
      </c>
      <c r="FQ326">
        <v>-0.05238919860626759</v>
      </c>
      <c r="FR326">
        <v>0.02766938482140509</v>
      </c>
      <c r="FS326">
        <v>1</v>
      </c>
      <c r="FT326">
        <v>201.6088235294118</v>
      </c>
      <c r="FU326">
        <v>1.184109968497775</v>
      </c>
      <c r="FV326">
        <v>5.576598565173347</v>
      </c>
      <c r="FW326">
        <v>0</v>
      </c>
      <c r="FX326">
        <v>0.1213097804878049</v>
      </c>
      <c r="FY326">
        <v>0.008914599303135998</v>
      </c>
      <c r="FZ326">
        <v>0.001246410231027296</v>
      </c>
      <c r="GA326">
        <v>1</v>
      </c>
      <c r="GB326">
        <v>2</v>
      </c>
      <c r="GC326">
        <v>3</v>
      </c>
      <c r="GD326" t="s">
        <v>429</v>
      </c>
      <c r="GE326">
        <v>3.12691</v>
      </c>
      <c r="GF326">
        <v>2.73333</v>
      </c>
      <c r="GG326">
        <v>0.0859737</v>
      </c>
      <c r="GH326">
        <v>0.0862943</v>
      </c>
      <c r="GI326">
        <v>0.105837</v>
      </c>
      <c r="GJ326">
        <v>0.106038</v>
      </c>
      <c r="GK326">
        <v>27378.9</v>
      </c>
      <c r="GL326">
        <v>26525.9</v>
      </c>
      <c r="GM326">
        <v>30496.9</v>
      </c>
      <c r="GN326">
        <v>29287.1</v>
      </c>
      <c r="GO326">
        <v>37637.3</v>
      </c>
      <c r="GP326">
        <v>34438.6</v>
      </c>
      <c r="GQ326">
        <v>46658.8</v>
      </c>
      <c r="GR326">
        <v>43510.8</v>
      </c>
      <c r="GS326">
        <v>1.81605</v>
      </c>
      <c r="GT326">
        <v>1.86332</v>
      </c>
      <c r="GU326">
        <v>0.07912520000000001</v>
      </c>
      <c r="GV326">
        <v>0</v>
      </c>
      <c r="GW326">
        <v>28.6878</v>
      </c>
      <c r="GX326">
        <v>999.9</v>
      </c>
      <c r="GY326">
        <v>52.5</v>
      </c>
      <c r="GZ326">
        <v>31</v>
      </c>
      <c r="HA326">
        <v>26.1319</v>
      </c>
      <c r="HB326">
        <v>62.8773</v>
      </c>
      <c r="HC326">
        <v>14.355</v>
      </c>
      <c r="HD326">
        <v>1</v>
      </c>
      <c r="HE326">
        <v>0.176382</v>
      </c>
      <c r="HF326">
        <v>-1.56139</v>
      </c>
      <c r="HG326">
        <v>20.2125</v>
      </c>
      <c r="HH326">
        <v>5.23571</v>
      </c>
      <c r="HI326">
        <v>11.974</v>
      </c>
      <c r="HJ326">
        <v>4.9723</v>
      </c>
      <c r="HK326">
        <v>3.291</v>
      </c>
      <c r="HL326">
        <v>9999</v>
      </c>
      <c r="HM326">
        <v>9999</v>
      </c>
      <c r="HN326">
        <v>9999</v>
      </c>
      <c r="HO326">
        <v>9.5</v>
      </c>
      <c r="HP326">
        <v>4.97296</v>
      </c>
      <c r="HQ326">
        <v>1.8773</v>
      </c>
      <c r="HR326">
        <v>1.87538</v>
      </c>
      <c r="HS326">
        <v>1.8782</v>
      </c>
      <c r="HT326">
        <v>1.87494</v>
      </c>
      <c r="HU326">
        <v>1.87851</v>
      </c>
      <c r="HV326">
        <v>1.87561</v>
      </c>
      <c r="HW326">
        <v>1.87675</v>
      </c>
      <c r="HX326">
        <v>0</v>
      </c>
      <c r="HY326">
        <v>0</v>
      </c>
      <c r="HZ326">
        <v>0</v>
      </c>
      <c r="IA326">
        <v>0</v>
      </c>
      <c r="IB326" t="s">
        <v>424</v>
      </c>
      <c r="IC326" t="s">
        <v>425</v>
      </c>
      <c r="ID326" t="s">
        <v>426</v>
      </c>
      <c r="IE326" t="s">
        <v>426</v>
      </c>
      <c r="IF326" t="s">
        <v>426</v>
      </c>
      <c r="IG326" t="s">
        <v>426</v>
      </c>
      <c r="IH326">
        <v>0</v>
      </c>
      <c r="II326">
        <v>100</v>
      </c>
      <c r="IJ326">
        <v>100</v>
      </c>
      <c r="IK326">
        <v>0.504</v>
      </c>
      <c r="IL326">
        <v>0.2376</v>
      </c>
      <c r="IM326">
        <v>0.01830664842432997</v>
      </c>
      <c r="IN326">
        <v>0.001210377099612479</v>
      </c>
      <c r="IO326">
        <v>-1.737349625446182E-07</v>
      </c>
      <c r="IP326">
        <v>9.602382114479144E-11</v>
      </c>
      <c r="IQ326">
        <v>-0.04669540327090018</v>
      </c>
      <c r="IR326">
        <v>-0.0008754385166424805</v>
      </c>
      <c r="IS326">
        <v>0.0006803932339478627</v>
      </c>
      <c r="IT326">
        <v>-5.255226717913081E-06</v>
      </c>
      <c r="IU326">
        <v>1</v>
      </c>
      <c r="IV326">
        <v>2139</v>
      </c>
      <c r="IW326">
        <v>1</v>
      </c>
      <c r="IX326">
        <v>24</v>
      </c>
      <c r="IY326">
        <v>194869.9</v>
      </c>
      <c r="IZ326">
        <v>194869.8</v>
      </c>
      <c r="JA326">
        <v>1.10962</v>
      </c>
      <c r="JB326">
        <v>2.55615</v>
      </c>
      <c r="JC326">
        <v>1.39893</v>
      </c>
      <c r="JD326">
        <v>2.34985</v>
      </c>
      <c r="JE326">
        <v>1.44897</v>
      </c>
      <c r="JF326">
        <v>2.60864</v>
      </c>
      <c r="JG326">
        <v>37.5781</v>
      </c>
      <c r="JH326">
        <v>24.0262</v>
      </c>
      <c r="JI326">
        <v>18</v>
      </c>
      <c r="JJ326">
        <v>476.139</v>
      </c>
      <c r="JK326">
        <v>475.843</v>
      </c>
      <c r="JL326">
        <v>31.0645</v>
      </c>
      <c r="JM326">
        <v>29.4506</v>
      </c>
      <c r="JN326">
        <v>30.0001</v>
      </c>
      <c r="JO326">
        <v>29.1038</v>
      </c>
      <c r="JP326">
        <v>29.1612</v>
      </c>
      <c r="JQ326">
        <v>22.2526</v>
      </c>
      <c r="JR326">
        <v>18.1066</v>
      </c>
      <c r="JS326">
        <v>100</v>
      </c>
      <c r="JT326">
        <v>31.0755</v>
      </c>
      <c r="JU326">
        <v>420</v>
      </c>
      <c r="JV326">
        <v>23.5477</v>
      </c>
      <c r="JW326">
        <v>100.828</v>
      </c>
      <c r="JX326">
        <v>100.09</v>
      </c>
    </row>
    <row r="327" spans="1:284">
      <c r="A327">
        <v>311</v>
      </c>
      <c r="B327">
        <v>1758840772.6</v>
      </c>
      <c r="C327">
        <v>3636.5</v>
      </c>
      <c r="D327" t="s">
        <v>1054</v>
      </c>
      <c r="E327" t="s">
        <v>1055</v>
      </c>
      <c r="F327">
        <v>5</v>
      </c>
      <c r="G327" t="s">
        <v>1035</v>
      </c>
      <c r="H327" t="s">
        <v>419</v>
      </c>
      <c r="I327">
        <v>1758840769.6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(DN327+(U327+2*0.95*5.67E-8*(((DN327+$B$7)+273)^4-(DN327+273)^4)-44100*J327)/(1.84*29.3*R327+8*0.95*5.67E-8*(DN327+273)^3))</f>
        <v>0</v>
      </c>
      <c r="W327">
        <f>($C$7*DO327+$D$7*DP327+$E$7*V327)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2*0.95*5.67E-8*(((DN327+$B$7)+273)^4-(W327+273)^4)</f>
        <v>0</v>
      </c>
      <c r="AF327">
        <f>U327+AE327+AC327+AD327</f>
        <v>0</v>
      </c>
      <c r="AG327">
        <v>1</v>
      </c>
      <c r="AH327">
        <v>0</v>
      </c>
      <c r="AI327">
        <f>IF(AG327*$H$13&gt;=AK327,1.0,(AK327/(AK327-AG327*$H$13)))</f>
        <v>0</v>
      </c>
      <c r="AJ327">
        <f>(AI327-1)*100</f>
        <v>0</v>
      </c>
      <c r="AK327">
        <f>MAX(0,($B$13+$C$13*DS327)/(1+$D$13*DS327)*DL327/(DN327+273)*$E$13)</f>
        <v>0</v>
      </c>
      <c r="AL327" t="s">
        <v>420</v>
      </c>
      <c r="AM327" t="s">
        <v>420</v>
      </c>
      <c r="AN327">
        <v>0</v>
      </c>
      <c r="AO327">
        <v>0</v>
      </c>
      <c r="AP327">
        <f>1-AN327/AO327</f>
        <v>0</v>
      </c>
      <c r="AQ327">
        <v>0</v>
      </c>
      <c r="AR327" t="s">
        <v>420</v>
      </c>
      <c r="AS327" t="s">
        <v>420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420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$B$11*DT327+$C$11*DU327+$F$11*EF327*(1-EI327)</f>
        <v>0</v>
      </c>
      <c r="CW327">
        <f>CV327*CX327</f>
        <v>0</v>
      </c>
      <c r="CX327">
        <f>($B$11*$D$9+$C$11*$D$9+$F$11*((ES327+EK327)/MAX(ES327+EK327+ET327, 0.1)*$I$9+ET327/MAX(ES327+EK327+ET327, 0.1)*$J$9))/($B$11+$C$11+$F$11)</f>
        <v>0</v>
      </c>
      <c r="CY327">
        <f>($B$11*$K$9+$C$11*$K$9+$F$11*((ES327+EK327)/MAX(ES327+EK327+ET327, 0.1)*$P$9+ET327/MAX(ES327+EK327+ET327, 0.1)*$Q$9))/($B$11+$C$11+$F$11)</f>
        <v>0</v>
      </c>
      <c r="CZ327">
        <v>1.91</v>
      </c>
      <c r="DA327">
        <v>0.5</v>
      </c>
      <c r="DB327" t="s">
        <v>421</v>
      </c>
      <c r="DC327">
        <v>2</v>
      </c>
      <c r="DD327">
        <v>1758840769.6</v>
      </c>
      <c r="DE327">
        <v>421.3623333333333</v>
      </c>
      <c r="DF327">
        <v>420.02</v>
      </c>
      <c r="DG327">
        <v>23.61695555555555</v>
      </c>
      <c r="DH327">
        <v>23.49473333333333</v>
      </c>
      <c r="DI327">
        <v>420.8582222222223</v>
      </c>
      <c r="DJ327">
        <v>23.37935555555556</v>
      </c>
      <c r="DK327">
        <v>499.9780000000001</v>
      </c>
      <c r="DL327">
        <v>90.62945555555557</v>
      </c>
      <c r="DM327">
        <v>0.05548726666666667</v>
      </c>
      <c r="DN327">
        <v>30.1123</v>
      </c>
      <c r="DO327">
        <v>29.96793333333333</v>
      </c>
      <c r="DP327">
        <v>999.9000000000001</v>
      </c>
      <c r="DQ327">
        <v>0</v>
      </c>
      <c r="DR327">
        <v>0</v>
      </c>
      <c r="DS327">
        <v>9998.536666666667</v>
      </c>
      <c r="DT327">
        <v>0</v>
      </c>
      <c r="DU327">
        <v>2.008433333333334</v>
      </c>
      <c r="DV327">
        <v>1.342098888888889</v>
      </c>
      <c r="DW327">
        <v>431.5541111111111</v>
      </c>
      <c r="DX327">
        <v>430.1257777777778</v>
      </c>
      <c r="DY327">
        <v>0.1221984444444444</v>
      </c>
      <c r="DZ327">
        <v>420.02</v>
      </c>
      <c r="EA327">
        <v>23.49473333333333</v>
      </c>
      <c r="EB327">
        <v>2.140392222222222</v>
      </c>
      <c r="EC327">
        <v>2.129316666666667</v>
      </c>
      <c r="ED327">
        <v>18.52301111111111</v>
      </c>
      <c r="EE327">
        <v>18.44018888888889</v>
      </c>
      <c r="EF327">
        <v>0.00500056</v>
      </c>
      <c r="EG327">
        <v>0</v>
      </c>
      <c r="EH327">
        <v>0</v>
      </c>
      <c r="EI327">
        <v>0</v>
      </c>
      <c r="EJ327">
        <v>200.3777777777778</v>
      </c>
      <c r="EK327">
        <v>0.00500056</v>
      </c>
      <c r="EL327">
        <v>-4.966666666666667</v>
      </c>
      <c r="EM327">
        <v>-2.211111111111111</v>
      </c>
      <c r="EN327">
        <v>35.23588888888889</v>
      </c>
      <c r="EO327">
        <v>38.35400000000001</v>
      </c>
      <c r="EP327">
        <v>36.79833333333333</v>
      </c>
      <c r="EQ327">
        <v>37.90966666666667</v>
      </c>
      <c r="ER327">
        <v>37.41644444444444</v>
      </c>
      <c r="ES327">
        <v>0</v>
      </c>
      <c r="ET327">
        <v>0</v>
      </c>
      <c r="EU327">
        <v>0</v>
      </c>
      <c r="EV327">
        <v>1758840780</v>
      </c>
      <c r="EW327">
        <v>0</v>
      </c>
      <c r="EX327">
        <v>200.6807692307693</v>
      </c>
      <c r="EY327">
        <v>3.976068469599422</v>
      </c>
      <c r="EZ327">
        <v>-36.79316217255886</v>
      </c>
      <c r="FA327">
        <v>-4.292307692307692</v>
      </c>
      <c r="FB327">
        <v>15</v>
      </c>
      <c r="FC327">
        <v>0</v>
      </c>
      <c r="FD327" t="s">
        <v>422</v>
      </c>
      <c r="FE327">
        <v>1747148579.5</v>
      </c>
      <c r="FF327">
        <v>1747148584.5</v>
      </c>
      <c r="FG327">
        <v>0</v>
      </c>
      <c r="FH327">
        <v>0.162</v>
      </c>
      <c r="FI327">
        <v>-0.001</v>
      </c>
      <c r="FJ327">
        <v>0.139</v>
      </c>
      <c r="FK327">
        <v>0.058</v>
      </c>
      <c r="FL327">
        <v>420</v>
      </c>
      <c r="FM327">
        <v>16</v>
      </c>
      <c r="FN327">
        <v>0.19</v>
      </c>
      <c r="FO327">
        <v>0.02</v>
      </c>
      <c r="FP327">
        <v>1.34215</v>
      </c>
      <c r="FQ327">
        <v>-0.06164420262664282</v>
      </c>
      <c r="FR327">
        <v>0.02670511383611759</v>
      </c>
      <c r="FS327">
        <v>1</v>
      </c>
      <c r="FT327">
        <v>201.4441176470588</v>
      </c>
      <c r="FU327">
        <v>-9.144385018477729</v>
      </c>
      <c r="FV327">
        <v>5.463364142253842</v>
      </c>
      <c r="FW327">
        <v>0</v>
      </c>
      <c r="FX327">
        <v>0.121565275</v>
      </c>
      <c r="FY327">
        <v>0.005294330206378825</v>
      </c>
      <c r="FZ327">
        <v>0.001056357988266762</v>
      </c>
      <c r="GA327">
        <v>1</v>
      </c>
      <c r="GB327">
        <v>2</v>
      </c>
      <c r="GC327">
        <v>3</v>
      </c>
      <c r="GD327" t="s">
        <v>429</v>
      </c>
      <c r="GE327">
        <v>3.12706</v>
      </c>
      <c r="GF327">
        <v>2.73334</v>
      </c>
      <c r="GG327">
        <v>0.08597299999999999</v>
      </c>
      <c r="GH327">
        <v>0.0862967</v>
      </c>
      <c r="GI327">
        <v>0.105837</v>
      </c>
      <c r="GJ327">
        <v>0.106037</v>
      </c>
      <c r="GK327">
        <v>27378.9</v>
      </c>
      <c r="GL327">
        <v>26525.9</v>
      </c>
      <c r="GM327">
        <v>30496.9</v>
      </c>
      <c r="GN327">
        <v>29287.1</v>
      </c>
      <c r="GO327">
        <v>37637.1</v>
      </c>
      <c r="GP327">
        <v>34438.5</v>
      </c>
      <c r="GQ327">
        <v>46658.6</v>
      </c>
      <c r="GR327">
        <v>43510.7</v>
      </c>
      <c r="GS327">
        <v>1.81628</v>
      </c>
      <c r="GT327">
        <v>1.86305</v>
      </c>
      <c r="GU327">
        <v>0.0787899</v>
      </c>
      <c r="GV327">
        <v>0</v>
      </c>
      <c r="GW327">
        <v>28.6878</v>
      </c>
      <c r="GX327">
        <v>999.9</v>
      </c>
      <c r="GY327">
        <v>52.5</v>
      </c>
      <c r="GZ327">
        <v>31</v>
      </c>
      <c r="HA327">
        <v>26.1329</v>
      </c>
      <c r="HB327">
        <v>63.2473</v>
      </c>
      <c r="HC327">
        <v>14.391</v>
      </c>
      <c r="HD327">
        <v>1</v>
      </c>
      <c r="HE327">
        <v>0.176433</v>
      </c>
      <c r="HF327">
        <v>-1.55626</v>
      </c>
      <c r="HG327">
        <v>20.2126</v>
      </c>
      <c r="HH327">
        <v>5.23556</v>
      </c>
      <c r="HI327">
        <v>11.974</v>
      </c>
      <c r="HJ327">
        <v>4.97215</v>
      </c>
      <c r="HK327">
        <v>3.291</v>
      </c>
      <c r="HL327">
        <v>9999</v>
      </c>
      <c r="HM327">
        <v>9999</v>
      </c>
      <c r="HN327">
        <v>9999</v>
      </c>
      <c r="HO327">
        <v>9.5</v>
      </c>
      <c r="HP327">
        <v>4.97295</v>
      </c>
      <c r="HQ327">
        <v>1.87731</v>
      </c>
      <c r="HR327">
        <v>1.87542</v>
      </c>
      <c r="HS327">
        <v>1.8782</v>
      </c>
      <c r="HT327">
        <v>1.87497</v>
      </c>
      <c r="HU327">
        <v>1.87851</v>
      </c>
      <c r="HV327">
        <v>1.87561</v>
      </c>
      <c r="HW327">
        <v>1.87678</v>
      </c>
      <c r="HX327">
        <v>0</v>
      </c>
      <c r="HY327">
        <v>0</v>
      </c>
      <c r="HZ327">
        <v>0</v>
      </c>
      <c r="IA327">
        <v>0</v>
      </c>
      <c r="IB327" t="s">
        <v>424</v>
      </c>
      <c r="IC327" t="s">
        <v>425</v>
      </c>
      <c r="ID327" t="s">
        <v>426</v>
      </c>
      <c r="IE327" t="s">
        <v>426</v>
      </c>
      <c r="IF327" t="s">
        <v>426</v>
      </c>
      <c r="IG327" t="s">
        <v>426</v>
      </c>
      <c r="IH327">
        <v>0</v>
      </c>
      <c r="II327">
        <v>100</v>
      </c>
      <c r="IJ327">
        <v>100</v>
      </c>
      <c r="IK327">
        <v>0.505</v>
      </c>
      <c r="IL327">
        <v>0.2376</v>
      </c>
      <c r="IM327">
        <v>0.01830664842432997</v>
      </c>
      <c r="IN327">
        <v>0.001210377099612479</v>
      </c>
      <c r="IO327">
        <v>-1.737349625446182E-07</v>
      </c>
      <c r="IP327">
        <v>9.602382114479144E-11</v>
      </c>
      <c r="IQ327">
        <v>-0.04669540327090018</v>
      </c>
      <c r="IR327">
        <v>-0.0008754385166424805</v>
      </c>
      <c r="IS327">
        <v>0.0006803932339478627</v>
      </c>
      <c r="IT327">
        <v>-5.255226717913081E-06</v>
      </c>
      <c r="IU327">
        <v>1</v>
      </c>
      <c r="IV327">
        <v>2139</v>
      </c>
      <c r="IW327">
        <v>1</v>
      </c>
      <c r="IX327">
        <v>24</v>
      </c>
      <c r="IY327">
        <v>194869.9</v>
      </c>
      <c r="IZ327">
        <v>194869.8</v>
      </c>
      <c r="JA327">
        <v>1.10962</v>
      </c>
      <c r="JB327">
        <v>2.54883</v>
      </c>
      <c r="JC327">
        <v>1.39893</v>
      </c>
      <c r="JD327">
        <v>2.34985</v>
      </c>
      <c r="JE327">
        <v>1.44897</v>
      </c>
      <c r="JF327">
        <v>2.5708</v>
      </c>
      <c r="JG327">
        <v>37.5781</v>
      </c>
      <c r="JH327">
        <v>24.0262</v>
      </c>
      <c r="JI327">
        <v>18</v>
      </c>
      <c r="JJ327">
        <v>476.262</v>
      </c>
      <c r="JK327">
        <v>475.663</v>
      </c>
      <c r="JL327">
        <v>31.0759</v>
      </c>
      <c r="JM327">
        <v>29.4506</v>
      </c>
      <c r="JN327">
        <v>30.0002</v>
      </c>
      <c r="JO327">
        <v>29.1038</v>
      </c>
      <c r="JP327">
        <v>29.1613</v>
      </c>
      <c r="JQ327">
        <v>22.2506</v>
      </c>
      <c r="JR327">
        <v>18.1066</v>
      </c>
      <c r="JS327">
        <v>100</v>
      </c>
      <c r="JT327">
        <v>31.0755</v>
      </c>
      <c r="JU327">
        <v>420</v>
      </c>
      <c r="JV327">
        <v>23.5477</v>
      </c>
      <c r="JW327">
        <v>100.828</v>
      </c>
      <c r="JX327">
        <v>100.09</v>
      </c>
    </row>
    <row r="328" spans="1:284">
      <c r="A328">
        <v>312</v>
      </c>
      <c r="B328">
        <v>1758840774.6</v>
      </c>
      <c r="C328">
        <v>3638.5</v>
      </c>
      <c r="D328" t="s">
        <v>1056</v>
      </c>
      <c r="E328" t="s">
        <v>1057</v>
      </c>
      <c r="F328">
        <v>5</v>
      </c>
      <c r="G328" t="s">
        <v>1035</v>
      </c>
      <c r="H328" t="s">
        <v>419</v>
      </c>
      <c r="I328">
        <v>1758840771.6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(DN328+(U328+2*0.95*5.67E-8*(((DN328+$B$7)+273)^4-(DN328+273)^4)-44100*J328)/(1.84*29.3*R328+8*0.95*5.67E-8*(DN328+273)^3))</f>
        <v>0</v>
      </c>
      <c r="W328">
        <f>($C$7*DO328+$D$7*DP328+$E$7*V328)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2*0.95*5.67E-8*(((DN328+$B$7)+273)^4-(W328+273)^4)</f>
        <v>0</v>
      </c>
      <c r="AF328">
        <f>U328+AE328+AC328+AD328</f>
        <v>0</v>
      </c>
      <c r="AG328">
        <v>1</v>
      </c>
      <c r="AH328">
        <v>0</v>
      </c>
      <c r="AI328">
        <f>IF(AG328*$H$13&gt;=AK328,1.0,(AK328/(AK328-AG328*$H$13)))</f>
        <v>0</v>
      </c>
      <c r="AJ328">
        <f>(AI328-1)*100</f>
        <v>0</v>
      </c>
      <c r="AK328">
        <f>MAX(0,($B$13+$C$13*DS328)/(1+$D$13*DS328)*DL328/(DN328+273)*$E$13)</f>
        <v>0</v>
      </c>
      <c r="AL328" t="s">
        <v>420</v>
      </c>
      <c r="AM328" t="s">
        <v>420</v>
      </c>
      <c r="AN328">
        <v>0</v>
      </c>
      <c r="AO328">
        <v>0</v>
      </c>
      <c r="AP328">
        <f>1-AN328/AO328</f>
        <v>0</v>
      </c>
      <c r="AQ328">
        <v>0</v>
      </c>
      <c r="AR328" t="s">
        <v>420</v>
      </c>
      <c r="AS328" t="s">
        <v>420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420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$B$11*DT328+$C$11*DU328+$F$11*EF328*(1-EI328)</f>
        <v>0</v>
      </c>
      <c r="CW328">
        <f>CV328*CX328</f>
        <v>0</v>
      </c>
      <c r="CX328">
        <f>($B$11*$D$9+$C$11*$D$9+$F$11*((ES328+EK328)/MAX(ES328+EK328+ET328, 0.1)*$I$9+ET328/MAX(ES328+EK328+ET328, 0.1)*$J$9))/($B$11+$C$11+$F$11)</f>
        <v>0</v>
      </c>
      <c r="CY328">
        <f>($B$11*$K$9+$C$11*$K$9+$F$11*((ES328+EK328)/MAX(ES328+EK328+ET328, 0.1)*$P$9+ET328/MAX(ES328+EK328+ET328, 0.1)*$Q$9))/($B$11+$C$11+$F$11)</f>
        <v>0</v>
      </c>
      <c r="CZ328">
        <v>1.91</v>
      </c>
      <c r="DA328">
        <v>0.5</v>
      </c>
      <c r="DB328" t="s">
        <v>421</v>
      </c>
      <c r="DC328">
        <v>2</v>
      </c>
      <c r="DD328">
        <v>1758840771.6</v>
      </c>
      <c r="DE328">
        <v>421.3743333333334</v>
      </c>
      <c r="DF328">
        <v>420.024</v>
      </c>
      <c r="DG328">
        <v>23.61674444444445</v>
      </c>
      <c r="DH328">
        <v>23.49495555555556</v>
      </c>
      <c r="DI328">
        <v>420.8702222222222</v>
      </c>
      <c r="DJ328">
        <v>23.37915555555556</v>
      </c>
      <c r="DK328">
        <v>499.9841111111111</v>
      </c>
      <c r="DL328">
        <v>90.62876666666666</v>
      </c>
      <c r="DM328">
        <v>0.0556058</v>
      </c>
      <c r="DN328">
        <v>30.11425555555556</v>
      </c>
      <c r="DO328">
        <v>29.96943333333334</v>
      </c>
      <c r="DP328">
        <v>999.9000000000001</v>
      </c>
      <c r="DQ328">
        <v>0</v>
      </c>
      <c r="DR328">
        <v>0</v>
      </c>
      <c r="DS328">
        <v>9992.567777777776</v>
      </c>
      <c r="DT328">
        <v>0</v>
      </c>
      <c r="DU328">
        <v>2.003836666666666</v>
      </c>
      <c r="DV328">
        <v>1.350118888888889</v>
      </c>
      <c r="DW328">
        <v>431.5664444444444</v>
      </c>
      <c r="DX328">
        <v>430.1301111111111</v>
      </c>
      <c r="DY328">
        <v>0.1217724444444444</v>
      </c>
      <c r="DZ328">
        <v>420.024</v>
      </c>
      <c r="EA328">
        <v>23.49495555555556</v>
      </c>
      <c r="EB328">
        <v>2.140357777777778</v>
      </c>
      <c r="EC328">
        <v>2.12932</v>
      </c>
      <c r="ED328">
        <v>18.52273333333333</v>
      </c>
      <c r="EE328">
        <v>18.44021111111111</v>
      </c>
      <c r="EF328">
        <v>0.00500056</v>
      </c>
      <c r="EG328">
        <v>0</v>
      </c>
      <c r="EH328">
        <v>0</v>
      </c>
      <c r="EI328">
        <v>0</v>
      </c>
      <c r="EJ328">
        <v>200.8888888888889</v>
      </c>
      <c r="EK328">
        <v>0.00500056</v>
      </c>
      <c r="EL328">
        <v>-2.422222222222222</v>
      </c>
      <c r="EM328">
        <v>-1.811111111111111</v>
      </c>
      <c r="EN328">
        <v>35.22188888888888</v>
      </c>
      <c r="EO328">
        <v>38.34</v>
      </c>
      <c r="EP328">
        <v>36.75655555555555</v>
      </c>
      <c r="EQ328">
        <v>37.91655555555556</v>
      </c>
      <c r="ER328">
        <v>37.44422222222222</v>
      </c>
      <c r="ES328">
        <v>0</v>
      </c>
      <c r="ET328">
        <v>0</v>
      </c>
      <c r="EU328">
        <v>0</v>
      </c>
      <c r="EV328">
        <v>1758840782.4</v>
      </c>
      <c r="EW328">
        <v>0</v>
      </c>
      <c r="EX328">
        <v>201.2769230769231</v>
      </c>
      <c r="EY328">
        <v>13.26495728313988</v>
      </c>
      <c r="EZ328">
        <v>-25.84957229560753</v>
      </c>
      <c r="FA328">
        <v>-4.91923076923077</v>
      </c>
      <c r="FB328">
        <v>15</v>
      </c>
      <c r="FC328">
        <v>0</v>
      </c>
      <c r="FD328" t="s">
        <v>422</v>
      </c>
      <c r="FE328">
        <v>1747148579.5</v>
      </c>
      <c r="FF328">
        <v>1747148584.5</v>
      </c>
      <c r="FG328">
        <v>0</v>
      </c>
      <c r="FH328">
        <v>0.162</v>
      </c>
      <c r="FI328">
        <v>-0.001</v>
      </c>
      <c r="FJ328">
        <v>0.139</v>
      </c>
      <c r="FK328">
        <v>0.058</v>
      </c>
      <c r="FL328">
        <v>420</v>
      </c>
      <c r="FM328">
        <v>16</v>
      </c>
      <c r="FN328">
        <v>0.19</v>
      </c>
      <c r="FO328">
        <v>0.02</v>
      </c>
      <c r="FP328">
        <v>1.343223414634146</v>
      </c>
      <c r="FQ328">
        <v>-0.05681372822299791</v>
      </c>
      <c r="FR328">
        <v>0.02644617456865704</v>
      </c>
      <c r="FS328">
        <v>1</v>
      </c>
      <c r="FT328">
        <v>201.3117647058824</v>
      </c>
      <c r="FU328">
        <v>-3.844155814181754</v>
      </c>
      <c r="FV328">
        <v>5.027440274070152</v>
      </c>
      <c r="FW328">
        <v>0</v>
      </c>
      <c r="FX328">
        <v>0.1215825853658537</v>
      </c>
      <c r="FY328">
        <v>0.004549358885017499</v>
      </c>
      <c r="FZ328">
        <v>0.001042607308055258</v>
      </c>
      <c r="GA328">
        <v>1</v>
      </c>
      <c r="GB328">
        <v>2</v>
      </c>
      <c r="GC328">
        <v>3</v>
      </c>
      <c r="GD328" t="s">
        <v>429</v>
      </c>
      <c r="GE328">
        <v>3.12688</v>
      </c>
      <c r="GF328">
        <v>2.73343</v>
      </c>
      <c r="GG328">
        <v>0.08597490000000001</v>
      </c>
      <c r="GH328">
        <v>0.0862969</v>
      </c>
      <c r="GI328">
        <v>0.105838</v>
      </c>
      <c r="GJ328">
        <v>0.106036</v>
      </c>
      <c r="GK328">
        <v>27379</v>
      </c>
      <c r="GL328">
        <v>26525.9</v>
      </c>
      <c r="GM328">
        <v>30497.1</v>
      </c>
      <c r="GN328">
        <v>29287.1</v>
      </c>
      <c r="GO328">
        <v>37637.4</v>
      </c>
      <c r="GP328">
        <v>34438.7</v>
      </c>
      <c r="GQ328">
        <v>46658.9</v>
      </c>
      <c r="GR328">
        <v>43510.8</v>
      </c>
      <c r="GS328">
        <v>1.816</v>
      </c>
      <c r="GT328">
        <v>1.8632</v>
      </c>
      <c r="GU328">
        <v>0.0784546</v>
      </c>
      <c r="GV328">
        <v>0</v>
      </c>
      <c r="GW328">
        <v>28.6878</v>
      </c>
      <c r="GX328">
        <v>999.9</v>
      </c>
      <c r="GY328">
        <v>52.5</v>
      </c>
      <c r="GZ328">
        <v>31</v>
      </c>
      <c r="HA328">
        <v>26.133</v>
      </c>
      <c r="HB328">
        <v>63.1073</v>
      </c>
      <c r="HC328">
        <v>14.5553</v>
      </c>
      <c r="HD328">
        <v>1</v>
      </c>
      <c r="HE328">
        <v>0.176387</v>
      </c>
      <c r="HF328">
        <v>-1.5456</v>
      </c>
      <c r="HG328">
        <v>20.2127</v>
      </c>
      <c r="HH328">
        <v>5.23571</v>
      </c>
      <c r="HI328">
        <v>11.974</v>
      </c>
      <c r="HJ328">
        <v>4.97215</v>
      </c>
      <c r="HK328">
        <v>3.291</v>
      </c>
      <c r="HL328">
        <v>9999</v>
      </c>
      <c r="HM328">
        <v>9999</v>
      </c>
      <c r="HN328">
        <v>9999</v>
      </c>
      <c r="HO328">
        <v>9.5</v>
      </c>
      <c r="HP328">
        <v>4.97295</v>
      </c>
      <c r="HQ328">
        <v>1.8773</v>
      </c>
      <c r="HR328">
        <v>1.87542</v>
      </c>
      <c r="HS328">
        <v>1.8782</v>
      </c>
      <c r="HT328">
        <v>1.87497</v>
      </c>
      <c r="HU328">
        <v>1.87851</v>
      </c>
      <c r="HV328">
        <v>1.87561</v>
      </c>
      <c r="HW328">
        <v>1.87679</v>
      </c>
      <c r="HX328">
        <v>0</v>
      </c>
      <c r="HY328">
        <v>0</v>
      </c>
      <c r="HZ328">
        <v>0</v>
      </c>
      <c r="IA328">
        <v>0</v>
      </c>
      <c r="IB328" t="s">
        <v>424</v>
      </c>
      <c r="IC328" t="s">
        <v>425</v>
      </c>
      <c r="ID328" t="s">
        <v>426</v>
      </c>
      <c r="IE328" t="s">
        <v>426</v>
      </c>
      <c r="IF328" t="s">
        <v>426</v>
      </c>
      <c r="IG328" t="s">
        <v>426</v>
      </c>
      <c r="IH328">
        <v>0</v>
      </c>
      <c r="II328">
        <v>100</v>
      </c>
      <c r="IJ328">
        <v>100</v>
      </c>
      <c r="IK328">
        <v>0.504</v>
      </c>
      <c r="IL328">
        <v>0.2376</v>
      </c>
      <c r="IM328">
        <v>0.01830664842432997</v>
      </c>
      <c r="IN328">
        <v>0.001210377099612479</v>
      </c>
      <c r="IO328">
        <v>-1.737349625446182E-07</v>
      </c>
      <c r="IP328">
        <v>9.602382114479144E-11</v>
      </c>
      <c r="IQ328">
        <v>-0.04669540327090018</v>
      </c>
      <c r="IR328">
        <v>-0.0008754385166424805</v>
      </c>
      <c r="IS328">
        <v>0.0006803932339478627</v>
      </c>
      <c r="IT328">
        <v>-5.255226717913081E-06</v>
      </c>
      <c r="IU328">
        <v>1</v>
      </c>
      <c r="IV328">
        <v>2139</v>
      </c>
      <c r="IW328">
        <v>1</v>
      </c>
      <c r="IX328">
        <v>24</v>
      </c>
      <c r="IY328">
        <v>194869.9</v>
      </c>
      <c r="IZ328">
        <v>194869.8</v>
      </c>
      <c r="JA328">
        <v>1.10962</v>
      </c>
      <c r="JB328">
        <v>2.55981</v>
      </c>
      <c r="JC328">
        <v>1.39893</v>
      </c>
      <c r="JD328">
        <v>2.34985</v>
      </c>
      <c r="JE328">
        <v>1.44897</v>
      </c>
      <c r="JF328">
        <v>2.49878</v>
      </c>
      <c r="JG328">
        <v>37.5781</v>
      </c>
      <c r="JH328">
        <v>24.0175</v>
      </c>
      <c r="JI328">
        <v>18</v>
      </c>
      <c r="JJ328">
        <v>476.112</v>
      </c>
      <c r="JK328">
        <v>475.762</v>
      </c>
      <c r="JL328">
        <v>31.0849</v>
      </c>
      <c r="JM328">
        <v>29.4506</v>
      </c>
      <c r="JN328">
        <v>30.0001</v>
      </c>
      <c r="JO328">
        <v>29.1038</v>
      </c>
      <c r="JP328">
        <v>29.1613</v>
      </c>
      <c r="JQ328">
        <v>22.2518</v>
      </c>
      <c r="JR328">
        <v>18.1066</v>
      </c>
      <c r="JS328">
        <v>100</v>
      </c>
      <c r="JT328">
        <v>31.0962</v>
      </c>
      <c r="JU328">
        <v>420</v>
      </c>
      <c r="JV328">
        <v>23.5477</v>
      </c>
      <c r="JW328">
        <v>100.829</v>
      </c>
      <c r="JX328">
        <v>100.09</v>
      </c>
    </row>
    <row r="329" spans="1:284">
      <c r="A329">
        <v>313</v>
      </c>
      <c r="B329">
        <v>1758840776.6</v>
      </c>
      <c r="C329">
        <v>3640.5</v>
      </c>
      <c r="D329" t="s">
        <v>1058</v>
      </c>
      <c r="E329" t="s">
        <v>1059</v>
      </c>
      <c r="F329">
        <v>5</v>
      </c>
      <c r="G329" t="s">
        <v>1035</v>
      </c>
      <c r="H329" t="s">
        <v>419</v>
      </c>
      <c r="I329">
        <v>1758840773.6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(DN329+(U329+2*0.95*5.67E-8*(((DN329+$B$7)+273)^4-(DN329+273)^4)-44100*J329)/(1.84*29.3*R329+8*0.95*5.67E-8*(DN329+273)^3))</f>
        <v>0</v>
      </c>
      <c r="W329">
        <f>($C$7*DO329+$D$7*DP329+$E$7*V329)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2*0.95*5.67E-8*(((DN329+$B$7)+273)^4-(W329+273)^4)</f>
        <v>0</v>
      </c>
      <c r="AF329">
        <f>U329+AE329+AC329+AD329</f>
        <v>0</v>
      </c>
      <c r="AG329">
        <v>1</v>
      </c>
      <c r="AH329">
        <v>0</v>
      </c>
      <c r="AI329">
        <f>IF(AG329*$H$13&gt;=AK329,1.0,(AK329/(AK329-AG329*$H$13)))</f>
        <v>0</v>
      </c>
      <c r="AJ329">
        <f>(AI329-1)*100</f>
        <v>0</v>
      </c>
      <c r="AK329">
        <f>MAX(0,($B$13+$C$13*DS329)/(1+$D$13*DS329)*DL329/(DN329+273)*$E$13)</f>
        <v>0</v>
      </c>
      <c r="AL329" t="s">
        <v>420</v>
      </c>
      <c r="AM329" t="s">
        <v>420</v>
      </c>
      <c r="AN329">
        <v>0</v>
      </c>
      <c r="AO329">
        <v>0</v>
      </c>
      <c r="AP329">
        <f>1-AN329/AO329</f>
        <v>0</v>
      </c>
      <c r="AQ329">
        <v>0</v>
      </c>
      <c r="AR329" t="s">
        <v>420</v>
      </c>
      <c r="AS329" t="s">
        <v>420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420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$B$11*DT329+$C$11*DU329+$F$11*EF329*(1-EI329)</f>
        <v>0</v>
      </c>
      <c r="CW329">
        <f>CV329*CX329</f>
        <v>0</v>
      </c>
      <c r="CX329">
        <f>($B$11*$D$9+$C$11*$D$9+$F$11*((ES329+EK329)/MAX(ES329+EK329+ET329, 0.1)*$I$9+ET329/MAX(ES329+EK329+ET329, 0.1)*$J$9))/($B$11+$C$11+$F$11)</f>
        <v>0</v>
      </c>
      <c r="CY329">
        <f>($B$11*$K$9+$C$11*$K$9+$F$11*((ES329+EK329)/MAX(ES329+EK329+ET329, 0.1)*$P$9+ET329/MAX(ES329+EK329+ET329, 0.1)*$Q$9))/($B$11+$C$11+$F$11)</f>
        <v>0</v>
      </c>
      <c r="CZ329">
        <v>1.91</v>
      </c>
      <c r="DA329">
        <v>0.5</v>
      </c>
      <c r="DB329" t="s">
        <v>421</v>
      </c>
      <c r="DC329">
        <v>2</v>
      </c>
      <c r="DD329">
        <v>1758840773.6</v>
      </c>
      <c r="DE329">
        <v>421.3813333333333</v>
      </c>
      <c r="DF329">
        <v>420.0212222222222</v>
      </c>
      <c r="DG329">
        <v>23.61665555555556</v>
      </c>
      <c r="DH329">
        <v>23.49464444444444</v>
      </c>
      <c r="DI329">
        <v>420.8773333333334</v>
      </c>
      <c r="DJ329">
        <v>23.37906666666667</v>
      </c>
      <c r="DK329">
        <v>499.9832222222223</v>
      </c>
      <c r="DL329">
        <v>90.62893333333335</v>
      </c>
      <c r="DM329">
        <v>0.05568283333333333</v>
      </c>
      <c r="DN329">
        <v>30.11664444444445</v>
      </c>
      <c r="DO329">
        <v>29.97016666666666</v>
      </c>
      <c r="DP329">
        <v>999.9000000000001</v>
      </c>
      <c r="DQ329">
        <v>0</v>
      </c>
      <c r="DR329">
        <v>0</v>
      </c>
      <c r="DS329">
        <v>9989.306666666665</v>
      </c>
      <c r="DT329">
        <v>0</v>
      </c>
      <c r="DU329">
        <v>1.9997</v>
      </c>
      <c r="DV329">
        <v>1.359975555555555</v>
      </c>
      <c r="DW329">
        <v>431.5734444444445</v>
      </c>
      <c r="DX329">
        <v>430.127</v>
      </c>
      <c r="DY329">
        <v>0.1219856666666667</v>
      </c>
      <c r="DZ329">
        <v>420.0212222222222</v>
      </c>
      <c r="EA329">
        <v>23.49464444444444</v>
      </c>
      <c r="EB329">
        <v>2.140352222222222</v>
      </c>
      <c r="EC329">
        <v>2.129295555555556</v>
      </c>
      <c r="ED329">
        <v>18.52268888888889</v>
      </c>
      <c r="EE329">
        <v>18.44003333333334</v>
      </c>
      <c r="EF329">
        <v>0.00500056</v>
      </c>
      <c r="EG329">
        <v>0</v>
      </c>
      <c r="EH329">
        <v>0</v>
      </c>
      <c r="EI329">
        <v>0</v>
      </c>
      <c r="EJ329">
        <v>200.7111111111111</v>
      </c>
      <c r="EK329">
        <v>0.00500056</v>
      </c>
      <c r="EL329">
        <v>-2.355555555555556</v>
      </c>
      <c r="EM329">
        <v>-1.822222222222222</v>
      </c>
      <c r="EN329">
        <v>35.15944444444444</v>
      </c>
      <c r="EO329">
        <v>38.32599999999999</v>
      </c>
      <c r="EP329">
        <v>36.75655555555555</v>
      </c>
      <c r="EQ329">
        <v>37.90255555555555</v>
      </c>
      <c r="ER329">
        <v>37.43044444444445</v>
      </c>
      <c r="ES329">
        <v>0</v>
      </c>
      <c r="ET329">
        <v>0</v>
      </c>
      <c r="EU329">
        <v>0</v>
      </c>
      <c r="EV329">
        <v>1758840784.2</v>
      </c>
      <c r="EW329">
        <v>0</v>
      </c>
      <c r="EX329">
        <v>201.908</v>
      </c>
      <c r="EY329">
        <v>-14.22307678063669</v>
      </c>
      <c r="EZ329">
        <v>-10.19230732245324</v>
      </c>
      <c r="FA329">
        <v>-5.656000000000001</v>
      </c>
      <c r="FB329">
        <v>15</v>
      </c>
      <c r="FC329">
        <v>0</v>
      </c>
      <c r="FD329" t="s">
        <v>422</v>
      </c>
      <c r="FE329">
        <v>1747148579.5</v>
      </c>
      <c r="FF329">
        <v>1747148584.5</v>
      </c>
      <c r="FG329">
        <v>0</v>
      </c>
      <c r="FH329">
        <v>0.162</v>
      </c>
      <c r="FI329">
        <v>-0.001</v>
      </c>
      <c r="FJ329">
        <v>0.139</v>
      </c>
      <c r="FK329">
        <v>0.058</v>
      </c>
      <c r="FL329">
        <v>420</v>
      </c>
      <c r="FM329">
        <v>16</v>
      </c>
      <c r="FN329">
        <v>0.19</v>
      </c>
      <c r="FO329">
        <v>0.02</v>
      </c>
      <c r="FP329">
        <v>1.34106525</v>
      </c>
      <c r="FQ329">
        <v>0.03650622889305701</v>
      </c>
      <c r="FR329">
        <v>0.02468104019156201</v>
      </c>
      <c r="FS329">
        <v>1</v>
      </c>
      <c r="FT329">
        <v>201.0676470588236</v>
      </c>
      <c r="FU329">
        <v>0.9610390346321236</v>
      </c>
      <c r="FV329">
        <v>5.250362485426478</v>
      </c>
      <c r="FW329">
        <v>1</v>
      </c>
      <c r="FX329">
        <v>0.121689725</v>
      </c>
      <c r="FY329">
        <v>0.006516866791744512</v>
      </c>
      <c r="FZ329">
        <v>0.001102616864271085</v>
      </c>
      <c r="GA329">
        <v>1</v>
      </c>
      <c r="GB329">
        <v>3</v>
      </c>
      <c r="GC329">
        <v>3</v>
      </c>
      <c r="GD329" t="s">
        <v>423</v>
      </c>
      <c r="GE329">
        <v>3.12676</v>
      </c>
      <c r="GF329">
        <v>2.73354</v>
      </c>
      <c r="GG329">
        <v>0.08597680000000001</v>
      </c>
      <c r="GH329">
        <v>0.08629240000000001</v>
      </c>
      <c r="GI329">
        <v>0.105838</v>
      </c>
      <c r="GJ329">
        <v>0.106033</v>
      </c>
      <c r="GK329">
        <v>27379</v>
      </c>
      <c r="GL329">
        <v>26526</v>
      </c>
      <c r="GM329">
        <v>30497.1</v>
      </c>
      <c r="GN329">
        <v>29287.1</v>
      </c>
      <c r="GO329">
        <v>37637.4</v>
      </c>
      <c r="GP329">
        <v>34438.7</v>
      </c>
      <c r="GQ329">
        <v>46658.9</v>
      </c>
      <c r="GR329">
        <v>43510.6</v>
      </c>
      <c r="GS329">
        <v>1.81588</v>
      </c>
      <c r="GT329">
        <v>1.86348</v>
      </c>
      <c r="GU329">
        <v>0.0787899</v>
      </c>
      <c r="GV329">
        <v>0</v>
      </c>
      <c r="GW329">
        <v>28.6878</v>
      </c>
      <c r="GX329">
        <v>999.9</v>
      </c>
      <c r="GY329">
        <v>52.5</v>
      </c>
      <c r="GZ329">
        <v>31</v>
      </c>
      <c r="HA329">
        <v>26.136</v>
      </c>
      <c r="HB329">
        <v>63.1173</v>
      </c>
      <c r="HC329">
        <v>14.4992</v>
      </c>
      <c r="HD329">
        <v>1</v>
      </c>
      <c r="HE329">
        <v>0.176336</v>
      </c>
      <c r="HF329">
        <v>-1.55542</v>
      </c>
      <c r="HG329">
        <v>20.2127</v>
      </c>
      <c r="HH329">
        <v>5.23541</v>
      </c>
      <c r="HI329">
        <v>11.974</v>
      </c>
      <c r="HJ329">
        <v>4.97225</v>
      </c>
      <c r="HK329">
        <v>3.291</v>
      </c>
      <c r="HL329">
        <v>9999</v>
      </c>
      <c r="HM329">
        <v>9999</v>
      </c>
      <c r="HN329">
        <v>9999</v>
      </c>
      <c r="HO329">
        <v>9.5</v>
      </c>
      <c r="HP329">
        <v>4.97297</v>
      </c>
      <c r="HQ329">
        <v>1.8773</v>
      </c>
      <c r="HR329">
        <v>1.87541</v>
      </c>
      <c r="HS329">
        <v>1.87821</v>
      </c>
      <c r="HT329">
        <v>1.87497</v>
      </c>
      <c r="HU329">
        <v>1.87851</v>
      </c>
      <c r="HV329">
        <v>1.87561</v>
      </c>
      <c r="HW329">
        <v>1.8768</v>
      </c>
      <c r="HX329">
        <v>0</v>
      </c>
      <c r="HY329">
        <v>0</v>
      </c>
      <c r="HZ329">
        <v>0</v>
      </c>
      <c r="IA329">
        <v>0</v>
      </c>
      <c r="IB329" t="s">
        <v>424</v>
      </c>
      <c r="IC329" t="s">
        <v>425</v>
      </c>
      <c r="ID329" t="s">
        <v>426</v>
      </c>
      <c r="IE329" t="s">
        <v>426</v>
      </c>
      <c r="IF329" t="s">
        <v>426</v>
      </c>
      <c r="IG329" t="s">
        <v>426</v>
      </c>
      <c r="IH329">
        <v>0</v>
      </c>
      <c r="II329">
        <v>100</v>
      </c>
      <c r="IJ329">
        <v>100</v>
      </c>
      <c r="IK329">
        <v>0.505</v>
      </c>
      <c r="IL329">
        <v>0.2376</v>
      </c>
      <c r="IM329">
        <v>0.01830664842432997</v>
      </c>
      <c r="IN329">
        <v>0.001210377099612479</v>
      </c>
      <c r="IO329">
        <v>-1.737349625446182E-07</v>
      </c>
      <c r="IP329">
        <v>9.602382114479144E-11</v>
      </c>
      <c r="IQ329">
        <v>-0.04669540327090018</v>
      </c>
      <c r="IR329">
        <v>-0.0008754385166424805</v>
      </c>
      <c r="IS329">
        <v>0.0006803932339478627</v>
      </c>
      <c r="IT329">
        <v>-5.255226717913081E-06</v>
      </c>
      <c r="IU329">
        <v>1</v>
      </c>
      <c r="IV329">
        <v>2139</v>
      </c>
      <c r="IW329">
        <v>1</v>
      </c>
      <c r="IX329">
        <v>24</v>
      </c>
      <c r="IY329">
        <v>194870</v>
      </c>
      <c r="IZ329">
        <v>194869.9</v>
      </c>
      <c r="JA329">
        <v>1.10962</v>
      </c>
      <c r="JB329">
        <v>2.55981</v>
      </c>
      <c r="JC329">
        <v>1.39893</v>
      </c>
      <c r="JD329">
        <v>2.34985</v>
      </c>
      <c r="JE329">
        <v>1.44897</v>
      </c>
      <c r="JF329">
        <v>2.58789</v>
      </c>
      <c r="JG329">
        <v>37.5781</v>
      </c>
      <c r="JH329">
        <v>24.0175</v>
      </c>
      <c r="JI329">
        <v>18</v>
      </c>
      <c r="JJ329">
        <v>476.043</v>
      </c>
      <c r="JK329">
        <v>475.944</v>
      </c>
      <c r="JL329">
        <v>31.093</v>
      </c>
      <c r="JM329">
        <v>29.4506</v>
      </c>
      <c r="JN329">
        <v>30</v>
      </c>
      <c r="JO329">
        <v>29.1038</v>
      </c>
      <c r="JP329">
        <v>29.1613</v>
      </c>
      <c r="JQ329">
        <v>22.2512</v>
      </c>
      <c r="JR329">
        <v>18.1066</v>
      </c>
      <c r="JS329">
        <v>100</v>
      </c>
      <c r="JT329">
        <v>31.0962</v>
      </c>
      <c r="JU329">
        <v>420</v>
      </c>
      <c r="JV329">
        <v>23.5477</v>
      </c>
      <c r="JW329">
        <v>100.829</v>
      </c>
      <c r="JX329">
        <v>100.09</v>
      </c>
    </row>
    <row r="330" spans="1:284">
      <c r="A330">
        <v>314</v>
      </c>
      <c r="B330">
        <v>1758840778.6</v>
      </c>
      <c r="C330">
        <v>3642.5</v>
      </c>
      <c r="D330" t="s">
        <v>1060</v>
      </c>
      <c r="E330" t="s">
        <v>1061</v>
      </c>
      <c r="F330">
        <v>5</v>
      </c>
      <c r="G330" t="s">
        <v>1035</v>
      </c>
      <c r="H330" t="s">
        <v>419</v>
      </c>
      <c r="I330">
        <v>1758840775.6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(DN330+(U330+2*0.95*5.67E-8*(((DN330+$B$7)+273)^4-(DN330+273)^4)-44100*J330)/(1.84*29.3*R330+8*0.95*5.67E-8*(DN330+273)^3))</f>
        <v>0</v>
      </c>
      <c r="W330">
        <f>($C$7*DO330+$D$7*DP330+$E$7*V330)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2*0.95*5.67E-8*(((DN330+$B$7)+273)^4-(W330+273)^4)</f>
        <v>0</v>
      </c>
      <c r="AF330">
        <f>U330+AE330+AC330+AD330</f>
        <v>0</v>
      </c>
      <c r="AG330">
        <v>1</v>
      </c>
      <c r="AH330">
        <v>0</v>
      </c>
      <c r="AI330">
        <f>IF(AG330*$H$13&gt;=AK330,1.0,(AK330/(AK330-AG330*$H$13)))</f>
        <v>0</v>
      </c>
      <c r="AJ330">
        <f>(AI330-1)*100</f>
        <v>0</v>
      </c>
      <c r="AK330">
        <f>MAX(0,($B$13+$C$13*DS330)/(1+$D$13*DS330)*DL330/(DN330+273)*$E$13)</f>
        <v>0</v>
      </c>
      <c r="AL330" t="s">
        <v>420</v>
      </c>
      <c r="AM330" t="s">
        <v>420</v>
      </c>
      <c r="AN330">
        <v>0</v>
      </c>
      <c r="AO330">
        <v>0</v>
      </c>
      <c r="AP330">
        <f>1-AN330/AO330</f>
        <v>0</v>
      </c>
      <c r="AQ330">
        <v>0</v>
      </c>
      <c r="AR330" t="s">
        <v>420</v>
      </c>
      <c r="AS330" t="s">
        <v>420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420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$B$11*DT330+$C$11*DU330+$F$11*EF330*(1-EI330)</f>
        <v>0</v>
      </c>
      <c r="CW330">
        <f>CV330*CX330</f>
        <v>0</v>
      </c>
      <c r="CX330">
        <f>($B$11*$D$9+$C$11*$D$9+$F$11*((ES330+EK330)/MAX(ES330+EK330+ET330, 0.1)*$I$9+ET330/MAX(ES330+EK330+ET330, 0.1)*$J$9))/($B$11+$C$11+$F$11)</f>
        <v>0</v>
      </c>
      <c r="CY330">
        <f>($B$11*$K$9+$C$11*$K$9+$F$11*((ES330+EK330)/MAX(ES330+EK330+ET330, 0.1)*$P$9+ET330/MAX(ES330+EK330+ET330, 0.1)*$Q$9))/($B$11+$C$11+$F$11)</f>
        <v>0</v>
      </c>
      <c r="CZ330">
        <v>1.91</v>
      </c>
      <c r="DA330">
        <v>0.5</v>
      </c>
      <c r="DB330" t="s">
        <v>421</v>
      </c>
      <c r="DC330">
        <v>2</v>
      </c>
      <c r="DD330">
        <v>1758840775.6</v>
      </c>
      <c r="DE330">
        <v>421.381</v>
      </c>
      <c r="DF330">
        <v>420.0123333333333</v>
      </c>
      <c r="DG330">
        <v>23.61651111111111</v>
      </c>
      <c r="DH330">
        <v>23.49387777777778</v>
      </c>
      <c r="DI330">
        <v>420.877</v>
      </c>
      <c r="DJ330">
        <v>23.37893333333334</v>
      </c>
      <c r="DK330">
        <v>499.9435555555556</v>
      </c>
      <c r="DL330">
        <v>90.62924444444444</v>
      </c>
      <c r="DM330">
        <v>0.05575509999999999</v>
      </c>
      <c r="DN330">
        <v>30.11924444444444</v>
      </c>
      <c r="DO330">
        <v>29.97188888888889</v>
      </c>
      <c r="DP330">
        <v>999.9000000000001</v>
      </c>
      <c r="DQ330">
        <v>0</v>
      </c>
      <c r="DR330">
        <v>0</v>
      </c>
      <c r="DS330">
        <v>9987.992222222221</v>
      </c>
      <c r="DT330">
        <v>0</v>
      </c>
      <c r="DU330">
        <v>2.000158888888889</v>
      </c>
      <c r="DV330">
        <v>1.368604444444444</v>
      </c>
      <c r="DW330">
        <v>431.5731111111111</v>
      </c>
      <c r="DX330">
        <v>430.1175555555556</v>
      </c>
      <c r="DY330">
        <v>0.1226271111111111</v>
      </c>
      <c r="DZ330">
        <v>420.0123333333333</v>
      </c>
      <c r="EA330">
        <v>23.49387777777778</v>
      </c>
      <c r="EB330">
        <v>2.140346666666667</v>
      </c>
      <c r="EC330">
        <v>2.129233333333334</v>
      </c>
      <c r="ED330">
        <v>18.52265555555555</v>
      </c>
      <c r="EE330">
        <v>18.43954444444444</v>
      </c>
      <c r="EF330">
        <v>0.00500056</v>
      </c>
      <c r="EG330">
        <v>0</v>
      </c>
      <c r="EH330">
        <v>0</v>
      </c>
      <c r="EI330">
        <v>0</v>
      </c>
      <c r="EJ330">
        <v>200.9111111111111</v>
      </c>
      <c r="EK330">
        <v>0.00500056</v>
      </c>
      <c r="EL330">
        <v>-5.822222222222222</v>
      </c>
      <c r="EM330">
        <v>-1.966666666666667</v>
      </c>
      <c r="EN330">
        <v>35.13166666666666</v>
      </c>
      <c r="EO330">
        <v>38.312</v>
      </c>
      <c r="EP330">
        <v>36.75655555555555</v>
      </c>
      <c r="EQ330">
        <v>37.90244444444444</v>
      </c>
      <c r="ER330">
        <v>37.45822222222223</v>
      </c>
      <c r="ES330">
        <v>0</v>
      </c>
      <c r="ET330">
        <v>0</v>
      </c>
      <c r="EU330">
        <v>0</v>
      </c>
      <c r="EV330">
        <v>1758840786</v>
      </c>
      <c r="EW330">
        <v>0</v>
      </c>
      <c r="EX330">
        <v>201.6461538461539</v>
      </c>
      <c r="EY330">
        <v>-18.68717943042757</v>
      </c>
      <c r="EZ330">
        <v>26.40341904794137</v>
      </c>
      <c r="FA330">
        <v>-6.565384615384615</v>
      </c>
      <c r="FB330">
        <v>15</v>
      </c>
      <c r="FC330">
        <v>0</v>
      </c>
      <c r="FD330" t="s">
        <v>422</v>
      </c>
      <c r="FE330">
        <v>1747148579.5</v>
      </c>
      <c r="FF330">
        <v>1747148584.5</v>
      </c>
      <c r="FG330">
        <v>0</v>
      </c>
      <c r="FH330">
        <v>0.162</v>
      </c>
      <c r="FI330">
        <v>-0.001</v>
      </c>
      <c r="FJ330">
        <v>0.139</v>
      </c>
      <c r="FK330">
        <v>0.058</v>
      </c>
      <c r="FL330">
        <v>420</v>
      </c>
      <c r="FM330">
        <v>16</v>
      </c>
      <c r="FN330">
        <v>0.19</v>
      </c>
      <c r="FO330">
        <v>0.02</v>
      </c>
      <c r="FP330">
        <v>1.343423414634146</v>
      </c>
      <c r="FQ330">
        <v>0.1121776306620223</v>
      </c>
      <c r="FR330">
        <v>0.02702925611076354</v>
      </c>
      <c r="FS330">
        <v>1</v>
      </c>
      <c r="FT330">
        <v>200.9058823529412</v>
      </c>
      <c r="FU330">
        <v>1.28036677300993</v>
      </c>
      <c r="FV330">
        <v>5.190372375651276</v>
      </c>
      <c r="FW330">
        <v>0</v>
      </c>
      <c r="FX330">
        <v>0.1218370487804878</v>
      </c>
      <c r="FY330">
        <v>0.006775212543553984</v>
      </c>
      <c r="FZ330">
        <v>0.001118224811622324</v>
      </c>
      <c r="GA330">
        <v>1</v>
      </c>
      <c r="GB330">
        <v>2</v>
      </c>
      <c r="GC330">
        <v>3</v>
      </c>
      <c r="GD330" t="s">
        <v>429</v>
      </c>
      <c r="GE330">
        <v>3.12693</v>
      </c>
      <c r="GF330">
        <v>2.7335</v>
      </c>
      <c r="GG330">
        <v>0.0859731</v>
      </c>
      <c r="GH330">
        <v>0.0862859</v>
      </c>
      <c r="GI330">
        <v>0.105838</v>
      </c>
      <c r="GJ330">
        <v>0.10603</v>
      </c>
      <c r="GK330">
        <v>27379.3</v>
      </c>
      <c r="GL330">
        <v>26526.1</v>
      </c>
      <c r="GM330">
        <v>30497.3</v>
      </c>
      <c r="GN330">
        <v>29287</v>
      </c>
      <c r="GO330">
        <v>37637.6</v>
      </c>
      <c r="GP330">
        <v>34438.5</v>
      </c>
      <c r="GQ330">
        <v>46659.2</v>
      </c>
      <c r="GR330">
        <v>43510.3</v>
      </c>
      <c r="GS330">
        <v>1.8161</v>
      </c>
      <c r="GT330">
        <v>1.86315</v>
      </c>
      <c r="GU330">
        <v>0.0790879</v>
      </c>
      <c r="GV330">
        <v>0</v>
      </c>
      <c r="GW330">
        <v>28.6878</v>
      </c>
      <c r="GX330">
        <v>999.9</v>
      </c>
      <c r="GY330">
        <v>52.5</v>
      </c>
      <c r="GZ330">
        <v>31</v>
      </c>
      <c r="HA330">
        <v>26.1344</v>
      </c>
      <c r="HB330">
        <v>63.3373</v>
      </c>
      <c r="HC330">
        <v>14.399</v>
      </c>
      <c r="HD330">
        <v>1</v>
      </c>
      <c r="HE330">
        <v>0.176347</v>
      </c>
      <c r="HF330">
        <v>-1.53965</v>
      </c>
      <c r="HG330">
        <v>20.2128</v>
      </c>
      <c r="HH330">
        <v>5.23526</v>
      </c>
      <c r="HI330">
        <v>11.974</v>
      </c>
      <c r="HJ330">
        <v>4.9722</v>
      </c>
      <c r="HK330">
        <v>3.291</v>
      </c>
      <c r="HL330">
        <v>9999</v>
      </c>
      <c r="HM330">
        <v>9999</v>
      </c>
      <c r="HN330">
        <v>9999</v>
      </c>
      <c r="HO330">
        <v>9.5</v>
      </c>
      <c r="HP330">
        <v>4.97297</v>
      </c>
      <c r="HQ330">
        <v>1.8773</v>
      </c>
      <c r="HR330">
        <v>1.87541</v>
      </c>
      <c r="HS330">
        <v>1.87821</v>
      </c>
      <c r="HT330">
        <v>1.87497</v>
      </c>
      <c r="HU330">
        <v>1.87851</v>
      </c>
      <c r="HV330">
        <v>1.87561</v>
      </c>
      <c r="HW330">
        <v>1.87679</v>
      </c>
      <c r="HX330">
        <v>0</v>
      </c>
      <c r="HY330">
        <v>0</v>
      </c>
      <c r="HZ330">
        <v>0</v>
      </c>
      <c r="IA330">
        <v>0</v>
      </c>
      <c r="IB330" t="s">
        <v>424</v>
      </c>
      <c r="IC330" t="s">
        <v>425</v>
      </c>
      <c r="ID330" t="s">
        <v>426</v>
      </c>
      <c r="IE330" t="s">
        <v>426</v>
      </c>
      <c r="IF330" t="s">
        <v>426</v>
      </c>
      <c r="IG330" t="s">
        <v>426</v>
      </c>
      <c r="IH330">
        <v>0</v>
      </c>
      <c r="II330">
        <v>100</v>
      </c>
      <c r="IJ330">
        <v>100</v>
      </c>
      <c r="IK330">
        <v>0.504</v>
      </c>
      <c r="IL330">
        <v>0.2376</v>
      </c>
      <c r="IM330">
        <v>0.01830664842432997</v>
      </c>
      <c r="IN330">
        <v>0.001210377099612479</v>
      </c>
      <c r="IO330">
        <v>-1.737349625446182E-07</v>
      </c>
      <c r="IP330">
        <v>9.602382114479144E-11</v>
      </c>
      <c r="IQ330">
        <v>-0.04669540327090018</v>
      </c>
      <c r="IR330">
        <v>-0.0008754385166424805</v>
      </c>
      <c r="IS330">
        <v>0.0006803932339478627</v>
      </c>
      <c r="IT330">
        <v>-5.255226717913081E-06</v>
      </c>
      <c r="IU330">
        <v>1</v>
      </c>
      <c r="IV330">
        <v>2139</v>
      </c>
      <c r="IW330">
        <v>1</v>
      </c>
      <c r="IX330">
        <v>24</v>
      </c>
      <c r="IY330">
        <v>194870</v>
      </c>
      <c r="IZ330">
        <v>194869.9</v>
      </c>
      <c r="JA330">
        <v>1.10962</v>
      </c>
      <c r="JB330">
        <v>2.55005</v>
      </c>
      <c r="JC330">
        <v>1.39893</v>
      </c>
      <c r="JD330">
        <v>2.34985</v>
      </c>
      <c r="JE330">
        <v>1.44897</v>
      </c>
      <c r="JF330">
        <v>2.62329</v>
      </c>
      <c r="JG330">
        <v>37.5781</v>
      </c>
      <c r="JH330">
        <v>24.0262</v>
      </c>
      <c r="JI330">
        <v>18</v>
      </c>
      <c r="JJ330">
        <v>476.166</v>
      </c>
      <c r="JK330">
        <v>475.729</v>
      </c>
      <c r="JL330">
        <v>31.1011</v>
      </c>
      <c r="JM330">
        <v>29.4506</v>
      </c>
      <c r="JN330">
        <v>30.0001</v>
      </c>
      <c r="JO330">
        <v>29.1038</v>
      </c>
      <c r="JP330">
        <v>29.1613</v>
      </c>
      <c r="JQ330">
        <v>22.2536</v>
      </c>
      <c r="JR330">
        <v>18.1066</v>
      </c>
      <c r="JS330">
        <v>100</v>
      </c>
      <c r="JT330">
        <v>31.1162</v>
      </c>
      <c r="JU330">
        <v>420</v>
      </c>
      <c r="JV330">
        <v>23.5477</v>
      </c>
      <c r="JW330">
        <v>100.829</v>
      </c>
      <c r="JX330">
        <v>100.089</v>
      </c>
    </row>
    <row r="331" spans="1:284">
      <c r="A331">
        <v>315</v>
      </c>
      <c r="B331">
        <v>1758840780.6</v>
      </c>
      <c r="C331">
        <v>3644.5</v>
      </c>
      <c r="D331" t="s">
        <v>1062</v>
      </c>
      <c r="E331" t="s">
        <v>1063</v>
      </c>
      <c r="F331">
        <v>5</v>
      </c>
      <c r="G331" t="s">
        <v>1035</v>
      </c>
      <c r="H331" t="s">
        <v>419</v>
      </c>
      <c r="I331">
        <v>1758840777.6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(DN331+(U331+2*0.95*5.67E-8*(((DN331+$B$7)+273)^4-(DN331+273)^4)-44100*J331)/(1.84*29.3*R331+8*0.95*5.67E-8*(DN331+273)^3))</f>
        <v>0</v>
      </c>
      <c r="W331">
        <f>($C$7*DO331+$D$7*DP331+$E$7*V331)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2*0.95*5.67E-8*(((DN331+$B$7)+273)^4-(W331+273)^4)</f>
        <v>0</v>
      </c>
      <c r="AF331">
        <f>U331+AE331+AC331+AD331</f>
        <v>0</v>
      </c>
      <c r="AG331">
        <v>1</v>
      </c>
      <c r="AH331">
        <v>0</v>
      </c>
      <c r="AI331">
        <f>IF(AG331*$H$13&gt;=AK331,1.0,(AK331/(AK331-AG331*$H$13)))</f>
        <v>0</v>
      </c>
      <c r="AJ331">
        <f>(AI331-1)*100</f>
        <v>0</v>
      </c>
      <c r="AK331">
        <f>MAX(0,($B$13+$C$13*DS331)/(1+$D$13*DS331)*DL331/(DN331+273)*$E$13)</f>
        <v>0</v>
      </c>
      <c r="AL331" t="s">
        <v>420</v>
      </c>
      <c r="AM331" t="s">
        <v>420</v>
      </c>
      <c r="AN331">
        <v>0</v>
      </c>
      <c r="AO331">
        <v>0</v>
      </c>
      <c r="AP331">
        <f>1-AN331/AO331</f>
        <v>0</v>
      </c>
      <c r="AQ331">
        <v>0</v>
      </c>
      <c r="AR331" t="s">
        <v>420</v>
      </c>
      <c r="AS331" t="s">
        <v>420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420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$B$11*DT331+$C$11*DU331+$F$11*EF331*(1-EI331)</f>
        <v>0</v>
      </c>
      <c r="CW331">
        <f>CV331*CX331</f>
        <v>0</v>
      </c>
      <c r="CX331">
        <f>($B$11*$D$9+$C$11*$D$9+$F$11*((ES331+EK331)/MAX(ES331+EK331+ET331, 0.1)*$I$9+ET331/MAX(ES331+EK331+ET331, 0.1)*$J$9))/($B$11+$C$11+$F$11)</f>
        <v>0</v>
      </c>
      <c r="CY331">
        <f>($B$11*$K$9+$C$11*$K$9+$F$11*((ES331+EK331)/MAX(ES331+EK331+ET331, 0.1)*$P$9+ET331/MAX(ES331+EK331+ET331, 0.1)*$Q$9))/($B$11+$C$11+$F$11)</f>
        <v>0</v>
      </c>
      <c r="CZ331">
        <v>1.91</v>
      </c>
      <c r="DA331">
        <v>0.5</v>
      </c>
      <c r="DB331" t="s">
        <v>421</v>
      </c>
      <c r="DC331">
        <v>2</v>
      </c>
      <c r="DD331">
        <v>1758840777.6</v>
      </c>
      <c r="DE331">
        <v>421.377</v>
      </c>
      <c r="DF331">
        <v>419.9898888888889</v>
      </c>
      <c r="DG331">
        <v>23.61646666666666</v>
      </c>
      <c r="DH331">
        <v>23.49352222222222</v>
      </c>
      <c r="DI331">
        <v>420.873</v>
      </c>
      <c r="DJ331">
        <v>23.3789</v>
      </c>
      <c r="DK331">
        <v>499.9567777777779</v>
      </c>
      <c r="DL331">
        <v>90.62877777777777</v>
      </c>
      <c r="DM331">
        <v>0.05570369999999999</v>
      </c>
      <c r="DN331">
        <v>30.12182222222222</v>
      </c>
      <c r="DO331">
        <v>29.97457777777778</v>
      </c>
      <c r="DP331">
        <v>999.9000000000001</v>
      </c>
      <c r="DQ331">
        <v>0</v>
      </c>
      <c r="DR331">
        <v>0</v>
      </c>
      <c r="DS331">
        <v>9998.761111111111</v>
      </c>
      <c r="DT331">
        <v>0</v>
      </c>
      <c r="DU331">
        <v>2.004755555555556</v>
      </c>
      <c r="DV331">
        <v>1.386991111111111</v>
      </c>
      <c r="DW331">
        <v>431.569</v>
      </c>
      <c r="DX331">
        <v>430.0942222222222</v>
      </c>
      <c r="DY331">
        <v>0.122941</v>
      </c>
      <c r="DZ331">
        <v>419.9898888888889</v>
      </c>
      <c r="EA331">
        <v>23.49352222222222</v>
      </c>
      <c r="EB331">
        <v>2.140331111111111</v>
      </c>
      <c r="EC331">
        <v>2.129188888888889</v>
      </c>
      <c r="ED331">
        <v>18.52254444444445</v>
      </c>
      <c r="EE331">
        <v>18.43923333333333</v>
      </c>
      <c r="EF331">
        <v>0.00500056</v>
      </c>
      <c r="EG331">
        <v>0</v>
      </c>
      <c r="EH331">
        <v>0</v>
      </c>
      <c r="EI331">
        <v>0</v>
      </c>
      <c r="EJ331">
        <v>200.3111111111111</v>
      </c>
      <c r="EK331">
        <v>0.00500056</v>
      </c>
      <c r="EL331">
        <v>-5.988888888888889</v>
      </c>
      <c r="EM331">
        <v>-1.811111111111111</v>
      </c>
      <c r="EN331">
        <v>35.12477777777778</v>
      </c>
      <c r="EO331">
        <v>38.32599999999999</v>
      </c>
      <c r="EP331">
        <v>36.77744444444444</v>
      </c>
      <c r="EQ331">
        <v>37.87455555555555</v>
      </c>
      <c r="ER331">
        <v>37.43744444444444</v>
      </c>
      <c r="ES331">
        <v>0</v>
      </c>
      <c r="ET331">
        <v>0</v>
      </c>
      <c r="EU331">
        <v>0</v>
      </c>
      <c r="EV331">
        <v>1758840788.4</v>
      </c>
      <c r="EW331">
        <v>0</v>
      </c>
      <c r="EX331">
        <v>200.9423076923077</v>
      </c>
      <c r="EY331">
        <v>-6.034188101486755</v>
      </c>
      <c r="EZ331">
        <v>13.6239320400538</v>
      </c>
      <c r="FA331">
        <v>-5.988461538461538</v>
      </c>
      <c r="FB331">
        <v>15</v>
      </c>
      <c r="FC331">
        <v>0</v>
      </c>
      <c r="FD331" t="s">
        <v>422</v>
      </c>
      <c r="FE331">
        <v>1747148579.5</v>
      </c>
      <c r="FF331">
        <v>1747148584.5</v>
      </c>
      <c r="FG331">
        <v>0</v>
      </c>
      <c r="FH331">
        <v>0.162</v>
      </c>
      <c r="FI331">
        <v>-0.001</v>
      </c>
      <c r="FJ331">
        <v>0.139</v>
      </c>
      <c r="FK331">
        <v>0.058</v>
      </c>
      <c r="FL331">
        <v>420</v>
      </c>
      <c r="FM331">
        <v>16</v>
      </c>
      <c r="FN331">
        <v>0.19</v>
      </c>
      <c r="FO331">
        <v>0.02</v>
      </c>
      <c r="FP331">
        <v>1.34854525</v>
      </c>
      <c r="FQ331">
        <v>0.2855764727954928</v>
      </c>
      <c r="FR331">
        <v>0.03256842481511041</v>
      </c>
      <c r="FS331">
        <v>1</v>
      </c>
      <c r="FT331">
        <v>200.8558823529412</v>
      </c>
      <c r="FU331">
        <v>4.670741039981375</v>
      </c>
      <c r="FV331">
        <v>5.491447423920999</v>
      </c>
      <c r="FW331">
        <v>0</v>
      </c>
      <c r="FX331">
        <v>0.12229435</v>
      </c>
      <c r="FY331">
        <v>0.003767842401500919</v>
      </c>
      <c r="FZ331">
        <v>0.0008957754057240017</v>
      </c>
      <c r="GA331">
        <v>1</v>
      </c>
      <c r="GB331">
        <v>2</v>
      </c>
      <c r="GC331">
        <v>3</v>
      </c>
      <c r="GD331" t="s">
        <v>429</v>
      </c>
      <c r="GE331">
        <v>3.12708</v>
      </c>
      <c r="GF331">
        <v>2.73328</v>
      </c>
      <c r="GG331">
        <v>0.08596810000000001</v>
      </c>
      <c r="GH331">
        <v>0.08628230000000001</v>
      </c>
      <c r="GI331">
        <v>0.105835</v>
      </c>
      <c r="GJ331">
        <v>0.106032</v>
      </c>
      <c r="GK331">
        <v>27379.5</v>
      </c>
      <c r="GL331">
        <v>26526.1</v>
      </c>
      <c r="GM331">
        <v>30497.4</v>
      </c>
      <c r="GN331">
        <v>29286.8</v>
      </c>
      <c r="GO331">
        <v>37637.9</v>
      </c>
      <c r="GP331">
        <v>34438.4</v>
      </c>
      <c r="GQ331">
        <v>46659.4</v>
      </c>
      <c r="GR331">
        <v>43510.3</v>
      </c>
      <c r="GS331">
        <v>1.81645</v>
      </c>
      <c r="GT331">
        <v>1.86283</v>
      </c>
      <c r="GU331">
        <v>0.0791997</v>
      </c>
      <c r="GV331">
        <v>0</v>
      </c>
      <c r="GW331">
        <v>28.6878</v>
      </c>
      <c r="GX331">
        <v>999.9</v>
      </c>
      <c r="GY331">
        <v>52.5</v>
      </c>
      <c r="GZ331">
        <v>31</v>
      </c>
      <c r="HA331">
        <v>26.1334</v>
      </c>
      <c r="HB331">
        <v>63.0773</v>
      </c>
      <c r="HC331">
        <v>14.5072</v>
      </c>
      <c r="HD331">
        <v>1</v>
      </c>
      <c r="HE331">
        <v>0.176377</v>
      </c>
      <c r="HF331">
        <v>-1.55687</v>
      </c>
      <c r="HG331">
        <v>20.2127</v>
      </c>
      <c r="HH331">
        <v>5.23541</v>
      </c>
      <c r="HI331">
        <v>11.974</v>
      </c>
      <c r="HJ331">
        <v>4.972</v>
      </c>
      <c r="HK331">
        <v>3.291</v>
      </c>
      <c r="HL331">
        <v>9999</v>
      </c>
      <c r="HM331">
        <v>9999</v>
      </c>
      <c r="HN331">
        <v>9999</v>
      </c>
      <c r="HO331">
        <v>9.5</v>
      </c>
      <c r="HP331">
        <v>4.97297</v>
      </c>
      <c r="HQ331">
        <v>1.8773</v>
      </c>
      <c r="HR331">
        <v>1.87543</v>
      </c>
      <c r="HS331">
        <v>1.87821</v>
      </c>
      <c r="HT331">
        <v>1.87498</v>
      </c>
      <c r="HU331">
        <v>1.87851</v>
      </c>
      <c r="HV331">
        <v>1.87561</v>
      </c>
      <c r="HW331">
        <v>1.8768</v>
      </c>
      <c r="HX331">
        <v>0</v>
      </c>
      <c r="HY331">
        <v>0</v>
      </c>
      <c r="HZ331">
        <v>0</v>
      </c>
      <c r="IA331">
        <v>0</v>
      </c>
      <c r="IB331" t="s">
        <v>424</v>
      </c>
      <c r="IC331" t="s">
        <v>425</v>
      </c>
      <c r="ID331" t="s">
        <v>426</v>
      </c>
      <c r="IE331" t="s">
        <v>426</v>
      </c>
      <c r="IF331" t="s">
        <v>426</v>
      </c>
      <c r="IG331" t="s">
        <v>426</v>
      </c>
      <c r="IH331">
        <v>0</v>
      </c>
      <c r="II331">
        <v>100</v>
      </c>
      <c r="IJ331">
        <v>100</v>
      </c>
      <c r="IK331">
        <v>0.505</v>
      </c>
      <c r="IL331">
        <v>0.2376</v>
      </c>
      <c r="IM331">
        <v>0.01830664842432997</v>
      </c>
      <c r="IN331">
        <v>0.001210377099612479</v>
      </c>
      <c r="IO331">
        <v>-1.737349625446182E-07</v>
      </c>
      <c r="IP331">
        <v>9.602382114479144E-11</v>
      </c>
      <c r="IQ331">
        <v>-0.04669540327090018</v>
      </c>
      <c r="IR331">
        <v>-0.0008754385166424805</v>
      </c>
      <c r="IS331">
        <v>0.0006803932339478627</v>
      </c>
      <c r="IT331">
        <v>-5.255226717913081E-06</v>
      </c>
      <c r="IU331">
        <v>1</v>
      </c>
      <c r="IV331">
        <v>2139</v>
      </c>
      <c r="IW331">
        <v>1</v>
      </c>
      <c r="IX331">
        <v>24</v>
      </c>
      <c r="IY331">
        <v>194870</v>
      </c>
      <c r="IZ331">
        <v>194869.9</v>
      </c>
      <c r="JA331">
        <v>1.10962</v>
      </c>
      <c r="JB331">
        <v>2.55737</v>
      </c>
      <c r="JC331">
        <v>1.39893</v>
      </c>
      <c r="JD331">
        <v>2.34985</v>
      </c>
      <c r="JE331">
        <v>1.44897</v>
      </c>
      <c r="JF331">
        <v>2.51953</v>
      </c>
      <c r="JG331">
        <v>37.5781</v>
      </c>
      <c r="JH331">
        <v>24.0262</v>
      </c>
      <c r="JI331">
        <v>18</v>
      </c>
      <c r="JJ331">
        <v>476.358</v>
      </c>
      <c r="JK331">
        <v>475.514</v>
      </c>
      <c r="JL331">
        <v>31.1071</v>
      </c>
      <c r="JM331">
        <v>29.4506</v>
      </c>
      <c r="JN331">
        <v>30.0001</v>
      </c>
      <c r="JO331">
        <v>29.1038</v>
      </c>
      <c r="JP331">
        <v>29.1613</v>
      </c>
      <c r="JQ331">
        <v>22.2534</v>
      </c>
      <c r="JR331">
        <v>18.1066</v>
      </c>
      <c r="JS331">
        <v>100</v>
      </c>
      <c r="JT331">
        <v>31.1162</v>
      </c>
      <c r="JU331">
        <v>420</v>
      </c>
      <c r="JV331">
        <v>23.5477</v>
      </c>
      <c r="JW331">
        <v>100.83</v>
      </c>
      <c r="JX331">
        <v>100.089</v>
      </c>
    </row>
    <row r="332" spans="1:284">
      <c r="A332">
        <v>316</v>
      </c>
      <c r="B332">
        <v>1758840782.6</v>
      </c>
      <c r="C332">
        <v>3646.5</v>
      </c>
      <c r="D332" t="s">
        <v>1064</v>
      </c>
      <c r="E332" t="s">
        <v>1065</v>
      </c>
      <c r="F332">
        <v>5</v>
      </c>
      <c r="G332" t="s">
        <v>1035</v>
      </c>
      <c r="H332" t="s">
        <v>419</v>
      </c>
      <c r="I332">
        <v>1758840779.6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(DN332+(U332+2*0.95*5.67E-8*(((DN332+$B$7)+273)^4-(DN332+273)^4)-44100*J332)/(1.84*29.3*R332+8*0.95*5.67E-8*(DN332+273)^3))</f>
        <v>0</v>
      </c>
      <c r="W332">
        <f>($C$7*DO332+$D$7*DP332+$E$7*V332)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2*0.95*5.67E-8*(((DN332+$B$7)+273)^4-(W332+273)^4)</f>
        <v>0</v>
      </c>
      <c r="AF332">
        <f>U332+AE332+AC332+AD332</f>
        <v>0</v>
      </c>
      <c r="AG332">
        <v>1</v>
      </c>
      <c r="AH332">
        <v>0</v>
      </c>
      <c r="AI332">
        <f>IF(AG332*$H$13&gt;=AK332,1.0,(AK332/(AK332-AG332*$H$13)))</f>
        <v>0</v>
      </c>
      <c r="AJ332">
        <f>(AI332-1)*100</f>
        <v>0</v>
      </c>
      <c r="AK332">
        <f>MAX(0,($B$13+$C$13*DS332)/(1+$D$13*DS332)*DL332/(DN332+273)*$E$13)</f>
        <v>0</v>
      </c>
      <c r="AL332" t="s">
        <v>420</v>
      </c>
      <c r="AM332" t="s">
        <v>420</v>
      </c>
      <c r="AN332">
        <v>0</v>
      </c>
      <c r="AO332">
        <v>0</v>
      </c>
      <c r="AP332">
        <f>1-AN332/AO332</f>
        <v>0</v>
      </c>
      <c r="AQ332">
        <v>0</v>
      </c>
      <c r="AR332" t="s">
        <v>420</v>
      </c>
      <c r="AS332" t="s">
        <v>420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420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$B$11*DT332+$C$11*DU332+$F$11*EF332*(1-EI332)</f>
        <v>0</v>
      </c>
      <c r="CW332">
        <f>CV332*CX332</f>
        <v>0</v>
      </c>
      <c r="CX332">
        <f>($B$11*$D$9+$C$11*$D$9+$F$11*((ES332+EK332)/MAX(ES332+EK332+ET332, 0.1)*$I$9+ET332/MAX(ES332+EK332+ET332, 0.1)*$J$9))/($B$11+$C$11+$F$11)</f>
        <v>0</v>
      </c>
      <c r="CY332">
        <f>($B$11*$K$9+$C$11*$K$9+$F$11*((ES332+EK332)/MAX(ES332+EK332+ET332, 0.1)*$P$9+ET332/MAX(ES332+EK332+ET332, 0.1)*$Q$9))/($B$11+$C$11+$F$11)</f>
        <v>0</v>
      </c>
      <c r="CZ332">
        <v>1.91</v>
      </c>
      <c r="DA332">
        <v>0.5</v>
      </c>
      <c r="DB332" t="s">
        <v>421</v>
      </c>
      <c r="DC332">
        <v>2</v>
      </c>
      <c r="DD332">
        <v>1758840779.6</v>
      </c>
      <c r="DE332">
        <v>421.3696666666667</v>
      </c>
      <c r="DF332">
        <v>419.9711111111111</v>
      </c>
      <c r="DG332">
        <v>23.61667777777778</v>
      </c>
      <c r="DH332">
        <v>23.49382222222222</v>
      </c>
      <c r="DI332">
        <v>420.8656666666666</v>
      </c>
      <c r="DJ332">
        <v>23.37911111111111</v>
      </c>
      <c r="DK332">
        <v>500.0173333333333</v>
      </c>
      <c r="DL332">
        <v>90.62775555555555</v>
      </c>
      <c r="DM332">
        <v>0.05552286666666666</v>
      </c>
      <c r="DN332">
        <v>30.12418888888889</v>
      </c>
      <c r="DO332">
        <v>29.97592222222222</v>
      </c>
      <c r="DP332">
        <v>999.9000000000001</v>
      </c>
      <c r="DQ332">
        <v>0</v>
      </c>
      <c r="DR332">
        <v>0</v>
      </c>
      <c r="DS332">
        <v>10009.53333333333</v>
      </c>
      <c r="DT332">
        <v>0</v>
      </c>
      <c r="DU332">
        <v>2.009352222222222</v>
      </c>
      <c r="DV332">
        <v>1.398485555555556</v>
      </c>
      <c r="DW332">
        <v>431.5618888888889</v>
      </c>
      <c r="DX332">
        <v>430.0751111111111</v>
      </c>
      <c r="DY332">
        <v>0.1228602222222222</v>
      </c>
      <c r="DZ332">
        <v>419.9711111111111</v>
      </c>
      <c r="EA332">
        <v>23.49382222222222</v>
      </c>
      <c r="EB332">
        <v>2.140326666666667</v>
      </c>
      <c r="EC332">
        <v>2.12919</v>
      </c>
      <c r="ED332">
        <v>18.52252222222222</v>
      </c>
      <c r="EE332">
        <v>18.43925555555556</v>
      </c>
      <c r="EF332">
        <v>0.00500056</v>
      </c>
      <c r="EG332">
        <v>0</v>
      </c>
      <c r="EH332">
        <v>0</v>
      </c>
      <c r="EI332">
        <v>0</v>
      </c>
      <c r="EJ332">
        <v>199.4888888888889</v>
      </c>
      <c r="EK332">
        <v>0.00500056</v>
      </c>
      <c r="EL332">
        <v>-7.144444444444444</v>
      </c>
      <c r="EM332">
        <v>-2.233333333333333</v>
      </c>
      <c r="EN332">
        <v>35.06211111111111</v>
      </c>
      <c r="EO332">
        <v>38.34</v>
      </c>
      <c r="EP332">
        <v>36.74277777777777</v>
      </c>
      <c r="EQ332">
        <v>37.86755555555555</v>
      </c>
      <c r="ER332">
        <v>37.43044444444445</v>
      </c>
      <c r="ES332">
        <v>0</v>
      </c>
      <c r="ET332">
        <v>0</v>
      </c>
      <c r="EU332">
        <v>0</v>
      </c>
      <c r="EV332">
        <v>1758840790.2</v>
      </c>
      <c r="EW332">
        <v>0</v>
      </c>
      <c r="EX332">
        <v>200.524</v>
      </c>
      <c r="EY332">
        <v>7.253846388596351</v>
      </c>
      <c r="EZ332">
        <v>-3.415384298715857</v>
      </c>
      <c r="FA332">
        <v>-5.92</v>
      </c>
      <c r="FB332">
        <v>15</v>
      </c>
      <c r="FC332">
        <v>0</v>
      </c>
      <c r="FD332" t="s">
        <v>422</v>
      </c>
      <c r="FE332">
        <v>1747148579.5</v>
      </c>
      <c r="FF332">
        <v>1747148584.5</v>
      </c>
      <c r="FG332">
        <v>0</v>
      </c>
      <c r="FH332">
        <v>0.162</v>
      </c>
      <c r="FI332">
        <v>-0.001</v>
      </c>
      <c r="FJ332">
        <v>0.139</v>
      </c>
      <c r="FK332">
        <v>0.058</v>
      </c>
      <c r="FL332">
        <v>420</v>
      </c>
      <c r="FM332">
        <v>16</v>
      </c>
      <c r="FN332">
        <v>0.19</v>
      </c>
      <c r="FO332">
        <v>0.02</v>
      </c>
      <c r="FP332">
        <v>1.353878292682927</v>
      </c>
      <c r="FQ332">
        <v>0.3157013937282248</v>
      </c>
      <c r="FR332">
        <v>0.03515512507496293</v>
      </c>
      <c r="FS332">
        <v>1</v>
      </c>
      <c r="FT332">
        <v>201.2823529411764</v>
      </c>
      <c r="FU332">
        <v>-0.4400305770196893</v>
      </c>
      <c r="FV332">
        <v>5.375186485861255</v>
      </c>
      <c r="FW332">
        <v>1</v>
      </c>
      <c r="FX332">
        <v>0.1223901219512195</v>
      </c>
      <c r="FY332">
        <v>0.002299191637630755</v>
      </c>
      <c r="FZ332">
        <v>0.0008019712967043491</v>
      </c>
      <c r="GA332">
        <v>1</v>
      </c>
      <c r="GB332">
        <v>3</v>
      </c>
      <c r="GC332">
        <v>3</v>
      </c>
      <c r="GD332" t="s">
        <v>423</v>
      </c>
      <c r="GE332">
        <v>3.12702</v>
      </c>
      <c r="GF332">
        <v>2.73309</v>
      </c>
      <c r="GG332">
        <v>0.0859704</v>
      </c>
      <c r="GH332">
        <v>0.0862873</v>
      </c>
      <c r="GI332">
        <v>0.105839</v>
      </c>
      <c r="GJ332">
        <v>0.106034</v>
      </c>
      <c r="GK332">
        <v>27379.3</v>
      </c>
      <c r="GL332">
        <v>26525.9</v>
      </c>
      <c r="GM332">
        <v>30497.2</v>
      </c>
      <c r="GN332">
        <v>29286.8</v>
      </c>
      <c r="GO332">
        <v>37637.6</v>
      </c>
      <c r="GP332">
        <v>34438.4</v>
      </c>
      <c r="GQ332">
        <v>46659.2</v>
      </c>
      <c r="GR332">
        <v>43510.3</v>
      </c>
      <c r="GS332">
        <v>1.81623</v>
      </c>
      <c r="GT332">
        <v>1.86303</v>
      </c>
      <c r="GU332">
        <v>0.07893890000000001</v>
      </c>
      <c r="GV332">
        <v>0</v>
      </c>
      <c r="GW332">
        <v>28.6878</v>
      </c>
      <c r="GX332">
        <v>999.9</v>
      </c>
      <c r="GY332">
        <v>52.5</v>
      </c>
      <c r="GZ332">
        <v>31</v>
      </c>
      <c r="HA332">
        <v>26.1347</v>
      </c>
      <c r="HB332">
        <v>62.9073</v>
      </c>
      <c r="HC332">
        <v>14.5032</v>
      </c>
      <c r="HD332">
        <v>1</v>
      </c>
      <c r="HE332">
        <v>0.176433</v>
      </c>
      <c r="HF332">
        <v>-1.55474</v>
      </c>
      <c r="HG332">
        <v>20.2126</v>
      </c>
      <c r="HH332">
        <v>5.23556</v>
      </c>
      <c r="HI332">
        <v>11.974</v>
      </c>
      <c r="HJ332">
        <v>4.97195</v>
      </c>
      <c r="HK332">
        <v>3.291</v>
      </c>
      <c r="HL332">
        <v>9999</v>
      </c>
      <c r="HM332">
        <v>9999</v>
      </c>
      <c r="HN332">
        <v>9999</v>
      </c>
      <c r="HO332">
        <v>9.5</v>
      </c>
      <c r="HP332">
        <v>4.97297</v>
      </c>
      <c r="HQ332">
        <v>1.87729</v>
      </c>
      <c r="HR332">
        <v>1.87544</v>
      </c>
      <c r="HS332">
        <v>1.87822</v>
      </c>
      <c r="HT332">
        <v>1.87498</v>
      </c>
      <c r="HU332">
        <v>1.87851</v>
      </c>
      <c r="HV332">
        <v>1.87561</v>
      </c>
      <c r="HW332">
        <v>1.8768</v>
      </c>
      <c r="HX332">
        <v>0</v>
      </c>
      <c r="HY332">
        <v>0</v>
      </c>
      <c r="HZ332">
        <v>0</v>
      </c>
      <c r="IA332">
        <v>0</v>
      </c>
      <c r="IB332" t="s">
        <v>424</v>
      </c>
      <c r="IC332" t="s">
        <v>425</v>
      </c>
      <c r="ID332" t="s">
        <v>426</v>
      </c>
      <c r="IE332" t="s">
        <v>426</v>
      </c>
      <c r="IF332" t="s">
        <v>426</v>
      </c>
      <c r="IG332" t="s">
        <v>426</v>
      </c>
      <c r="IH332">
        <v>0</v>
      </c>
      <c r="II332">
        <v>100</v>
      </c>
      <c r="IJ332">
        <v>100</v>
      </c>
      <c r="IK332">
        <v>0.504</v>
      </c>
      <c r="IL332">
        <v>0.2376</v>
      </c>
      <c r="IM332">
        <v>0.01830664842432997</v>
      </c>
      <c r="IN332">
        <v>0.001210377099612479</v>
      </c>
      <c r="IO332">
        <v>-1.737349625446182E-07</v>
      </c>
      <c r="IP332">
        <v>9.602382114479144E-11</v>
      </c>
      <c r="IQ332">
        <v>-0.04669540327090018</v>
      </c>
      <c r="IR332">
        <v>-0.0008754385166424805</v>
      </c>
      <c r="IS332">
        <v>0.0006803932339478627</v>
      </c>
      <c r="IT332">
        <v>-5.255226717913081E-06</v>
      </c>
      <c r="IU332">
        <v>1</v>
      </c>
      <c r="IV332">
        <v>2139</v>
      </c>
      <c r="IW332">
        <v>1</v>
      </c>
      <c r="IX332">
        <v>24</v>
      </c>
      <c r="IY332">
        <v>194870.1</v>
      </c>
      <c r="IZ332">
        <v>194870</v>
      </c>
      <c r="JA332">
        <v>1.10962</v>
      </c>
      <c r="JB332">
        <v>2.55981</v>
      </c>
      <c r="JC332">
        <v>1.39893</v>
      </c>
      <c r="JD332">
        <v>2.34985</v>
      </c>
      <c r="JE332">
        <v>1.44897</v>
      </c>
      <c r="JF332">
        <v>2.56104</v>
      </c>
      <c r="JG332">
        <v>37.5781</v>
      </c>
      <c r="JH332">
        <v>24.0175</v>
      </c>
      <c r="JI332">
        <v>18</v>
      </c>
      <c r="JJ332">
        <v>476.235</v>
      </c>
      <c r="JK332">
        <v>475.646</v>
      </c>
      <c r="JL332">
        <v>31.1159</v>
      </c>
      <c r="JM332">
        <v>29.4506</v>
      </c>
      <c r="JN332">
        <v>30.0002</v>
      </c>
      <c r="JO332">
        <v>29.1038</v>
      </c>
      <c r="JP332">
        <v>29.1613</v>
      </c>
      <c r="JQ332">
        <v>22.2528</v>
      </c>
      <c r="JR332">
        <v>18.1066</v>
      </c>
      <c r="JS332">
        <v>100</v>
      </c>
      <c r="JT332">
        <v>31.1162</v>
      </c>
      <c r="JU332">
        <v>420</v>
      </c>
      <c r="JV332">
        <v>23.5477</v>
      </c>
      <c r="JW332">
        <v>100.829</v>
      </c>
      <c r="JX332">
        <v>100.089</v>
      </c>
    </row>
    <row r="333" spans="1:284">
      <c r="A333">
        <v>317</v>
      </c>
      <c r="B333">
        <v>1758840784.6</v>
      </c>
      <c r="C333">
        <v>3648.5</v>
      </c>
      <c r="D333" t="s">
        <v>1066</v>
      </c>
      <c r="E333" t="s">
        <v>1067</v>
      </c>
      <c r="F333">
        <v>5</v>
      </c>
      <c r="G333" t="s">
        <v>1035</v>
      </c>
      <c r="H333" t="s">
        <v>419</v>
      </c>
      <c r="I333">
        <v>1758840781.6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(DN333+(U333+2*0.95*5.67E-8*(((DN333+$B$7)+273)^4-(DN333+273)^4)-44100*J333)/(1.84*29.3*R333+8*0.95*5.67E-8*(DN333+273)^3))</f>
        <v>0</v>
      </c>
      <c r="W333">
        <f>($C$7*DO333+$D$7*DP333+$E$7*V333)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2*0.95*5.67E-8*(((DN333+$B$7)+273)^4-(W333+273)^4)</f>
        <v>0</v>
      </c>
      <c r="AF333">
        <f>U333+AE333+AC333+AD333</f>
        <v>0</v>
      </c>
      <c r="AG333">
        <v>1</v>
      </c>
      <c r="AH333">
        <v>0</v>
      </c>
      <c r="AI333">
        <f>IF(AG333*$H$13&gt;=AK333,1.0,(AK333/(AK333-AG333*$H$13)))</f>
        <v>0</v>
      </c>
      <c r="AJ333">
        <f>(AI333-1)*100</f>
        <v>0</v>
      </c>
      <c r="AK333">
        <f>MAX(0,($B$13+$C$13*DS333)/(1+$D$13*DS333)*DL333/(DN333+273)*$E$13)</f>
        <v>0</v>
      </c>
      <c r="AL333" t="s">
        <v>420</v>
      </c>
      <c r="AM333" t="s">
        <v>420</v>
      </c>
      <c r="AN333">
        <v>0</v>
      </c>
      <c r="AO333">
        <v>0</v>
      </c>
      <c r="AP333">
        <f>1-AN333/AO333</f>
        <v>0</v>
      </c>
      <c r="AQ333">
        <v>0</v>
      </c>
      <c r="AR333" t="s">
        <v>420</v>
      </c>
      <c r="AS333" t="s">
        <v>420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420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$B$11*DT333+$C$11*DU333+$F$11*EF333*(1-EI333)</f>
        <v>0</v>
      </c>
      <c r="CW333">
        <f>CV333*CX333</f>
        <v>0</v>
      </c>
      <c r="CX333">
        <f>($B$11*$D$9+$C$11*$D$9+$F$11*((ES333+EK333)/MAX(ES333+EK333+ET333, 0.1)*$I$9+ET333/MAX(ES333+EK333+ET333, 0.1)*$J$9))/($B$11+$C$11+$F$11)</f>
        <v>0</v>
      </c>
      <c r="CY333">
        <f>($B$11*$K$9+$C$11*$K$9+$F$11*((ES333+EK333)/MAX(ES333+EK333+ET333, 0.1)*$P$9+ET333/MAX(ES333+EK333+ET333, 0.1)*$Q$9))/($B$11+$C$11+$F$11)</f>
        <v>0</v>
      </c>
      <c r="CZ333">
        <v>1.91</v>
      </c>
      <c r="DA333">
        <v>0.5</v>
      </c>
      <c r="DB333" t="s">
        <v>421</v>
      </c>
      <c r="DC333">
        <v>2</v>
      </c>
      <c r="DD333">
        <v>1758840781.6</v>
      </c>
      <c r="DE333">
        <v>421.3681111111111</v>
      </c>
      <c r="DF333">
        <v>419.9763333333333</v>
      </c>
      <c r="DG333">
        <v>23.61725555555556</v>
      </c>
      <c r="DH333">
        <v>23.49434444444444</v>
      </c>
      <c r="DI333">
        <v>420.8641111111111</v>
      </c>
      <c r="DJ333">
        <v>23.37967777777778</v>
      </c>
      <c r="DK333">
        <v>500.0454444444444</v>
      </c>
      <c r="DL333">
        <v>90.62706666666666</v>
      </c>
      <c r="DM333">
        <v>0.05541281111111111</v>
      </c>
      <c r="DN333">
        <v>30.12641111111111</v>
      </c>
      <c r="DO333">
        <v>29.9753</v>
      </c>
      <c r="DP333">
        <v>999.9000000000001</v>
      </c>
      <c r="DQ333">
        <v>0</v>
      </c>
      <c r="DR333">
        <v>0</v>
      </c>
      <c r="DS333">
        <v>10009.73666666667</v>
      </c>
      <c r="DT333">
        <v>0</v>
      </c>
      <c r="DU333">
        <v>2.01349</v>
      </c>
      <c r="DV333">
        <v>1.391747777777778</v>
      </c>
      <c r="DW333">
        <v>431.5605555555555</v>
      </c>
      <c r="DX333">
        <v>430.0806666666666</v>
      </c>
      <c r="DY333">
        <v>0.1229208888888889</v>
      </c>
      <c r="DZ333">
        <v>419.9763333333333</v>
      </c>
      <c r="EA333">
        <v>23.49434444444444</v>
      </c>
      <c r="EB333">
        <v>2.140361111111111</v>
      </c>
      <c r="EC333">
        <v>2.129221111111111</v>
      </c>
      <c r="ED333">
        <v>18.52278888888889</v>
      </c>
      <c r="EE333">
        <v>18.43948888888889</v>
      </c>
      <c r="EF333">
        <v>0.00500056</v>
      </c>
      <c r="EG333">
        <v>0</v>
      </c>
      <c r="EH333">
        <v>0</v>
      </c>
      <c r="EI333">
        <v>0</v>
      </c>
      <c r="EJ333">
        <v>200.1777777777778</v>
      </c>
      <c r="EK333">
        <v>0.00500056</v>
      </c>
      <c r="EL333">
        <v>-9.533333333333331</v>
      </c>
      <c r="EM333">
        <v>-3.044444444444444</v>
      </c>
      <c r="EN333">
        <v>35.12466666666666</v>
      </c>
      <c r="EO333">
        <v>38.34</v>
      </c>
      <c r="EP333">
        <v>36.76366666666667</v>
      </c>
      <c r="EQ333">
        <v>37.88144444444444</v>
      </c>
      <c r="ER333">
        <v>37.43722222222222</v>
      </c>
      <c r="ES333">
        <v>0</v>
      </c>
      <c r="ET333">
        <v>0</v>
      </c>
      <c r="EU333">
        <v>0</v>
      </c>
      <c r="EV333">
        <v>1758840792</v>
      </c>
      <c r="EW333">
        <v>0</v>
      </c>
      <c r="EX333">
        <v>200.2346153846154</v>
      </c>
      <c r="EY333">
        <v>-6.362392984258223</v>
      </c>
      <c r="EZ333">
        <v>-23.7230767396153</v>
      </c>
      <c r="FA333">
        <v>-6.41923076923077</v>
      </c>
      <c r="FB333">
        <v>15</v>
      </c>
      <c r="FC333">
        <v>0</v>
      </c>
      <c r="FD333" t="s">
        <v>422</v>
      </c>
      <c r="FE333">
        <v>1747148579.5</v>
      </c>
      <c r="FF333">
        <v>1747148584.5</v>
      </c>
      <c r="FG333">
        <v>0</v>
      </c>
      <c r="FH333">
        <v>0.162</v>
      </c>
      <c r="FI333">
        <v>-0.001</v>
      </c>
      <c r="FJ333">
        <v>0.139</v>
      </c>
      <c r="FK333">
        <v>0.058</v>
      </c>
      <c r="FL333">
        <v>420</v>
      </c>
      <c r="FM333">
        <v>16</v>
      </c>
      <c r="FN333">
        <v>0.19</v>
      </c>
      <c r="FO333">
        <v>0.02</v>
      </c>
      <c r="FP333">
        <v>1.36360725</v>
      </c>
      <c r="FQ333">
        <v>0.2555730956847998</v>
      </c>
      <c r="FR333">
        <v>0.0304967680244563</v>
      </c>
      <c r="FS333">
        <v>1</v>
      </c>
      <c r="FT333">
        <v>201.1735294117647</v>
      </c>
      <c r="FU333">
        <v>-5.083269621093136</v>
      </c>
      <c r="FV333">
        <v>4.887517643929602</v>
      </c>
      <c r="FW333">
        <v>0</v>
      </c>
      <c r="FX333">
        <v>0.122607875</v>
      </c>
      <c r="FY333">
        <v>0.002088731707316811</v>
      </c>
      <c r="FZ333">
        <v>0.0007753451872392059</v>
      </c>
      <c r="GA333">
        <v>1</v>
      </c>
      <c r="GB333">
        <v>2</v>
      </c>
      <c r="GC333">
        <v>3</v>
      </c>
      <c r="GD333" t="s">
        <v>429</v>
      </c>
      <c r="GE333">
        <v>3.12692</v>
      </c>
      <c r="GF333">
        <v>2.73325</v>
      </c>
      <c r="GG333">
        <v>0.08597390000000001</v>
      </c>
      <c r="GH333">
        <v>0.0862906</v>
      </c>
      <c r="GI333">
        <v>0.105841</v>
      </c>
      <c r="GJ333">
        <v>0.106032</v>
      </c>
      <c r="GK333">
        <v>27379.1</v>
      </c>
      <c r="GL333">
        <v>26525.8</v>
      </c>
      <c r="GM333">
        <v>30497.1</v>
      </c>
      <c r="GN333">
        <v>29286.8</v>
      </c>
      <c r="GO333">
        <v>37637.3</v>
      </c>
      <c r="GP333">
        <v>34438.4</v>
      </c>
      <c r="GQ333">
        <v>46659.1</v>
      </c>
      <c r="GR333">
        <v>43510.3</v>
      </c>
      <c r="GS333">
        <v>1.81583</v>
      </c>
      <c r="GT333">
        <v>1.86327</v>
      </c>
      <c r="GU333">
        <v>0.0792742</v>
      </c>
      <c r="GV333">
        <v>0</v>
      </c>
      <c r="GW333">
        <v>28.6883</v>
      </c>
      <c r="GX333">
        <v>999.9</v>
      </c>
      <c r="GY333">
        <v>52.5</v>
      </c>
      <c r="GZ333">
        <v>31</v>
      </c>
      <c r="HA333">
        <v>26.1317</v>
      </c>
      <c r="HB333">
        <v>62.8873</v>
      </c>
      <c r="HC333">
        <v>14.375</v>
      </c>
      <c r="HD333">
        <v>1</v>
      </c>
      <c r="HE333">
        <v>0.176443</v>
      </c>
      <c r="HF333">
        <v>-1.54742</v>
      </c>
      <c r="HG333">
        <v>20.2127</v>
      </c>
      <c r="HH333">
        <v>5.23556</v>
      </c>
      <c r="HI333">
        <v>11.974</v>
      </c>
      <c r="HJ333">
        <v>4.972</v>
      </c>
      <c r="HK333">
        <v>3.291</v>
      </c>
      <c r="HL333">
        <v>9999</v>
      </c>
      <c r="HM333">
        <v>9999</v>
      </c>
      <c r="HN333">
        <v>9999</v>
      </c>
      <c r="HO333">
        <v>9.5</v>
      </c>
      <c r="HP333">
        <v>4.97297</v>
      </c>
      <c r="HQ333">
        <v>1.87729</v>
      </c>
      <c r="HR333">
        <v>1.87543</v>
      </c>
      <c r="HS333">
        <v>1.8782</v>
      </c>
      <c r="HT333">
        <v>1.87496</v>
      </c>
      <c r="HU333">
        <v>1.8785</v>
      </c>
      <c r="HV333">
        <v>1.87561</v>
      </c>
      <c r="HW333">
        <v>1.87677</v>
      </c>
      <c r="HX333">
        <v>0</v>
      </c>
      <c r="HY333">
        <v>0</v>
      </c>
      <c r="HZ333">
        <v>0</v>
      </c>
      <c r="IA333">
        <v>0</v>
      </c>
      <c r="IB333" t="s">
        <v>424</v>
      </c>
      <c r="IC333" t="s">
        <v>425</v>
      </c>
      <c r="ID333" t="s">
        <v>426</v>
      </c>
      <c r="IE333" t="s">
        <v>426</v>
      </c>
      <c r="IF333" t="s">
        <v>426</v>
      </c>
      <c r="IG333" t="s">
        <v>426</v>
      </c>
      <c r="IH333">
        <v>0</v>
      </c>
      <c r="II333">
        <v>100</v>
      </c>
      <c r="IJ333">
        <v>100</v>
      </c>
      <c r="IK333">
        <v>0.504</v>
      </c>
      <c r="IL333">
        <v>0.2376</v>
      </c>
      <c r="IM333">
        <v>0.01830664842432997</v>
      </c>
      <c r="IN333">
        <v>0.001210377099612479</v>
      </c>
      <c r="IO333">
        <v>-1.737349625446182E-07</v>
      </c>
      <c r="IP333">
        <v>9.602382114479144E-11</v>
      </c>
      <c r="IQ333">
        <v>-0.04669540327090018</v>
      </c>
      <c r="IR333">
        <v>-0.0008754385166424805</v>
      </c>
      <c r="IS333">
        <v>0.0006803932339478627</v>
      </c>
      <c r="IT333">
        <v>-5.255226717913081E-06</v>
      </c>
      <c r="IU333">
        <v>1</v>
      </c>
      <c r="IV333">
        <v>2139</v>
      </c>
      <c r="IW333">
        <v>1</v>
      </c>
      <c r="IX333">
        <v>24</v>
      </c>
      <c r="IY333">
        <v>194870.1</v>
      </c>
      <c r="IZ333">
        <v>194870</v>
      </c>
      <c r="JA333">
        <v>1.10962</v>
      </c>
      <c r="JB333">
        <v>2.54883</v>
      </c>
      <c r="JC333">
        <v>1.39893</v>
      </c>
      <c r="JD333">
        <v>2.34863</v>
      </c>
      <c r="JE333">
        <v>1.44897</v>
      </c>
      <c r="JF333">
        <v>2.60864</v>
      </c>
      <c r="JG333">
        <v>37.5781</v>
      </c>
      <c r="JH333">
        <v>24.0175</v>
      </c>
      <c r="JI333">
        <v>18</v>
      </c>
      <c r="JJ333">
        <v>476.016</v>
      </c>
      <c r="JK333">
        <v>475.812</v>
      </c>
      <c r="JL333">
        <v>31.1233</v>
      </c>
      <c r="JM333">
        <v>29.4506</v>
      </c>
      <c r="JN333">
        <v>30.0002</v>
      </c>
      <c r="JO333">
        <v>29.1038</v>
      </c>
      <c r="JP333">
        <v>29.1613</v>
      </c>
      <c r="JQ333">
        <v>22.2529</v>
      </c>
      <c r="JR333">
        <v>18.1066</v>
      </c>
      <c r="JS333">
        <v>100</v>
      </c>
      <c r="JT333">
        <v>31.1334</v>
      </c>
      <c r="JU333">
        <v>420</v>
      </c>
      <c r="JV333">
        <v>23.5477</v>
      </c>
      <c r="JW333">
        <v>100.829</v>
      </c>
      <c r="JX333">
        <v>100.089</v>
      </c>
    </row>
    <row r="334" spans="1:284">
      <c r="A334">
        <v>318</v>
      </c>
      <c r="B334">
        <v>1758840786.6</v>
      </c>
      <c r="C334">
        <v>3650.5</v>
      </c>
      <c r="D334" t="s">
        <v>1068</v>
      </c>
      <c r="E334" t="s">
        <v>1069</v>
      </c>
      <c r="F334">
        <v>5</v>
      </c>
      <c r="G334" t="s">
        <v>1035</v>
      </c>
      <c r="H334" t="s">
        <v>419</v>
      </c>
      <c r="I334">
        <v>1758840783.6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(DN334+(U334+2*0.95*5.67E-8*(((DN334+$B$7)+273)^4-(DN334+273)^4)-44100*J334)/(1.84*29.3*R334+8*0.95*5.67E-8*(DN334+273)^3))</f>
        <v>0</v>
      </c>
      <c r="W334">
        <f>($C$7*DO334+$D$7*DP334+$E$7*V334)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2*0.95*5.67E-8*(((DN334+$B$7)+273)^4-(W334+273)^4)</f>
        <v>0</v>
      </c>
      <c r="AF334">
        <f>U334+AE334+AC334+AD334</f>
        <v>0</v>
      </c>
      <c r="AG334">
        <v>1</v>
      </c>
      <c r="AH334">
        <v>0</v>
      </c>
      <c r="AI334">
        <f>IF(AG334*$H$13&gt;=AK334,1.0,(AK334/(AK334-AG334*$H$13)))</f>
        <v>0</v>
      </c>
      <c r="AJ334">
        <f>(AI334-1)*100</f>
        <v>0</v>
      </c>
      <c r="AK334">
        <f>MAX(0,($B$13+$C$13*DS334)/(1+$D$13*DS334)*DL334/(DN334+273)*$E$13)</f>
        <v>0</v>
      </c>
      <c r="AL334" t="s">
        <v>420</v>
      </c>
      <c r="AM334" t="s">
        <v>420</v>
      </c>
      <c r="AN334">
        <v>0</v>
      </c>
      <c r="AO334">
        <v>0</v>
      </c>
      <c r="AP334">
        <f>1-AN334/AO334</f>
        <v>0</v>
      </c>
      <c r="AQ334">
        <v>0</v>
      </c>
      <c r="AR334" t="s">
        <v>420</v>
      </c>
      <c r="AS334" t="s">
        <v>420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420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$B$11*DT334+$C$11*DU334+$F$11*EF334*(1-EI334)</f>
        <v>0</v>
      </c>
      <c r="CW334">
        <f>CV334*CX334</f>
        <v>0</v>
      </c>
      <c r="CX334">
        <f>($B$11*$D$9+$C$11*$D$9+$F$11*((ES334+EK334)/MAX(ES334+EK334+ET334, 0.1)*$I$9+ET334/MAX(ES334+EK334+ET334, 0.1)*$J$9))/($B$11+$C$11+$F$11)</f>
        <v>0</v>
      </c>
      <c r="CY334">
        <f>($B$11*$K$9+$C$11*$K$9+$F$11*((ES334+EK334)/MAX(ES334+EK334+ET334, 0.1)*$P$9+ET334/MAX(ES334+EK334+ET334, 0.1)*$Q$9))/($B$11+$C$11+$F$11)</f>
        <v>0</v>
      </c>
      <c r="CZ334">
        <v>1.91</v>
      </c>
      <c r="DA334">
        <v>0.5</v>
      </c>
      <c r="DB334" t="s">
        <v>421</v>
      </c>
      <c r="DC334">
        <v>2</v>
      </c>
      <c r="DD334">
        <v>1758840783.6</v>
      </c>
      <c r="DE334">
        <v>421.3738888888889</v>
      </c>
      <c r="DF334">
        <v>419.993</v>
      </c>
      <c r="DG334">
        <v>23.61782222222222</v>
      </c>
      <c r="DH334">
        <v>23.49424444444444</v>
      </c>
      <c r="DI334">
        <v>420.8698888888889</v>
      </c>
      <c r="DJ334">
        <v>23.38022222222222</v>
      </c>
      <c r="DK334">
        <v>500.042</v>
      </c>
      <c r="DL334">
        <v>90.62691111111111</v>
      </c>
      <c r="DM334">
        <v>0.0554188111111111</v>
      </c>
      <c r="DN334">
        <v>30.12883333333333</v>
      </c>
      <c r="DO334">
        <v>29.97735555555555</v>
      </c>
      <c r="DP334">
        <v>999.9000000000001</v>
      </c>
      <c r="DQ334">
        <v>0</v>
      </c>
      <c r="DR334">
        <v>0</v>
      </c>
      <c r="DS334">
        <v>10001.88111111111</v>
      </c>
      <c r="DT334">
        <v>0</v>
      </c>
      <c r="DU334">
        <v>2.01349</v>
      </c>
      <c r="DV334">
        <v>1.38091</v>
      </c>
      <c r="DW334">
        <v>431.5666666666667</v>
      </c>
      <c r="DX334">
        <v>430.0976666666667</v>
      </c>
      <c r="DY334">
        <v>0.1235772222222222</v>
      </c>
      <c r="DZ334">
        <v>419.993</v>
      </c>
      <c r="EA334">
        <v>23.49424444444444</v>
      </c>
      <c r="EB334">
        <v>2.140407777777777</v>
      </c>
      <c r="EC334">
        <v>2.129208888888889</v>
      </c>
      <c r="ED334">
        <v>18.52314444444444</v>
      </c>
      <c r="EE334">
        <v>18.43938888888889</v>
      </c>
      <c r="EF334">
        <v>0.00500056</v>
      </c>
      <c r="EG334">
        <v>0</v>
      </c>
      <c r="EH334">
        <v>0</v>
      </c>
      <c r="EI334">
        <v>0</v>
      </c>
      <c r="EJ334">
        <v>199.4</v>
      </c>
      <c r="EK334">
        <v>0.00500056</v>
      </c>
      <c r="EL334">
        <v>-7.233333333333334</v>
      </c>
      <c r="EM334">
        <v>-2.944444444444445</v>
      </c>
      <c r="EN334">
        <v>35.11088888888889</v>
      </c>
      <c r="EO334">
        <v>38.32599999999999</v>
      </c>
      <c r="EP334">
        <v>36.77055555555555</v>
      </c>
      <c r="EQ334">
        <v>37.88844444444445</v>
      </c>
      <c r="ER334">
        <v>37.40244444444444</v>
      </c>
      <c r="ES334">
        <v>0</v>
      </c>
      <c r="ET334">
        <v>0</v>
      </c>
      <c r="EU334">
        <v>0</v>
      </c>
      <c r="EV334">
        <v>1758840794.4</v>
      </c>
      <c r="EW334">
        <v>0</v>
      </c>
      <c r="EX334">
        <v>200.2846153846154</v>
      </c>
      <c r="EY334">
        <v>-15.82222212152478</v>
      </c>
      <c r="EZ334">
        <v>5.046153900159902</v>
      </c>
      <c r="FA334">
        <v>-5.16923076923077</v>
      </c>
      <c r="FB334">
        <v>15</v>
      </c>
      <c r="FC334">
        <v>0</v>
      </c>
      <c r="FD334" t="s">
        <v>422</v>
      </c>
      <c r="FE334">
        <v>1747148579.5</v>
      </c>
      <c r="FF334">
        <v>1747148584.5</v>
      </c>
      <c r="FG334">
        <v>0</v>
      </c>
      <c r="FH334">
        <v>0.162</v>
      </c>
      <c r="FI334">
        <v>-0.001</v>
      </c>
      <c r="FJ334">
        <v>0.139</v>
      </c>
      <c r="FK334">
        <v>0.058</v>
      </c>
      <c r="FL334">
        <v>420</v>
      </c>
      <c r="FM334">
        <v>16</v>
      </c>
      <c r="FN334">
        <v>0.19</v>
      </c>
      <c r="FO334">
        <v>0.02</v>
      </c>
      <c r="FP334">
        <v>1.36585</v>
      </c>
      <c r="FQ334">
        <v>0.2193984668989533</v>
      </c>
      <c r="FR334">
        <v>0.02953973396845052</v>
      </c>
      <c r="FS334">
        <v>1</v>
      </c>
      <c r="FT334">
        <v>200.6558823529412</v>
      </c>
      <c r="FU334">
        <v>-7.164247502771418</v>
      </c>
      <c r="FV334">
        <v>5.252741087026433</v>
      </c>
      <c r="FW334">
        <v>0</v>
      </c>
      <c r="FX334">
        <v>0.1227196341463415</v>
      </c>
      <c r="FY334">
        <v>0.004836606271777198</v>
      </c>
      <c r="FZ334">
        <v>0.000911039790732239</v>
      </c>
      <c r="GA334">
        <v>1</v>
      </c>
      <c r="GB334">
        <v>2</v>
      </c>
      <c r="GC334">
        <v>3</v>
      </c>
      <c r="GD334" t="s">
        <v>429</v>
      </c>
      <c r="GE334">
        <v>3.12693</v>
      </c>
      <c r="GF334">
        <v>2.73332</v>
      </c>
      <c r="GG334">
        <v>0.0859717</v>
      </c>
      <c r="GH334">
        <v>0.08629240000000001</v>
      </c>
      <c r="GI334">
        <v>0.105837</v>
      </c>
      <c r="GJ334">
        <v>0.106029</v>
      </c>
      <c r="GK334">
        <v>27379.2</v>
      </c>
      <c r="GL334">
        <v>26525.6</v>
      </c>
      <c r="GM334">
        <v>30497.1</v>
      </c>
      <c r="GN334">
        <v>29286.7</v>
      </c>
      <c r="GO334">
        <v>37637.5</v>
      </c>
      <c r="GP334">
        <v>34438.3</v>
      </c>
      <c r="GQ334">
        <v>46659</v>
      </c>
      <c r="GR334">
        <v>43510</v>
      </c>
      <c r="GS334">
        <v>1.81593</v>
      </c>
      <c r="GT334">
        <v>1.86302</v>
      </c>
      <c r="GU334">
        <v>0.079684</v>
      </c>
      <c r="GV334">
        <v>0</v>
      </c>
      <c r="GW334">
        <v>28.6896</v>
      </c>
      <c r="GX334">
        <v>999.9</v>
      </c>
      <c r="GY334">
        <v>52.5</v>
      </c>
      <c r="GZ334">
        <v>31</v>
      </c>
      <c r="HA334">
        <v>26.1323</v>
      </c>
      <c r="HB334">
        <v>63.2273</v>
      </c>
      <c r="HC334">
        <v>14.5513</v>
      </c>
      <c r="HD334">
        <v>1</v>
      </c>
      <c r="HE334">
        <v>0.176433</v>
      </c>
      <c r="HF334">
        <v>-1.55721</v>
      </c>
      <c r="HG334">
        <v>20.2127</v>
      </c>
      <c r="HH334">
        <v>5.23541</v>
      </c>
      <c r="HI334">
        <v>11.974</v>
      </c>
      <c r="HJ334">
        <v>4.972</v>
      </c>
      <c r="HK334">
        <v>3.291</v>
      </c>
      <c r="HL334">
        <v>9999</v>
      </c>
      <c r="HM334">
        <v>9999</v>
      </c>
      <c r="HN334">
        <v>9999</v>
      </c>
      <c r="HO334">
        <v>9.5</v>
      </c>
      <c r="HP334">
        <v>4.97296</v>
      </c>
      <c r="HQ334">
        <v>1.8773</v>
      </c>
      <c r="HR334">
        <v>1.87542</v>
      </c>
      <c r="HS334">
        <v>1.8782</v>
      </c>
      <c r="HT334">
        <v>1.87497</v>
      </c>
      <c r="HU334">
        <v>1.87849</v>
      </c>
      <c r="HV334">
        <v>1.87561</v>
      </c>
      <c r="HW334">
        <v>1.87678</v>
      </c>
      <c r="HX334">
        <v>0</v>
      </c>
      <c r="HY334">
        <v>0</v>
      </c>
      <c r="HZ334">
        <v>0</v>
      </c>
      <c r="IA334">
        <v>0</v>
      </c>
      <c r="IB334" t="s">
        <v>424</v>
      </c>
      <c r="IC334" t="s">
        <v>425</v>
      </c>
      <c r="ID334" t="s">
        <v>426</v>
      </c>
      <c r="IE334" t="s">
        <v>426</v>
      </c>
      <c r="IF334" t="s">
        <v>426</v>
      </c>
      <c r="IG334" t="s">
        <v>426</v>
      </c>
      <c r="IH334">
        <v>0</v>
      </c>
      <c r="II334">
        <v>100</v>
      </c>
      <c r="IJ334">
        <v>100</v>
      </c>
      <c r="IK334">
        <v>0.504</v>
      </c>
      <c r="IL334">
        <v>0.2376</v>
      </c>
      <c r="IM334">
        <v>0.01830664842432997</v>
      </c>
      <c r="IN334">
        <v>0.001210377099612479</v>
      </c>
      <c r="IO334">
        <v>-1.737349625446182E-07</v>
      </c>
      <c r="IP334">
        <v>9.602382114479144E-11</v>
      </c>
      <c r="IQ334">
        <v>-0.04669540327090018</v>
      </c>
      <c r="IR334">
        <v>-0.0008754385166424805</v>
      </c>
      <c r="IS334">
        <v>0.0006803932339478627</v>
      </c>
      <c r="IT334">
        <v>-5.255226717913081E-06</v>
      </c>
      <c r="IU334">
        <v>1</v>
      </c>
      <c r="IV334">
        <v>2139</v>
      </c>
      <c r="IW334">
        <v>1</v>
      </c>
      <c r="IX334">
        <v>24</v>
      </c>
      <c r="IY334">
        <v>194870.1</v>
      </c>
      <c r="IZ334">
        <v>194870</v>
      </c>
      <c r="JA334">
        <v>1.10962</v>
      </c>
      <c r="JB334">
        <v>2.56348</v>
      </c>
      <c r="JC334">
        <v>1.39893</v>
      </c>
      <c r="JD334">
        <v>2.34863</v>
      </c>
      <c r="JE334">
        <v>1.44897</v>
      </c>
      <c r="JF334">
        <v>2.47925</v>
      </c>
      <c r="JG334">
        <v>37.5781</v>
      </c>
      <c r="JH334">
        <v>24.0175</v>
      </c>
      <c r="JI334">
        <v>18</v>
      </c>
      <c r="JJ334">
        <v>476.07</v>
      </c>
      <c r="JK334">
        <v>475.646</v>
      </c>
      <c r="JL334">
        <v>31.1298</v>
      </c>
      <c r="JM334">
        <v>29.4506</v>
      </c>
      <c r="JN334">
        <v>30.0002</v>
      </c>
      <c r="JO334">
        <v>29.1038</v>
      </c>
      <c r="JP334">
        <v>29.1613</v>
      </c>
      <c r="JQ334">
        <v>22.2521</v>
      </c>
      <c r="JR334">
        <v>18.1066</v>
      </c>
      <c r="JS334">
        <v>100</v>
      </c>
      <c r="JT334">
        <v>31.1334</v>
      </c>
      <c r="JU334">
        <v>420</v>
      </c>
      <c r="JV334">
        <v>23.5477</v>
      </c>
      <c r="JW334">
        <v>100.829</v>
      </c>
      <c r="JX334">
        <v>100.088</v>
      </c>
    </row>
    <row r="335" spans="1:284">
      <c r="A335">
        <v>319</v>
      </c>
      <c r="B335">
        <v>1758840788.6</v>
      </c>
      <c r="C335">
        <v>3652.5</v>
      </c>
      <c r="D335" t="s">
        <v>1070</v>
      </c>
      <c r="E335" t="s">
        <v>1071</v>
      </c>
      <c r="F335">
        <v>5</v>
      </c>
      <c r="G335" t="s">
        <v>1035</v>
      </c>
      <c r="H335" t="s">
        <v>419</v>
      </c>
      <c r="I335">
        <v>1758840785.6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(DN335+(U335+2*0.95*5.67E-8*(((DN335+$B$7)+273)^4-(DN335+273)^4)-44100*J335)/(1.84*29.3*R335+8*0.95*5.67E-8*(DN335+273)^3))</f>
        <v>0</v>
      </c>
      <c r="W335">
        <f>($C$7*DO335+$D$7*DP335+$E$7*V335)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2*0.95*5.67E-8*(((DN335+$B$7)+273)^4-(W335+273)^4)</f>
        <v>0</v>
      </c>
      <c r="AF335">
        <f>U335+AE335+AC335+AD335</f>
        <v>0</v>
      </c>
      <c r="AG335">
        <v>1</v>
      </c>
      <c r="AH335">
        <v>0</v>
      </c>
      <c r="AI335">
        <f>IF(AG335*$H$13&gt;=AK335,1.0,(AK335/(AK335-AG335*$H$13)))</f>
        <v>0</v>
      </c>
      <c r="AJ335">
        <f>(AI335-1)*100</f>
        <v>0</v>
      </c>
      <c r="AK335">
        <f>MAX(0,($B$13+$C$13*DS335)/(1+$D$13*DS335)*DL335/(DN335+273)*$E$13)</f>
        <v>0</v>
      </c>
      <c r="AL335" t="s">
        <v>420</v>
      </c>
      <c r="AM335" t="s">
        <v>420</v>
      </c>
      <c r="AN335">
        <v>0</v>
      </c>
      <c r="AO335">
        <v>0</v>
      </c>
      <c r="AP335">
        <f>1-AN335/AO335</f>
        <v>0</v>
      </c>
      <c r="AQ335">
        <v>0</v>
      </c>
      <c r="AR335" t="s">
        <v>420</v>
      </c>
      <c r="AS335" t="s">
        <v>420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420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$B$11*DT335+$C$11*DU335+$F$11*EF335*(1-EI335)</f>
        <v>0</v>
      </c>
      <c r="CW335">
        <f>CV335*CX335</f>
        <v>0</v>
      </c>
      <c r="CX335">
        <f>($B$11*$D$9+$C$11*$D$9+$F$11*((ES335+EK335)/MAX(ES335+EK335+ET335, 0.1)*$I$9+ET335/MAX(ES335+EK335+ET335, 0.1)*$J$9))/($B$11+$C$11+$F$11)</f>
        <v>0</v>
      </c>
      <c r="CY335">
        <f>($B$11*$K$9+$C$11*$K$9+$F$11*((ES335+EK335)/MAX(ES335+EK335+ET335, 0.1)*$P$9+ET335/MAX(ES335+EK335+ET335, 0.1)*$Q$9))/($B$11+$C$11+$F$11)</f>
        <v>0</v>
      </c>
      <c r="CZ335">
        <v>1.91</v>
      </c>
      <c r="DA335">
        <v>0.5</v>
      </c>
      <c r="DB335" t="s">
        <v>421</v>
      </c>
      <c r="DC335">
        <v>2</v>
      </c>
      <c r="DD335">
        <v>1758840785.6</v>
      </c>
      <c r="DE335">
        <v>421.3764444444444</v>
      </c>
      <c r="DF335">
        <v>420.009</v>
      </c>
      <c r="DG335">
        <v>23.61772222222222</v>
      </c>
      <c r="DH335">
        <v>23.49413333333333</v>
      </c>
      <c r="DI335">
        <v>420.8723333333334</v>
      </c>
      <c r="DJ335">
        <v>23.38012222222223</v>
      </c>
      <c r="DK335">
        <v>500.0074444444444</v>
      </c>
      <c r="DL335">
        <v>90.62708888888889</v>
      </c>
      <c r="DM335">
        <v>0.05554068888888889</v>
      </c>
      <c r="DN335">
        <v>30.13124444444444</v>
      </c>
      <c r="DO335">
        <v>29.98224444444445</v>
      </c>
      <c r="DP335">
        <v>999.9000000000001</v>
      </c>
      <c r="DQ335">
        <v>0</v>
      </c>
      <c r="DR335">
        <v>0</v>
      </c>
      <c r="DS335">
        <v>9996.108888888888</v>
      </c>
      <c r="DT335">
        <v>0</v>
      </c>
      <c r="DU335">
        <v>2.01349</v>
      </c>
      <c r="DV335">
        <v>1.367445555555556</v>
      </c>
      <c r="DW335">
        <v>431.569</v>
      </c>
      <c r="DX335">
        <v>430.1138888888889</v>
      </c>
      <c r="DY335">
        <v>0.1235866666666667</v>
      </c>
      <c r="DZ335">
        <v>420.009</v>
      </c>
      <c r="EA335">
        <v>23.49413333333333</v>
      </c>
      <c r="EB335">
        <v>2.140402222222223</v>
      </c>
      <c r="EC335">
        <v>2.129204444444444</v>
      </c>
      <c r="ED335">
        <v>18.5231</v>
      </c>
      <c r="EE335">
        <v>18.43934444444444</v>
      </c>
      <c r="EF335">
        <v>0.00500056</v>
      </c>
      <c r="EG335">
        <v>0</v>
      </c>
      <c r="EH335">
        <v>0</v>
      </c>
      <c r="EI335">
        <v>0</v>
      </c>
      <c r="EJ335">
        <v>200.5444444444445</v>
      </c>
      <c r="EK335">
        <v>0.00500056</v>
      </c>
      <c r="EL335">
        <v>-3.255555555555556</v>
      </c>
      <c r="EM335">
        <v>-1.966666666666667</v>
      </c>
      <c r="EN335">
        <v>35.22900000000001</v>
      </c>
      <c r="EO335">
        <v>38.30511111111111</v>
      </c>
      <c r="EP335">
        <v>36.77733333333333</v>
      </c>
      <c r="EQ335">
        <v>37.87466666666667</v>
      </c>
      <c r="ER335">
        <v>37.38844444444445</v>
      </c>
      <c r="ES335">
        <v>0</v>
      </c>
      <c r="ET335">
        <v>0</v>
      </c>
      <c r="EU335">
        <v>0</v>
      </c>
      <c r="EV335">
        <v>1758840796.2</v>
      </c>
      <c r="EW335">
        <v>0</v>
      </c>
      <c r="EX335">
        <v>200.48</v>
      </c>
      <c r="EY335">
        <v>-4.415384384302752</v>
      </c>
      <c r="EZ335">
        <v>16.35384590809162</v>
      </c>
      <c r="FA335">
        <v>-5.248000000000001</v>
      </c>
      <c r="FB335">
        <v>15</v>
      </c>
      <c r="FC335">
        <v>0</v>
      </c>
      <c r="FD335" t="s">
        <v>422</v>
      </c>
      <c r="FE335">
        <v>1747148579.5</v>
      </c>
      <c r="FF335">
        <v>1747148584.5</v>
      </c>
      <c r="FG335">
        <v>0</v>
      </c>
      <c r="FH335">
        <v>0.162</v>
      </c>
      <c r="FI335">
        <v>-0.001</v>
      </c>
      <c r="FJ335">
        <v>0.139</v>
      </c>
      <c r="FK335">
        <v>0.058</v>
      </c>
      <c r="FL335">
        <v>420</v>
      </c>
      <c r="FM335">
        <v>16</v>
      </c>
      <c r="FN335">
        <v>0.19</v>
      </c>
      <c r="FO335">
        <v>0.02</v>
      </c>
      <c r="FP335">
        <v>1.37183325</v>
      </c>
      <c r="FQ335">
        <v>0.09587313320824949</v>
      </c>
      <c r="FR335">
        <v>0.02410343796925036</v>
      </c>
      <c r="FS335">
        <v>1</v>
      </c>
      <c r="FT335">
        <v>200.1647058823529</v>
      </c>
      <c r="FU335">
        <v>-1.145912840523863</v>
      </c>
      <c r="FV335">
        <v>5.062543092216957</v>
      </c>
      <c r="FW335">
        <v>0</v>
      </c>
      <c r="FX335">
        <v>0.122753275</v>
      </c>
      <c r="FY335">
        <v>0.006611943714821721</v>
      </c>
      <c r="FZ335">
        <v>0.0009631287813034142</v>
      </c>
      <c r="GA335">
        <v>1</v>
      </c>
      <c r="GB335">
        <v>2</v>
      </c>
      <c r="GC335">
        <v>3</v>
      </c>
      <c r="GD335" t="s">
        <v>429</v>
      </c>
      <c r="GE335">
        <v>3.12696</v>
      </c>
      <c r="GF335">
        <v>2.73348</v>
      </c>
      <c r="GG335">
        <v>0.0859716</v>
      </c>
      <c r="GH335">
        <v>0.0862928</v>
      </c>
      <c r="GI335">
        <v>0.105836</v>
      </c>
      <c r="GJ335">
        <v>0.106035</v>
      </c>
      <c r="GK335">
        <v>27379.1</v>
      </c>
      <c r="GL335">
        <v>26525.7</v>
      </c>
      <c r="GM335">
        <v>30497.1</v>
      </c>
      <c r="GN335">
        <v>29286.7</v>
      </c>
      <c r="GO335">
        <v>37637.5</v>
      </c>
      <c r="GP335">
        <v>34438.2</v>
      </c>
      <c r="GQ335">
        <v>46659.1</v>
      </c>
      <c r="GR335">
        <v>43510.2</v>
      </c>
      <c r="GS335">
        <v>1.816</v>
      </c>
      <c r="GT335">
        <v>1.863</v>
      </c>
      <c r="GU335">
        <v>0.0794232</v>
      </c>
      <c r="GV335">
        <v>0</v>
      </c>
      <c r="GW335">
        <v>28.6903</v>
      </c>
      <c r="GX335">
        <v>999.9</v>
      </c>
      <c r="GY335">
        <v>52.5</v>
      </c>
      <c r="GZ335">
        <v>31</v>
      </c>
      <c r="HA335">
        <v>26.1336</v>
      </c>
      <c r="HB335">
        <v>63.1473</v>
      </c>
      <c r="HC335">
        <v>14.4151</v>
      </c>
      <c r="HD335">
        <v>1</v>
      </c>
      <c r="HE335">
        <v>0.176448</v>
      </c>
      <c r="HF335">
        <v>-1.54014</v>
      </c>
      <c r="HG335">
        <v>20.2129</v>
      </c>
      <c r="HH335">
        <v>5.23556</v>
      </c>
      <c r="HI335">
        <v>11.974</v>
      </c>
      <c r="HJ335">
        <v>4.972</v>
      </c>
      <c r="HK335">
        <v>3.291</v>
      </c>
      <c r="HL335">
        <v>9999</v>
      </c>
      <c r="HM335">
        <v>9999</v>
      </c>
      <c r="HN335">
        <v>9999</v>
      </c>
      <c r="HO335">
        <v>9.5</v>
      </c>
      <c r="HP335">
        <v>4.97296</v>
      </c>
      <c r="HQ335">
        <v>1.87732</v>
      </c>
      <c r="HR335">
        <v>1.87543</v>
      </c>
      <c r="HS335">
        <v>1.87821</v>
      </c>
      <c r="HT335">
        <v>1.87499</v>
      </c>
      <c r="HU335">
        <v>1.8785</v>
      </c>
      <c r="HV335">
        <v>1.87561</v>
      </c>
      <c r="HW335">
        <v>1.87682</v>
      </c>
      <c r="HX335">
        <v>0</v>
      </c>
      <c r="HY335">
        <v>0</v>
      </c>
      <c r="HZ335">
        <v>0</v>
      </c>
      <c r="IA335">
        <v>0</v>
      </c>
      <c r="IB335" t="s">
        <v>424</v>
      </c>
      <c r="IC335" t="s">
        <v>425</v>
      </c>
      <c r="ID335" t="s">
        <v>426</v>
      </c>
      <c r="IE335" t="s">
        <v>426</v>
      </c>
      <c r="IF335" t="s">
        <v>426</v>
      </c>
      <c r="IG335" t="s">
        <v>426</v>
      </c>
      <c r="IH335">
        <v>0</v>
      </c>
      <c r="II335">
        <v>100</v>
      </c>
      <c r="IJ335">
        <v>100</v>
      </c>
      <c r="IK335">
        <v>0.504</v>
      </c>
      <c r="IL335">
        <v>0.2375</v>
      </c>
      <c r="IM335">
        <v>0.01830664842432997</v>
      </c>
      <c r="IN335">
        <v>0.001210377099612479</v>
      </c>
      <c r="IO335">
        <v>-1.737349625446182E-07</v>
      </c>
      <c r="IP335">
        <v>9.602382114479144E-11</v>
      </c>
      <c r="IQ335">
        <v>-0.04669540327090018</v>
      </c>
      <c r="IR335">
        <v>-0.0008754385166424805</v>
      </c>
      <c r="IS335">
        <v>0.0006803932339478627</v>
      </c>
      <c r="IT335">
        <v>-5.255226717913081E-06</v>
      </c>
      <c r="IU335">
        <v>1</v>
      </c>
      <c r="IV335">
        <v>2139</v>
      </c>
      <c r="IW335">
        <v>1</v>
      </c>
      <c r="IX335">
        <v>24</v>
      </c>
      <c r="IY335">
        <v>194870.2</v>
      </c>
      <c r="IZ335">
        <v>194870.1</v>
      </c>
      <c r="JA335">
        <v>1.10962</v>
      </c>
      <c r="JB335">
        <v>2.55493</v>
      </c>
      <c r="JC335">
        <v>1.39893</v>
      </c>
      <c r="JD335">
        <v>2.34863</v>
      </c>
      <c r="JE335">
        <v>1.44897</v>
      </c>
      <c r="JF335">
        <v>2.60498</v>
      </c>
      <c r="JG335">
        <v>37.5781</v>
      </c>
      <c r="JH335">
        <v>24.0175</v>
      </c>
      <c r="JI335">
        <v>18</v>
      </c>
      <c r="JJ335">
        <v>476.112</v>
      </c>
      <c r="JK335">
        <v>475.63</v>
      </c>
      <c r="JL335">
        <v>31.1371</v>
      </c>
      <c r="JM335">
        <v>29.4506</v>
      </c>
      <c r="JN335">
        <v>30.0002</v>
      </c>
      <c r="JO335">
        <v>29.1038</v>
      </c>
      <c r="JP335">
        <v>29.1613</v>
      </c>
      <c r="JQ335">
        <v>22.2525</v>
      </c>
      <c r="JR335">
        <v>18.1066</v>
      </c>
      <c r="JS335">
        <v>100</v>
      </c>
      <c r="JT335">
        <v>31.145</v>
      </c>
      <c r="JU335">
        <v>420</v>
      </c>
      <c r="JV335">
        <v>23.5477</v>
      </c>
      <c r="JW335">
        <v>100.829</v>
      </c>
      <c r="JX335">
        <v>100.088</v>
      </c>
    </row>
    <row r="336" spans="1:284">
      <c r="A336">
        <v>320</v>
      </c>
      <c r="B336">
        <v>1758840790.6</v>
      </c>
      <c r="C336">
        <v>3654.5</v>
      </c>
      <c r="D336" t="s">
        <v>1072</v>
      </c>
      <c r="E336" t="s">
        <v>1073</v>
      </c>
      <c r="F336">
        <v>5</v>
      </c>
      <c r="G336" t="s">
        <v>1035</v>
      </c>
      <c r="H336" t="s">
        <v>419</v>
      </c>
      <c r="I336">
        <v>1758840787.6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(DN336+(U336+2*0.95*5.67E-8*(((DN336+$B$7)+273)^4-(DN336+273)^4)-44100*J336)/(1.84*29.3*R336+8*0.95*5.67E-8*(DN336+273)^3))</f>
        <v>0</v>
      </c>
      <c r="W336">
        <f>($C$7*DO336+$D$7*DP336+$E$7*V336)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2*0.95*5.67E-8*(((DN336+$B$7)+273)^4-(W336+273)^4)</f>
        <v>0</v>
      </c>
      <c r="AF336">
        <f>U336+AE336+AC336+AD336</f>
        <v>0</v>
      </c>
      <c r="AG336">
        <v>1</v>
      </c>
      <c r="AH336">
        <v>0</v>
      </c>
      <c r="AI336">
        <f>IF(AG336*$H$13&gt;=AK336,1.0,(AK336/(AK336-AG336*$H$13)))</f>
        <v>0</v>
      </c>
      <c r="AJ336">
        <f>(AI336-1)*100</f>
        <v>0</v>
      </c>
      <c r="AK336">
        <f>MAX(0,($B$13+$C$13*DS336)/(1+$D$13*DS336)*DL336/(DN336+273)*$E$13)</f>
        <v>0</v>
      </c>
      <c r="AL336" t="s">
        <v>420</v>
      </c>
      <c r="AM336" t="s">
        <v>420</v>
      </c>
      <c r="AN336">
        <v>0</v>
      </c>
      <c r="AO336">
        <v>0</v>
      </c>
      <c r="AP336">
        <f>1-AN336/AO336</f>
        <v>0</v>
      </c>
      <c r="AQ336">
        <v>0</v>
      </c>
      <c r="AR336" t="s">
        <v>420</v>
      </c>
      <c r="AS336" t="s">
        <v>420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420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$B$11*DT336+$C$11*DU336+$F$11*EF336*(1-EI336)</f>
        <v>0</v>
      </c>
      <c r="CW336">
        <f>CV336*CX336</f>
        <v>0</v>
      </c>
      <c r="CX336">
        <f>($B$11*$D$9+$C$11*$D$9+$F$11*((ES336+EK336)/MAX(ES336+EK336+ET336, 0.1)*$I$9+ET336/MAX(ES336+EK336+ET336, 0.1)*$J$9))/($B$11+$C$11+$F$11)</f>
        <v>0</v>
      </c>
      <c r="CY336">
        <f>($B$11*$K$9+$C$11*$K$9+$F$11*((ES336+EK336)/MAX(ES336+EK336+ET336, 0.1)*$P$9+ET336/MAX(ES336+EK336+ET336, 0.1)*$Q$9))/($B$11+$C$11+$F$11)</f>
        <v>0</v>
      </c>
      <c r="CZ336">
        <v>1.91</v>
      </c>
      <c r="DA336">
        <v>0.5</v>
      </c>
      <c r="DB336" t="s">
        <v>421</v>
      </c>
      <c r="DC336">
        <v>2</v>
      </c>
      <c r="DD336">
        <v>1758840787.6</v>
      </c>
      <c r="DE336">
        <v>421.372</v>
      </c>
      <c r="DF336">
        <v>420.0091111111111</v>
      </c>
      <c r="DG336">
        <v>23.61712222222222</v>
      </c>
      <c r="DH336">
        <v>23.4943</v>
      </c>
      <c r="DI336">
        <v>420.8678888888889</v>
      </c>
      <c r="DJ336">
        <v>23.37953333333333</v>
      </c>
      <c r="DK336">
        <v>499.998</v>
      </c>
      <c r="DL336">
        <v>90.62747777777778</v>
      </c>
      <c r="DM336">
        <v>0.05567838888888889</v>
      </c>
      <c r="DN336">
        <v>30.13362222222223</v>
      </c>
      <c r="DO336">
        <v>29.98743333333333</v>
      </c>
      <c r="DP336">
        <v>999.9000000000001</v>
      </c>
      <c r="DQ336">
        <v>0</v>
      </c>
      <c r="DR336">
        <v>0</v>
      </c>
      <c r="DS336">
        <v>9995.903333333334</v>
      </c>
      <c r="DT336">
        <v>0</v>
      </c>
      <c r="DU336">
        <v>2.01303</v>
      </c>
      <c r="DV336">
        <v>1.362871111111111</v>
      </c>
      <c r="DW336">
        <v>431.5641111111111</v>
      </c>
      <c r="DX336">
        <v>430.1141111111111</v>
      </c>
      <c r="DY336">
        <v>0.1228172222222222</v>
      </c>
      <c r="DZ336">
        <v>420.0091111111111</v>
      </c>
      <c r="EA336">
        <v>23.4943</v>
      </c>
      <c r="EB336">
        <v>2.140357777777778</v>
      </c>
      <c r="EC336">
        <v>2.129227777777778</v>
      </c>
      <c r="ED336">
        <v>18.52276666666667</v>
      </c>
      <c r="EE336">
        <v>18.43954444444444</v>
      </c>
      <c r="EF336">
        <v>0.00500056</v>
      </c>
      <c r="EG336">
        <v>0</v>
      </c>
      <c r="EH336">
        <v>0</v>
      </c>
      <c r="EI336">
        <v>0</v>
      </c>
      <c r="EJ336">
        <v>203.5333333333334</v>
      </c>
      <c r="EK336">
        <v>0.00500056</v>
      </c>
      <c r="EL336">
        <v>-2.855555555555555</v>
      </c>
      <c r="EM336">
        <v>-1.611111111111111</v>
      </c>
      <c r="EN336">
        <v>35.25677777777778</v>
      </c>
      <c r="EO336">
        <v>38.30511111111111</v>
      </c>
      <c r="EP336">
        <v>36.79122222222222</v>
      </c>
      <c r="EQ336">
        <v>37.87466666666666</v>
      </c>
      <c r="ER336">
        <v>37.38844444444445</v>
      </c>
      <c r="ES336">
        <v>0</v>
      </c>
      <c r="ET336">
        <v>0</v>
      </c>
      <c r="EU336">
        <v>0</v>
      </c>
      <c r="EV336">
        <v>1758840798</v>
      </c>
      <c r="EW336">
        <v>0</v>
      </c>
      <c r="EX336">
        <v>200.4538461538462</v>
      </c>
      <c r="EY336">
        <v>13.4632481157598</v>
      </c>
      <c r="EZ336">
        <v>-1.644444800796828</v>
      </c>
      <c r="FA336">
        <v>-5.619230769230769</v>
      </c>
      <c r="FB336">
        <v>15</v>
      </c>
      <c r="FC336">
        <v>0</v>
      </c>
      <c r="FD336" t="s">
        <v>422</v>
      </c>
      <c r="FE336">
        <v>1747148579.5</v>
      </c>
      <c r="FF336">
        <v>1747148584.5</v>
      </c>
      <c r="FG336">
        <v>0</v>
      </c>
      <c r="FH336">
        <v>0.162</v>
      </c>
      <c r="FI336">
        <v>-0.001</v>
      </c>
      <c r="FJ336">
        <v>0.139</v>
      </c>
      <c r="FK336">
        <v>0.058</v>
      </c>
      <c r="FL336">
        <v>420</v>
      </c>
      <c r="FM336">
        <v>16</v>
      </c>
      <c r="FN336">
        <v>0.19</v>
      </c>
      <c r="FO336">
        <v>0.02</v>
      </c>
      <c r="FP336">
        <v>1.372878780487805</v>
      </c>
      <c r="FQ336">
        <v>0.0345629268292677</v>
      </c>
      <c r="FR336">
        <v>0.02221683905368134</v>
      </c>
      <c r="FS336">
        <v>1</v>
      </c>
      <c r="FT336">
        <v>200.8676470588235</v>
      </c>
      <c r="FU336">
        <v>7.659281994966626</v>
      </c>
      <c r="FV336">
        <v>5.497150095235727</v>
      </c>
      <c r="FW336">
        <v>0</v>
      </c>
      <c r="FX336">
        <v>0.1226720487804878</v>
      </c>
      <c r="FY336">
        <v>0.004180829268293143</v>
      </c>
      <c r="FZ336">
        <v>0.001014539519508656</v>
      </c>
      <c r="GA336">
        <v>1</v>
      </c>
      <c r="GB336">
        <v>2</v>
      </c>
      <c r="GC336">
        <v>3</v>
      </c>
      <c r="GD336" t="s">
        <v>429</v>
      </c>
      <c r="GE336">
        <v>3.12696</v>
      </c>
      <c r="GF336">
        <v>2.73364</v>
      </c>
      <c r="GG336">
        <v>0.08597109999999999</v>
      </c>
      <c r="GH336">
        <v>0.08629000000000001</v>
      </c>
      <c r="GI336">
        <v>0.105837</v>
      </c>
      <c r="GJ336">
        <v>0.106036</v>
      </c>
      <c r="GK336">
        <v>27379.2</v>
      </c>
      <c r="GL336">
        <v>26525.8</v>
      </c>
      <c r="GM336">
        <v>30497.1</v>
      </c>
      <c r="GN336">
        <v>29286.8</v>
      </c>
      <c r="GO336">
        <v>37637.5</v>
      </c>
      <c r="GP336">
        <v>34438.4</v>
      </c>
      <c r="GQ336">
        <v>46659.1</v>
      </c>
      <c r="GR336">
        <v>43510.5</v>
      </c>
      <c r="GS336">
        <v>1.81613</v>
      </c>
      <c r="GT336">
        <v>1.86313</v>
      </c>
      <c r="GU336">
        <v>0.0800192</v>
      </c>
      <c r="GV336">
        <v>0</v>
      </c>
      <c r="GW336">
        <v>28.6914</v>
      </c>
      <c r="GX336">
        <v>999.9</v>
      </c>
      <c r="GY336">
        <v>52.5</v>
      </c>
      <c r="GZ336">
        <v>31</v>
      </c>
      <c r="HA336">
        <v>26.1347</v>
      </c>
      <c r="HB336">
        <v>63.0673</v>
      </c>
      <c r="HC336">
        <v>14.4511</v>
      </c>
      <c r="HD336">
        <v>1</v>
      </c>
      <c r="HE336">
        <v>0.17643</v>
      </c>
      <c r="HF336">
        <v>-1.54151</v>
      </c>
      <c r="HG336">
        <v>20.2129</v>
      </c>
      <c r="HH336">
        <v>5.23556</v>
      </c>
      <c r="HI336">
        <v>11.974</v>
      </c>
      <c r="HJ336">
        <v>4.97205</v>
      </c>
      <c r="HK336">
        <v>3.291</v>
      </c>
      <c r="HL336">
        <v>9999</v>
      </c>
      <c r="HM336">
        <v>9999</v>
      </c>
      <c r="HN336">
        <v>9999</v>
      </c>
      <c r="HO336">
        <v>9.5</v>
      </c>
      <c r="HP336">
        <v>4.97297</v>
      </c>
      <c r="HQ336">
        <v>1.87732</v>
      </c>
      <c r="HR336">
        <v>1.87542</v>
      </c>
      <c r="HS336">
        <v>1.87822</v>
      </c>
      <c r="HT336">
        <v>1.87499</v>
      </c>
      <c r="HU336">
        <v>1.87851</v>
      </c>
      <c r="HV336">
        <v>1.87561</v>
      </c>
      <c r="HW336">
        <v>1.87683</v>
      </c>
      <c r="HX336">
        <v>0</v>
      </c>
      <c r="HY336">
        <v>0</v>
      </c>
      <c r="HZ336">
        <v>0</v>
      </c>
      <c r="IA336">
        <v>0</v>
      </c>
      <c r="IB336" t="s">
        <v>424</v>
      </c>
      <c r="IC336" t="s">
        <v>425</v>
      </c>
      <c r="ID336" t="s">
        <v>426</v>
      </c>
      <c r="IE336" t="s">
        <v>426</v>
      </c>
      <c r="IF336" t="s">
        <v>426</v>
      </c>
      <c r="IG336" t="s">
        <v>426</v>
      </c>
      <c r="IH336">
        <v>0</v>
      </c>
      <c r="II336">
        <v>100</v>
      </c>
      <c r="IJ336">
        <v>100</v>
      </c>
      <c r="IK336">
        <v>0.504</v>
      </c>
      <c r="IL336">
        <v>0.2375</v>
      </c>
      <c r="IM336">
        <v>0.01830664842432997</v>
      </c>
      <c r="IN336">
        <v>0.001210377099612479</v>
      </c>
      <c r="IO336">
        <v>-1.737349625446182E-07</v>
      </c>
      <c r="IP336">
        <v>9.602382114479144E-11</v>
      </c>
      <c r="IQ336">
        <v>-0.04669540327090018</v>
      </c>
      <c r="IR336">
        <v>-0.0008754385166424805</v>
      </c>
      <c r="IS336">
        <v>0.0006803932339478627</v>
      </c>
      <c r="IT336">
        <v>-5.255226717913081E-06</v>
      </c>
      <c r="IU336">
        <v>1</v>
      </c>
      <c r="IV336">
        <v>2139</v>
      </c>
      <c r="IW336">
        <v>1</v>
      </c>
      <c r="IX336">
        <v>24</v>
      </c>
      <c r="IY336">
        <v>194870.2</v>
      </c>
      <c r="IZ336">
        <v>194870.1</v>
      </c>
      <c r="JA336">
        <v>1.10962</v>
      </c>
      <c r="JB336">
        <v>2.55371</v>
      </c>
      <c r="JC336">
        <v>1.39893</v>
      </c>
      <c r="JD336">
        <v>2.34863</v>
      </c>
      <c r="JE336">
        <v>1.44897</v>
      </c>
      <c r="JF336">
        <v>2.54517</v>
      </c>
      <c r="JG336">
        <v>37.5781</v>
      </c>
      <c r="JH336">
        <v>24.0262</v>
      </c>
      <c r="JI336">
        <v>18</v>
      </c>
      <c r="JJ336">
        <v>476.18</v>
      </c>
      <c r="JK336">
        <v>475.712</v>
      </c>
      <c r="JL336">
        <v>31.1419</v>
      </c>
      <c r="JM336">
        <v>29.4506</v>
      </c>
      <c r="JN336">
        <v>30.0002</v>
      </c>
      <c r="JO336">
        <v>29.1038</v>
      </c>
      <c r="JP336">
        <v>29.1613</v>
      </c>
      <c r="JQ336">
        <v>22.253</v>
      </c>
      <c r="JR336">
        <v>18.1066</v>
      </c>
      <c r="JS336">
        <v>100</v>
      </c>
      <c r="JT336">
        <v>31.145</v>
      </c>
      <c r="JU336">
        <v>420</v>
      </c>
      <c r="JV336">
        <v>23.5477</v>
      </c>
      <c r="JW336">
        <v>100.829</v>
      </c>
      <c r="JX336">
        <v>100.089</v>
      </c>
    </row>
    <row r="337" spans="1:284">
      <c r="A337">
        <v>321</v>
      </c>
      <c r="B337">
        <v>1758840792.6</v>
      </c>
      <c r="C337">
        <v>3656.5</v>
      </c>
      <c r="D337" t="s">
        <v>1074</v>
      </c>
      <c r="E337" t="s">
        <v>1075</v>
      </c>
      <c r="F337">
        <v>5</v>
      </c>
      <c r="G337" t="s">
        <v>1035</v>
      </c>
      <c r="H337" t="s">
        <v>419</v>
      </c>
      <c r="I337">
        <v>1758840789.6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(DN337+(U337+2*0.95*5.67E-8*(((DN337+$B$7)+273)^4-(DN337+273)^4)-44100*J337)/(1.84*29.3*R337+8*0.95*5.67E-8*(DN337+273)^3))</f>
        <v>0</v>
      </c>
      <c r="W337">
        <f>($C$7*DO337+$D$7*DP337+$E$7*V337)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2*0.95*5.67E-8*(((DN337+$B$7)+273)^4-(W337+273)^4)</f>
        <v>0</v>
      </c>
      <c r="AF337">
        <f>U337+AE337+AC337+AD337</f>
        <v>0</v>
      </c>
      <c r="AG337">
        <v>1</v>
      </c>
      <c r="AH337">
        <v>0</v>
      </c>
      <c r="AI337">
        <f>IF(AG337*$H$13&gt;=AK337,1.0,(AK337/(AK337-AG337*$H$13)))</f>
        <v>0</v>
      </c>
      <c r="AJ337">
        <f>(AI337-1)*100</f>
        <v>0</v>
      </c>
      <c r="AK337">
        <f>MAX(0,($B$13+$C$13*DS337)/(1+$D$13*DS337)*DL337/(DN337+273)*$E$13)</f>
        <v>0</v>
      </c>
      <c r="AL337" t="s">
        <v>420</v>
      </c>
      <c r="AM337" t="s">
        <v>420</v>
      </c>
      <c r="AN337">
        <v>0</v>
      </c>
      <c r="AO337">
        <v>0</v>
      </c>
      <c r="AP337">
        <f>1-AN337/AO337</f>
        <v>0</v>
      </c>
      <c r="AQ337">
        <v>0</v>
      </c>
      <c r="AR337" t="s">
        <v>420</v>
      </c>
      <c r="AS337" t="s">
        <v>420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420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$B$11*DT337+$C$11*DU337+$F$11*EF337*(1-EI337)</f>
        <v>0</v>
      </c>
      <c r="CW337">
        <f>CV337*CX337</f>
        <v>0</v>
      </c>
      <c r="CX337">
        <f>($B$11*$D$9+$C$11*$D$9+$F$11*((ES337+EK337)/MAX(ES337+EK337+ET337, 0.1)*$I$9+ET337/MAX(ES337+EK337+ET337, 0.1)*$J$9))/($B$11+$C$11+$F$11)</f>
        <v>0</v>
      </c>
      <c r="CY337">
        <f>($B$11*$K$9+$C$11*$K$9+$F$11*((ES337+EK337)/MAX(ES337+EK337+ET337, 0.1)*$P$9+ET337/MAX(ES337+EK337+ET337, 0.1)*$Q$9))/($B$11+$C$11+$F$11)</f>
        <v>0</v>
      </c>
      <c r="CZ337">
        <v>1.91</v>
      </c>
      <c r="DA337">
        <v>0.5</v>
      </c>
      <c r="DB337" t="s">
        <v>421</v>
      </c>
      <c r="DC337">
        <v>2</v>
      </c>
      <c r="DD337">
        <v>1758840789.6</v>
      </c>
      <c r="DE337">
        <v>421.3623333333333</v>
      </c>
      <c r="DF337">
        <v>420.0044444444445</v>
      </c>
      <c r="DG337">
        <v>23.61644444444444</v>
      </c>
      <c r="DH337">
        <v>23.49444444444444</v>
      </c>
      <c r="DI337">
        <v>420.8582222222223</v>
      </c>
      <c r="DJ337">
        <v>23.37887777777778</v>
      </c>
      <c r="DK337">
        <v>500.0065555555556</v>
      </c>
      <c r="DL337">
        <v>90.62795555555556</v>
      </c>
      <c r="DM337">
        <v>0.05568902222222222</v>
      </c>
      <c r="DN337">
        <v>30.136</v>
      </c>
      <c r="DO337">
        <v>29.99262222222222</v>
      </c>
      <c r="DP337">
        <v>999.9000000000001</v>
      </c>
      <c r="DQ337">
        <v>0</v>
      </c>
      <c r="DR337">
        <v>0</v>
      </c>
      <c r="DS337">
        <v>10006.39222222222</v>
      </c>
      <c r="DT337">
        <v>0</v>
      </c>
      <c r="DU337">
        <v>2.007973333333334</v>
      </c>
      <c r="DV337">
        <v>1.357965555555555</v>
      </c>
      <c r="DW337">
        <v>431.5539999999999</v>
      </c>
      <c r="DX337">
        <v>430.1095555555556</v>
      </c>
      <c r="DY337">
        <v>0.1220011111111111</v>
      </c>
      <c r="DZ337">
        <v>420.0044444444445</v>
      </c>
      <c r="EA337">
        <v>23.49444444444444</v>
      </c>
      <c r="EB337">
        <v>2.140308888888889</v>
      </c>
      <c r="EC337">
        <v>2.129253333333333</v>
      </c>
      <c r="ED337">
        <v>18.5224</v>
      </c>
      <c r="EE337">
        <v>18.43973333333334</v>
      </c>
      <c r="EF337">
        <v>0.00500056</v>
      </c>
      <c r="EG337">
        <v>0</v>
      </c>
      <c r="EH337">
        <v>0</v>
      </c>
      <c r="EI337">
        <v>0</v>
      </c>
      <c r="EJ337">
        <v>204.2222222222222</v>
      </c>
      <c r="EK337">
        <v>0.00500056</v>
      </c>
      <c r="EL337">
        <v>-5.4</v>
      </c>
      <c r="EM337">
        <v>-1.988888888888889</v>
      </c>
      <c r="EN337">
        <v>35.24277777777777</v>
      </c>
      <c r="EO337">
        <v>38.29822222222222</v>
      </c>
      <c r="EP337">
        <v>36.77055555555555</v>
      </c>
      <c r="EQ337">
        <v>37.86088888888889</v>
      </c>
      <c r="ER337">
        <v>37.43022222222222</v>
      </c>
      <c r="ES337">
        <v>0</v>
      </c>
      <c r="ET337">
        <v>0</v>
      </c>
      <c r="EU337">
        <v>0</v>
      </c>
      <c r="EV337">
        <v>1758840800.4</v>
      </c>
      <c r="EW337">
        <v>0</v>
      </c>
      <c r="EX337">
        <v>200.4076923076923</v>
      </c>
      <c r="EY337">
        <v>1.087179560999482</v>
      </c>
      <c r="EZ337">
        <v>0.3384611575770149</v>
      </c>
      <c r="FA337">
        <v>-5.503846153846155</v>
      </c>
      <c r="FB337">
        <v>15</v>
      </c>
      <c r="FC337">
        <v>0</v>
      </c>
      <c r="FD337" t="s">
        <v>422</v>
      </c>
      <c r="FE337">
        <v>1747148579.5</v>
      </c>
      <c r="FF337">
        <v>1747148584.5</v>
      </c>
      <c r="FG337">
        <v>0</v>
      </c>
      <c r="FH337">
        <v>0.162</v>
      </c>
      <c r="FI337">
        <v>-0.001</v>
      </c>
      <c r="FJ337">
        <v>0.139</v>
      </c>
      <c r="FK337">
        <v>0.058</v>
      </c>
      <c r="FL337">
        <v>420</v>
      </c>
      <c r="FM337">
        <v>16</v>
      </c>
      <c r="FN337">
        <v>0.19</v>
      </c>
      <c r="FO337">
        <v>0.02</v>
      </c>
      <c r="FP337">
        <v>1.3728365</v>
      </c>
      <c r="FQ337">
        <v>-0.03675489681050699</v>
      </c>
      <c r="FR337">
        <v>0.0223596503270959</v>
      </c>
      <c r="FS337">
        <v>1</v>
      </c>
      <c r="FT337">
        <v>201.0147058823529</v>
      </c>
      <c r="FU337">
        <v>0.05958759673399199</v>
      </c>
      <c r="FV337">
        <v>5.551371444381541</v>
      </c>
      <c r="FW337">
        <v>1</v>
      </c>
      <c r="FX337">
        <v>0.12272915</v>
      </c>
      <c r="FY337">
        <v>-0.0001223864915573994</v>
      </c>
      <c r="FZ337">
        <v>0.0009782425708892448</v>
      </c>
      <c r="GA337">
        <v>1</v>
      </c>
      <c r="GB337">
        <v>3</v>
      </c>
      <c r="GC337">
        <v>3</v>
      </c>
      <c r="GD337" t="s">
        <v>423</v>
      </c>
      <c r="GE337">
        <v>3.12704</v>
      </c>
      <c r="GF337">
        <v>2.7336</v>
      </c>
      <c r="GG337">
        <v>0.085967</v>
      </c>
      <c r="GH337">
        <v>0.0862921</v>
      </c>
      <c r="GI337">
        <v>0.105831</v>
      </c>
      <c r="GJ337">
        <v>0.106029</v>
      </c>
      <c r="GK337">
        <v>27379.4</v>
      </c>
      <c r="GL337">
        <v>26525.8</v>
      </c>
      <c r="GM337">
        <v>30497.2</v>
      </c>
      <c r="GN337">
        <v>29286.8</v>
      </c>
      <c r="GO337">
        <v>37637.9</v>
      </c>
      <c r="GP337">
        <v>34438.6</v>
      </c>
      <c r="GQ337">
        <v>46659.2</v>
      </c>
      <c r="GR337">
        <v>43510.3</v>
      </c>
      <c r="GS337">
        <v>1.81625</v>
      </c>
      <c r="GT337">
        <v>1.86287</v>
      </c>
      <c r="GU337">
        <v>0.080429</v>
      </c>
      <c r="GV337">
        <v>0</v>
      </c>
      <c r="GW337">
        <v>28.6926</v>
      </c>
      <c r="GX337">
        <v>999.9</v>
      </c>
      <c r="GY337">
        <v>52.5</v>
      </c>
      <c r="GZ337">
        <v>31</v>
      </c>
      <c r="HA337">
        <v>26.1339</v>
      </c>
      <c r="HB337">
        <v>62.8073</v>
      </c>
      <c r="HC337">
        <v>14.4872</v>
      </c>
      <c r="HD337">
        <v>1</v>
      </c>
      <c r="HE337">
        <v>0.176507</v>
      </c>
      <c r="HF337">
        <v>-1.53766</v>
      </c>
      <c r="HG337">
        <v>20.2129</v>
      </c>
      <c r="HH337">
        <v>5.23541</v>
      </c>
      <c r="HI337">
        <v>11.974</v>
      </c>
      <c r="HJ337">
        <v>4.97185</v>
      </c>
      <c r="HK337">
        <v>3.291</v>
      </c>
      <c r="HL337">
        <v>9999</v>
      </c>
      <c r="HM337">
        <v>9999</v>
      </c>
      <c r="HN337">
        <v>9999</v>
      </c>
      <c r="HO337">
        <v>9.5</v>
      </c>
      <c r="HP337">
        <v>4.97298</v>
      </c>
      <c r="HQ337">
        <v>1.87731</v>
      </c>
      <c r="HR337">
        <v>1.87542</v>
      </c>
      <c r="HS337">
        <v>1.8782</v>
      </c>
      <c r="HT337">
        <v>1.87498</v>
      </c>
      <c r="HU337">
        <v>1.87851</v>
      </c>
      <c r="HV337">
        <v>1.87561</v>
      </c>
      <c r="HW337">
        <v>1.87682</v>
      </c>
      <c r="HX337">
        <v>0</v>
      </c>
      <c r="HY337">
        <v>0</v>
      </c>
      <c r="HZ337">
        <v>0</v>
      </c>
      <c r="IA337">
        <v>0</v>
      </c>
      <c r="IB337" t="s">
        <v>424</v>
      </c>
      <c r="IC337" t="s">
        <v>425</v>
      </c>
      <c r="ID337" t="s">
        <v>426</v>
      </c>
      <c r="IE337" t="s">
        <v>426</v>
      </c>
      <c r="IF337" t="s">
        <v>426</v>
      </c>
      <c r="IG337" t="s">
        <v>426</v>
      </c>
      <c r="IH337">
        <v>0</v>
      </c>
      <c r="II337">
        <v>100</v>
      </c>
      <c r="IJ337">
        <v>100</v>
      </c>
      <c r="IK337">
        <v>0.504</v>
      </c>
      <c r="IL337">
        <v>0.2375</v>
      </c>
      <c r="IM337">
        <v>0.01830664842432997</v>
      </c>
      <c r="IN337">
        <v>0.001210377099612479</v>
      </c>
      <c r="IO337">
        <v>-1.737349625446182E-07</v>
      </c>
      <c r="IP337">
        <v>9.602382114479144E-11</v>
      </c>
      <c r="IQ337">
        <v>-0.04669540327090018</v>
      </c>
      <c r="IR337">
        <v>-0.0008754385166424805</v>
      </c>
      <c r="IS337">
        <v>0.0006803932339478627</v>
      </c>
      <c r="IT337">
        <v>-5.255226717913081E-06</v>
      </c>
      <c r="IU337">
        <v>1</v>
      </c>
      <c r="IV337">
        <v>2139</v>
      </c>
      <c r="IW337">
        <v>1</v>
      </c>
      <c r="IX337">
        <v>24</v>
      </c>
      <c r="IY337">
        <v>194870.2</v>
      </c>
      <c r="IZ337">
        <v>194870.1</v>
      </c>
      <c r="JA337">
        <v>1.11084</v>
      </c>
      <c r="JB337">
        <v>2.56104</v>
      </c>
      <c r="JC337">
        <v>1.39893</v>
      </c>
      <c r="JD337">
        <v>2.34863</v>
      </c>
      <c r="JE337">
        <v>1.44897</v>
      </c>
      <c r="JF337">
        <v>2.56836</v>
      </c>
      <c r="JG337">
        <v>37.5781</v>
      </c>
      <c r="JH337">
        <v>24.0175</v>
      </c>
      <c r="JI337">
        <v>18</v>
      </c>
      <c r="JJ337">
        <v>476.248</v>
      </c>
      <c r="JK337">
        <v>475.547</v>
      </c>
      <c r="JL337">
        <v>31.1468</v>
      </c>
      <c r="JM337">
        <v>29.4506</v>
      </c>
      <c r="JN337">
        <v>30.0002</v>
      </c>
      <c r="JO337">
        <v>29.1038</v>
      </c>
      <c r="JP337">
        <v>29.1613</v>
      </c>
      <c r="JQ337">
        <v>22.2525</v>
      </c>
      <c r="JR337">
        <v>18.1066</v>
      </c>
      <c r="JS337">
        <v>100</v>
      </c>
      <c r="JT337">
        <v>31.145</v>
      </c>
      <c r="JU337">
        <v>420</v>
      </c>
      <c r="JV337">
        <v>23.5477</v>
      </c>
      <c r="JW337">
        <v>100.829</v>
      </c>
      <c r="JX337">
        <v>100.089</v>
      </c>
    </row>
    <row r="338" spans="1:284">
      <c r="A338">
        <v>322</v>
      </c>
      <c r="B338">
        <v>1758840794.6</v>
      </c>
      <c r="C338">
        <v>3658.5</v>
      </c>
      <c r="D338" t="s">
        <v>1076</v>
      </c>
      <c r="E338" t="s">
        <v>1077</v>
      </c>
      <c r="F338">
        <v>5</v>
      </c>
      <c r="G338" t="s">
        <v>1035</v>
      </c>
      <c r="H338" t="s">
        <v>419</v>
      </c>
      <c r="I338">
        <v>1758840791.6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(DN338+(U338+2*0.95*5.67E-8*(((DN338+$B$7)+273)^4-(DN338+273)^4)-44100*J338)/(1.84*29.3*R338+8*0.95*5.67E-8*(DN338+273)^3))</f>
        <v>0</v>
      </c>
      <c r="W338">
        <f>($C$7*DO338+$D$7*DP338+$E$7*V338)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2*0.95*5.67E-8*(((DN338+$B$7)+273)^4-(W338+273)^4)</f>
        <v>0</v>
      </c>
      <c r="AF338">
        <f>U338+AE338+AC338+AD338</f>
        <v>0</v>
      </c>
      <c r="AG338">
        <v>1</v>
      </c>
      <c r="AH338">
        <v>0</v>
      </c>
      <c r="AI338">
        <f>IF(AG338*$H$13&gt;=AK338,1.0,(AK338/(AK338-AG338*$H$13)))</f>
        <v>0</v>
      </c>
      <c r="AJ338">
        <f>(AI338-1)*100</f>
        <v>0</v>
      </c>
      <c r="AK338">
        <f>MAX(0,($B$13+$C$13*DS338)/(1+$D$13*DS338)*DL338/(DN338+273)*$E$13)</f>
        <v>0</v>
      </c>
      <c r="AL338" t="s">
        <v>420</v>
      </c>
      <c r="AM338" t="s">
        <v>420</v>
      </c>
      <c r="AN338">
        <v>0</v>
      </c>
      <c r="AO338">
        <v>0</v>
      </c>
      <c r="AP338">
        <f>1-AN338/AO338</f>
        <v>0</v>
      </c>
      <c r="AQ338">
        <v>0</v>
      </c>
      <c r="AR338" t="s">
        <v>420</v>
      </c>
      <c r="AS338" t="s">
        <v>420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420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$B$11*DT338+$C$11*DU338+$F$11*EF338*(1-EI338)</f>
        <v>0</v>
      </c>
      <c r="CW338">
        <f>CV338*CX338</f>
        <v>0</v>
      </c>
      <c r="CX338">
        <f>($B$11*$D$9+$C$11*$D$9+$F$11*((ES338+EK338)/MAX(ES338+EK338+ET338, 0.1)*$I$9+ET338/MAX(ES338+EK338+ET338, 0.1)*$J$9))/($B$11+$C$11+$F$11)</f>
        <v>0</v>
      </c>
      <c r="CY338">
        <f>($B$11*$K$9+$C$11*$K$9+$F$11*((ES338+EK338)/MAX(ES338+EK338+ET338, 0.1)*$P$9+ET338/MAX(ES338+EK338+ET338, 0.1)*$Q$9))/($B$11+$C$11+$F$11)</f>
        <v>0</v>
      </c>
      <c r="CZ338">
        <v>1.91</v>
      </c>
      <c r="DA338">
        <v>0.5</v>
      </c>
      <c r="DB338" t="s">
        <v>421</v>
      </c>
      <c r="DC338">
        <v>2</v>
      </c>
      <c r="DD338">
        <v>1758840791.6</v>
      </c>
      <c r="DE338">
        <v>421.3487777777778</v>
      </c>
      <c r="DF338">
        <v>420.0035555555556</v>
      </c>
      <c r="DG338">
        <v>23.61567777777778</v>
      </c>
      <c r="DH338">
        <v>23.49356666666667</v>
      </c>
      <c r="DI338">
        <v>420.8447777777777</v>
      </c>
      <c r="DJ338">
        <v>23.37813333333333</v>
      </c>
      <c r="DK338">
        <v>500.0472222222222</v>
      </c>
      <c r="DL338">
        <v>90.62832222222224</v>
      </c>
      <c r="DM338">
        <v>0.05568205555555555</v>
      </c>
      <c r="DN338">
        <v>30.13835555555556</v>
      </c>
      <c r="DO338">
        <v>29.99454444444444</v>
      </c>
      <c r="DP338">
        <v>999.9000000000001</v>
      </c>
      <c r="DQ338">
        <v>0</v>
      </c>
      <c r="DR338">
        <v>0</v>
      </c>
      <c r="DS338">
        <v>10010.97555555555</v>
      </c>
      <c r="DT338">
        <v>0</v>
      </c>
      <c r="DU338">
        <v>1.999238888888889</v>
      </c>
      <c r="DV338">
        <v>1.345326666666667</v>
      </c>
      <c r="DW338">
        <v>431.54</v>
      </c>
      <c r="DX338">
        <v>430.1083333333333</v>
      </c>
      <c r="DY338">
        <v>0.1221126666666667</v>
      </c>
      <c r="DZ338">
        <v>420.0035555555556</v>
      </c>
      <c r="EA338">
        <v>23.49356666666667</v>
      </c>
      <c r="EB338">
        <v>2.140248888888889</v>
      </c>
      <c r="EC338">
        <v>2.129182222222222</v>
      </c>
      <c r="ED338">
        <v>18.52195555555556</v>
      </c>
      <c r="EE338">
        <v>18.4392</v>
      </c>
      <c r="EF338">
        <v>0.00500056</v>
      </c>
      <c r="EG338">
        <v>0</v>
      </c>
      <c r="EH338">
        <v>0</v>
      </c>
      <c r="EI338">
        <v>0</v>
      </c>
      <c r="EJ338">
        <v>201.4888888888889</v>
      </c>
      <c r="EK338">
        <v>0.00500056</v>
      </c>
      <c r="EL338">
        <v>-7.188888888888889</v>
      </c>
      <c r="EM338">
        <v>-2.7</v>
      </c>
      <c r="EN338">
        <v>35.208</v>
      </c>
      <c r="EO338">
        <v>38.30511111111111</v>
      </c>
      <c r="EP338">
        <v>36.76377777777778</v>
      </c>
      <c r="EQ338">
        <v>37.88166666666666</v>
      </c>
      <c r="ER338">
        <v>37.43022222222222</v>
      </c>
      <c r="ES338">
        <v>0</v>
      </c>
      <c r="ET338">
        <v>0</v>
      </c>
      <c r="EU338">
        <v>0</v>
      </c>
      <c r="EV338">
        <v>1758840802.2</v>
      </c>
      <c r="EW338">
        <v>0</v>
      </c>
      <c r="EX338">
        <v>200.1679999999999</v>
      </c>
      <c r="EY338">
        <v>-20.86153835516697</v>
      </c>
      <c r="EZ338">
        <v>21.46923044094672</v>
      </c>
      <c r="FA338">
        <v>-5.368</v>
      </c>
      <c r="FB338">
        <v>15</v>
      </c>
      <c r="FC338">
        <v>0</v>
      </c>
      <c r="FD338" t="s">
        <v>422</v>
      </c>
      <c r="FE338">
        <v>1747148579.5</v>
      </c>
      <c r="FF338">
        <v>1747148584.5</v>
      </c>
      <c r="FG338">
        <v>0</v>
      </c>
      <c r="FH338">
        <v>0.162</v>
      </c>
      <c r="FI338">
        <v>-0.001</v>
      </c>
      <c r="FJ338">
        <v>0.139</v>
      </c>
      <c r="FK338">
        <v>0.058</v>
      </c>
      <c r="FL338">
        <v>420</v>
      </c>
      <c r="FM338">
        <v>16</v>
      </c>
      <c r="FN338">
        <v>0.19</v>
      </c>
      <c r="FO338">
        <v>0.02</v>
      </c>
      <c r="FP338">
        <v>1.370585609756098</v>
      </c>
      <c r="FQ338">
        <v>-0.1071691986062702</v>
      </c>
      <c r="FR338">
        <v>0.02459669649133261</v>
      </c>
      <c r="FS338">
        <v>1</v>
      </c>
      <c r="FT338">
        <v>200.2294117647059</v>
      </c>
      <c r="FU338">
        <v>-6.64935054458187</v>
      </c>
      <c r="FV338">
        <v>5.966993992039714</v>
      </c>
      <c r="FW338">
        <v>0</v>
      </c>
      <c r="FX338">
        <v>0.1227882926829268</v>
      </c>
      <c r="FY338">
        <v>-0.001477881533100874</v>
      </c>
      <c r="FZ338">
        <v>0.0009265733420723597</v>
      </c>
      <c r="GA338">
        <v>1</v>
      </c>
      <c r="GB338">
        <v>2</v>
      </c>
      <c r="GC338">
        <v>3</v>
      </c>
      <c r="GD338" t="s">
        <v>429</v>
      </c>
      <c r="GE338">
        <v>3.12696</v>
      </c>
      <c r="GF338">
        <v>2.73354</v>
      </c>
      <c r="GG338">
        <v>0.0859651</v>
      </c>
      <c r="GH338">
        <v>0.0862919</v>
      </c>
      <c r="GI338">
        <v>0.105829</v>
      </c>
      <c r="GJ338">
        <v>0.106025</v>
      </c>
      <c r="GK338">
        <v>27379.7</v>
      </c>
      <c r="GL338">
        <v>26526</v>
      </c>
      <c r="GM338">
        <v>30497.5</v>
      </c>
      <c r="GN338">
        <v>29287.1</v>
      </c>
      <c r="GO338">
        <v>37638.4</v>
      </c>
      <c r="GP338">
        <v>34439</v>
      </c>
      <c r="GQ338">
        <v>46659.7</v>
      </c>
      <c r="GR338">
        <v>43510.6</v>
      </c>
      <c r="GS338">
        <v>1.81612</v>
      </c>
      <c r="GT338">
        <v>1.8631</v>
      </c>
      <c r="GU338">
        <v>0.07953490000000001</v>
      </c>
      <c r="GV338">
        <v>0</v>
      </c>
      <c r="GW338">
        <v>28.6932</v>
      </c>
      <c r="GX338">
        <v>999.9</v>
      </c>
      <c r="GY338">
        <v>52.5</v>
      </c>
      <c r="GZ338">
        <v>31</v>
      </c>
      <c r="HA338">
        <v>26.1349</v>
      </c>
      <c r="HB338">
        <v>63.0273</v>
      </c>
      <c r="HC338">
        <v>14.355</v>
      </c>
      <c r="HD338">
        <v>1</v>
      </c>
      <c r="HE338">
        <v>0.176496</v>
      </c>
      <c r="HF338">
        <v>-1.52395</v>
      </c>
      <c r="HG338">
        <v>20.213</v>
      </c>
      <c r="HH338">
        <v>5.23556</v>
      </c>
      <c r="HI338">
        <v>11.974</v>
      </c>
      <c r="HJ338">
        <v>4.97165</v>
      </c>
      <c r="HK338">
        <v>3.291</v>
      </c>
      <c r="HL338">
        <v>9999</v>
      </c>
      <c r="HM338">
        <v>9999</v>
      </c>
      <c r="HN338">
        <v>9999</v>
      </c>
      <c r="HO338">
        <v>9.5</v>
      </c>
      <c r="HP338">
        <v>4.97298</v>
      </c>
      <c r="HQ338">
        <v>1.87732</v>
      </c>
      <c r="HR338">
        <v>1.87543</v>
      </c>
      <c r="HS338">
        <v>1.87821</v>
      </c>
      <c r="HT338">
        <v>1.87498</v>
      </c>
      <c r="HU338">
        <v>1.87851</v>
      </c>
      <c r="HV338">
        <v>1.87561</v>
      </c>
      <c r="HW338">
        <v>1.8768</v>
      </c>
      <c r="HX338">
        <v>0</v>
      </c>
      <c r="HY338">
        <v>0</v>
      </c>
      <c r="HZ338">
        <v>0</v>
      </c>
      <c r="IA338">
        <v>0</v>
      </c>
      <c r="IB338" t="s">
        <v>424</v>
      </c>
      <c r="IC338" t="s">
        <v>425</v>
      </c>
      <c r="ID338" t="s">
        <v>426</v>
      </c>
      <c r="IE338" t="s">
        <v>426</v>
      </c>
      <c r="IF338" t="s">
        <v>426</v>
      </c>
      <c r="IG338" t="s">
        <v>426</v>
      </c>
      <c r="IH338">
        <v>0</v>
      </c>
      <c r="II338">
        <v>100</v>
      </c>
      <c r="IJ338">
        <v>100</v>
      </c>
      <c r="IK338">
        <v>0.504</v>
      </c>
      <c r="IL338">
        <v>0.2375</v>
      </c>
      <c r="IM338">
        <v>0.01830664842432997</v>
      </c>
      <c r="IN338">
        <v>0.001210377099612479</v>
      </c>
      <c r="IO338">
        <v>-1.737349625446182E-07</v>
      </c>
      <c r="IP338">
        <v>9.602382114479144E-11</v>
      </c>
      <c r="IQ338">
        <v>-0.04669540327090018</v>
      </c>
      <c r="IR338">
        <v>-0.0008754385166424805</v>
      </c>
      <c r="IS338">
        <v>0.0006803932339478627</v>
      </c>
      <c r="IT338">
        <v>-5.255226717913081E-06</v>
      </c>
      <c r="IU338">
        <v>1</v>
      </c>
      <c r="IV338">
        <v>2139</v>
      </c>
      <c r="IW338">
        <v>1</v>
      </c>
      <c r="IX338">
        <v>24</v>
      </c>
      <c r="IY338">
        <v>194870.3</v>
      </c>
      <c r="IZ338">
        <v>194870.2</v>
      </c>
      <c r="JA338">
        <v>1.10962</v>
      </c>
      <c r="JB338">
        <v>2.54639</v>
      </c>
      <c r="JC338">
        <v>1.39893</v>
      </c>
      <c r="JD338">
        <v>2.34863</v>
      </c>
      <c r="JE338">
        <v>1.44897</v>
      </c>
      <c r="JF338">
        <v>2.59766</v>
      </c>
      <c r="JG338">
        <v>37.5781</v>
      </c>
      <c r="JH338">
        <v>24.0262</v>
      </c>
      <c r="JI338">
        <v>18</v>
      </c>
      <c r="JJ338">
        <v>476.18</v>
      </c>
      <c r="JK338">
        <v>475.696</v>
      </c>
      <c r="JL338">
        <v>31.15</v>
      </c>
      <c r="JM338">
        <v>29.4506</v>
      </c>
      <c r="JN338">
        <v>30.0001</v>
      </c>
      <c r="JO338">
        <v>29.1038</v>
      </c>
      <c r="JP338">
        <v>29.1613</v>
      </c>
      <c r="JQ338">
        <v>22.2531</v>
      </c>
      <c r="JR338">
        <v>18.1066</v>
      </c>
      <c r="JS338">
        <v>100</v>
      </c>
      <c r="JT338">
        <v>31.1488</v>
      </c>
      <c r="JU338">
        <v>420</v>
      </c>
      <c r="JV338">
        <v>23.5477</v>
      </c>
      <c r="JW338">
        <v>100.83</v>
      </c>
      <c r="JX338">
        <v>100.09</v>
      </c>
    </row>
    <row r="339" spans="1:284">
      <c r="A339">
        <v>323</v>
      </c>
      <c r="B339">
        <v>1758840796.6</v>
      </c>
      <c r="C339">
        <v>3660.5</v>
      </c>
      <c r="D339" t="s">
        <v>1078</v>
      </c>
      <c r="E339" t="s">
        <v>1079</v>
      </c>
      <c r="F339">
        <v>5</v>
      </c>
      <c r="G339" t="s">
        <v>1035</v>
      </c>
      <c r="H339" t="s">
        <v>419</v>
      </c>
      <c r="I339">
        <v>1758840793.6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(DN339+(U339+2*0.95*5.67E-8*(((DN339+$B$7)+273)^4-(DN339+273)^4)-44100*J339)/(1.84*29.3*R339+8*0.95*5.67E-8*(DN339+273)^3))</f>
        <v>0</v>
      </c>
      <c r="W339">
        <f>($C$7*DO339+$D$7*DP339+$E$7*V339)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2*0.95*5.67E-8*(((DN339+$B$7)+273)^4-(W339+273)^4)</f>
        <v>0</v>
      </c>
      <c r="AF339">
        <f>U339+AE339+AC339+AD339</f>
        <v>0</v>
      </c>
      <c r="AG339">
        <v>1</v>
      </c>
      <c r="AH339">
        <v>0</v>
      </c>
      <c r="AI339">
        <f>IF(AG339*$H$13&gt;=AK339,1.0,(AK339/(AK339-AG339*$H$13)))</f>
        <v>0</v>
      </c>
      <c r="AJ339">
        <f>(AI339-1)*100</f>
        <v>0</v>
      </c>
      <c r="AK339">
        <f>MAX(0,($B$13+$C$13*DS339)/(1+$D$13*DS339)*DL339/(DN339+273)*$E$13)</f>
        <v>0</v>
      </c>
      <c r="AL339" t="s">
        <v>420</v>
      </c>
      <c r="AM339" t="s">
        <v>420</v>
      </c>
      <c r="AN339">
        <v>0</v>
      </c>
      <c r="AO339">
        <v>0</v>
      </c>
      <c r="AP339">
        <f>1-AN339/AO339</f>
        <v>0</v>
      </c>
      <c r="AQ339">
        <v>0</v>
      </c>
      <c r="AR339" t="s">
        <v>420</v>
      </c>
      <c r="AS339" t="s">
        <v>420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420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$B$11*DT339+$C$11*DU339+$F$11*EF339*(1-EI339)</f>
        <v>0</v>
      </c>
      <c r="CW339">
        <f>CV339*CX339</f>
        <v>0</v>
      </c>
      <c r="CX339">
        <f>($B$11*$D$9+$C$11*$D$9+$F$11*((ES339+EK339)/MAX(ES339+EK339+ET339, 0.1)*$I$9+ET339/MAX(ES339+EK339+ET339, 0.1)*$J$9))/($B$11+$C$11+$F$11)</f>
        <v>0</v>
      </c>
      <c r="CY339">
        <f>($B$11*$K$9+$C$11*$K$9+$F$11*((ES339+EK339)/MAX(ES339+EK339+ET339, 0.1)*$P$9+ET339/MAX(ES339+EK339+ET339, 0.1)*$Q$9))/($B$11+$C$11+$F$11)</f>
        <v>0</v>
      </c>
      <c r="CZ339">
        <v>1.91</v>
      </c>
      <c r="DA339">
        <v>0.5</v>
      </c>
      <c r="DB339" t="s">
        <v>421</v>
      </c>
      <c r="DC339">
        <v>2</v>
      </c>
      <c r="DD339">
        <v>1758840793.6</v>
      </c>
      <c r="DE339">
        <v>421.3414444444444</v>
      </c>
      <c r="DF339">
        <v>420.0005555555556</v>
      </c>
      <c r="DG339">
        <v>23.61486666666666</v>
      </c>
      <c r="DH339">
        <v>23.49233333333333</v>
      </c>
      <c r="DI339">
        <v>420.8374444444445</v>
      </c>
      <c r="DJ339">
        <v>23.37733333333334</v>
      </c>
      <c r="DK339">
        <v>500.0482222222223</v>
      </c>
      <c r="DL339">
        <v>90.62830000000001</v>
      </c>
      <c r="DM339">
        <v>0.05567506666666668</v>
      </c>
      <c r="DN339">
        <v>30.14053333333333</v>
      </c>
      <c r="DO339">
        <v>29.99298888888889</v>
      </c>
      <c r="DP339">
        <v>999.9000000000001</v>
      </c>
      <c r="DQ339">
        <v>0</v>
      </c>
      <c r="DR339">
        <v>0</v>
      </c>
      <c r="DS339">
        <v>10008.54111111111</v>
      </c>
      <c r="DT339">
        <v>0</v>
      </c>
      <c r="DU339">
        <v>1.995561111111111</v>
      </c>
      <c r="DV339">
        <v>1.34097</v>
      </c>
      <c r="DW339">
        <v>431.5321111111111</v>
      </c>
      <c r="DX339">
        <v>430.1047777777778</v>
      </c>
      <c r="DY339">
        <v>0.1225314444444445</v>
      </c>
      <c r="DZ339">
        <v>420.0005555555556</v>
      </c>
      <c r="EA339">
        <v>23.49233333333333</v>
      </c>
      <c r="EB339">
        <v>2.140175555555556</v>
      </c>
      <c r="EC339">
        <v>2.12907</v>
      </c>
      <c r="ED339">
        <v>18.5214</v>
      </c>
      <c r="EE339">
        <v>18.43834444444444</v>
      </c>
      <c r="EF339">
        <v>0.00500056</v>
      </c>
      <c r="EG339">
        <v>0</v>
      </c>
      <c r="EH339">
        <v>0</v>
      </c>
      <c r="EI339">
        <v>0</v>
      </c>
      <c r="EJ339">
        <v>198.1888888888889</v>
      </c>
      <c r="EK339">
        <v>0.00500056</v>
      </c>
      <c r="EL339">
        <v>-6.2</v>
      </c>
      <c r="EM339">
        <v>-2.911111111111111</v>
      </c>
      <c r="EN339">
        <v>35.17322222222222</v>
      </c>
      <c r="EO339">
        <v>38.30511111111111</v>
      </c>
      <c r="EP339">
        <v>36.77077777777778</v>
      </c>
      <c r="EQ339">
        <v>37.88866666666667</v>
      </c>
      <c r="ER339">
        <v>37.41633333333333</v>
      </c>
      <c r="ES339">
        <v>0</v>
      </c>
      <c r="ET339">
        <v>0</v>
      </c>
      <c r="EU339">
        <v>0</v>
      </c>
      <c r="EV339">
        <v>1758840804</v>
      </c>
      <c r="EW339">
        <v>0</v>
      </c>
      <c r="EX339">
        <v>199.6692307692308</v>
      </c>
      <c r="EY339">
        <v>-10.57093984769306</v>
      </c>
      <c r="EZ339">
        <v>2.46153818858234</v>
      </c>
      <c r="FA339">
        <v>-5.761538461538461</v>
      </c>
      <c r="FB339">
        <v>15</v>
      </c>
      <c r="FC339">
        <v>0</v>
      </c>
      <c r="FD339" t="s">
        <v>422</v>
      </c>
      <c r="FE339">
        <v>1747148579.5</v>
      </c>
      <c r="FF339">
        <v>1747148584.5</v>
      </c>
      <c r="FG339">
        <v>0</v>
      </c>
      <c r="FH339">
        <v>0.162</v>
      </c>
      <c r="FI339">
        <v>-0.001</v>
      </c>
      <c r="FJ339">
        <v>0.139</v>
      </c>
      <c r="FK339">
        <v>0.058</v>
      </c>
      <c r="FL339">
        <v>420</v>
      </c>
      <c r="FM339">
        <v>16</v>
      </c>
      <c r="FN339">
        <v>0.19</v>
      </c>
      <c r="FO339">
        <v>0.02</v>
      </c>
      <c r="FP339">
        <v>1.368886</v>
      </c>
      <c r="FQ339">
        <v>-0.2348692682926855</v>
      </c>
      <c r="FR339">
        <v>0.02631093915085511</v>
      </c>
      <c r="FS339">
        <v>1</v>
      </c>
      <c r="FT339">
        <v>199.5264705882353</v>
      </c>
      <c r="FU339">
        <v>-3.625668301452018</v>
      </c>
      <c r="FV339">
        <v>6.088915136808247</v>
      </c>
      <c r="FW339">
        <v>0</v>
      </c>
      <c r="FX339">
        <v>0.1228365</v>
      </c>
      <c r="FY339">
        <v>-0.003392667917448818</v>
      </c>
      <c r="FZ339">
        <v>0.0009054406661951953</v>
      </c>
      <c r="GA339">
        <v>1</v>
      </c>
      <c r="GB339">
        <v>2</v>
      </c>
      <c r="GC339">
        <v>3</v>
      </c>
      <c r="GD339" t="s">
        <v>429</v>
      </c>
      <c r="GE339">
        <v>3.12689</v>
      </c>
      <c r="GF339">
        <v>2.73332</v>
      </c>
      <c r="GG339">
        <v>0.0859695</v>
      </c>
      <c r="GH339">
        <v>0.0862936</v>
      </c>
      <c r="GI339">
        <v>0.10583</v>
      </c>
      <c r="GJ339">
        <v>0.106025</v>
      </c>
      <c r="GK339">
        <v>27379.7</v>
      </c>
      <c r="GL339">
        <v>26526.3</v>
      </c>
      <c r="GM339">
        <v>30497.6</v>
      </c>
      <c r="GN339">
        <v>29287.4</v>
      </c>
      <c r="GO339">
        <v>37638.3</v>
      </c>
      <c r="GP339">
        <v>34439.3</v>
      </c>
      <c r="GQ339">
        <v>46659.7</v>
      </c>
      <c r="GR339">
        <v>43511.1</v>
      </c>
      <c r="GS339">
        <v>1.8161</v>
      </c>
      <c r="GT339">
        <v>1.86315</v>
      </c>
      <c r="GU339">
        <v>0.0793114</v>
      </c>
      <c r="GV339">
        <v>0</v>
      </c>
      <c r="GW339">
        <v>28.6945</v>
      </c>
      <c r="GX339">
        <v>999.9</v>
      </c>
      <c r="GY339">
        <v>52.5</v>
      </c>
      <c r="GZ339">
        <v>31</v>
      </c>
      <c r="HA339">
        <v>26.1358</v>
      </c>
      <c r="HB339">
        <v>63.0973</v>
      </c>
      <c r="HC339">
        <v>14.5473</v>
      </c>
      <c r="HD339">
        <v>1</v>
      </c>
      <c r="HE339">
        <v>0.176402</v>
      </c>
      <c r="HF339">
        <v>-1.51934</v>
      </c>
      <c r="HG339">
        <v>20.213</v>
      </c>
      <c r="HH339">
        <v>5.23556</v>
      </c>
      <c r="HI339">
        <v>11.974</v>
      </c>
      <c r="HJ339">
        <v>4.9717</v>
      </c>
      <c r="HK339">
        <v>3.291</v>
      </c>
      <c r="HL339">
        <v>9999</v>
      </c>
      <c r="HM339">
        <v>9999</v>
      </c>
      <c r="HN339">
        <v>9999</v>
      </c>
      <c r="HO339">
        <v>9.5</v>
      </c>
      <c r="HP339">
        <v>4.97297</v>
      </c>
      <c r="HQ339">
        <v>1.8773</v>
      </c>
      <c r="HR339">
        <v>1.87543</v>
      </c>
      <c r="HS339">
        <v>1.87821</v>
      </c>
      <c r="HT339">
        <v>1.87497</v>
      </c>
      <c r="HU339">
        <v>1.8785</v>
      </c>
      <c r="HV339">
        <v>1.87561</v>
      </c>
      <c r="HW339">
        <v>1.87678</v>
      </c>
      <c r="HX339">
        <v>0</v>
      </c>
      <c r="HY339">
        <v>0</v>
      </c>
      <c r="HZ339">
        <v>0</v>
      </c>
      <c r="IA339">
        <v>0</v>
      </c>
      <c r="IB339" t="s">
        <v>424</v>
      </c>
      <c r="IC339" t="s">
        <v>425</v>
      </c>
      <c r="ID339" t="s">
        <v>426</v>
      </c>
      <c r="IE339" t="s">
        <v>426</v>
      </c>
      <c r="IF339" t="s">
        <v>426</v>
      </c>
      <c r="IG339" t="s">
        <v>426</v>
      </c>
      <c r="IH339">
        <v>0</v>
      </c>
      <c r="II339">
        <v>100</v>
      </c>
      <c r="IJ339">
        <v>100</v>
      </c>
      <c r="IK339">
        <v>0.504</v>
      </c>
      <c r="IL339">
        <v>0.2375</v>
      </c>
      <c r="IM339">
        <v>0.01830664842432997</v>
      </c>
      <c r="IN339">
        <v>0.001210377099612479</v>
      </c>
      <c r="IO339">
        <v>-1.737349625446182E-07</v>
      </c>
      <c r="IP339">
        <v>9.602382114479144E-11</v>
      </c>
      <c r="IQ339">
        <v>-0.04669540327090018</v>
      </c>
      <c r="IR339">
        <v>-0.0008754385166424805</v>
      </c>
      <c r="IS339">
        <v>0.0006803932339478627</v>
      </c>
      <c r="IT339">
        <v>-5.255226717913081E-06</v>
      </c>
      <c r="IU339">
        <v>1</v>
      </c>
      <c r="IV339">
        <v>2139</v>
      </c>
      <c r="IW339">
        <v>1</v>
      </c>
      <c r="IX339">
        <v>24</v>
      </c>
      <c r="IY339">
        <v>194870.3</v>
      </c>
      <c r="IZ339">
        <v>194870.2</v>
      </c>
      <c r="JA339">
        <v>1.10962</v>
      </c>
      <c r="JB339">
        <v>2.56104</v>
      </c>
      <c r="JC339">
        <v>1.39893</v>
      </c>
      <c r="JD339">
        <v>2.34863</v>
      </c>
      <c r="JE339">
        <v>1.44897</v>
      </c>
      <c r="JF339">
        <v>2.48535</v>
      </c>
      <c r="JG339">
        <v>37.5781</v>
      </c>
      <c r="JH339">
        <v>24.0175</v>
      </c>
      <c r="JI339">
        <v>18</v>
      </c>
      <c r="JJ339">
        <v>476.166</v>
      </c>
      <c r="JK339">
        <v>475.729</v>
      </c>
      <c r="JL339">
        <v>31.1516</v>
      </c>
      <c r="JM339">
        <v>29.4506</v>
      </c>
      <c r="JN339">
        <v>30.0001</v>
      </c>
      <c r="JO339">
        <v>29.1038</v>
      </c>
      <c r="JP339">
        <v>29.1613</v>
      </c>
      <c r="JQ339">
        <v>22.251</v>
      </c>
      <c r="JR339">
        <v>18.1066</v>
      </c>
      <c r="JS339">
        <v>100</v>
      </c>
      <c r="JT339">
        <v>31.1488</v>
      </c>
      <c r="JU339">
        <v>420</v>
      </c>
      <c r="JV339">
        <v>23.5477</v>
      </c>
      <c r="JW339">
        <v>100.83</v>
      </c>
      <c r="JX339">
        <v>100.091</v>
      </c>
    </row>
    <row r="340" spans="1:284">
      <c r="A340">
        <v>324</v>
      </c>
      <c r="B340">
        <v>1758840798.6</v>
      </c>
      <c r="C340">
        <v>3662.5</v>
      </c>
      <c r="D340" t="s">
        <v>1080</v>
      </c>
      <c r="E340" t="s">
        <v>1081</v>
      </c>
      <c r="F340">
        <v>5</v>
      </c>
      <c r="G340" t="s">
        <v>1035</v>
      </c>
      <c r="H340" t="s">
        <v>419</v>
      </c>
      <c r="I340">
        <v>1758840795.6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(DN340+(U340+2*0.95*5.67E-8*(((DN340+$B$7)+273)^4-(DN340+273)^4)-44100*J340)/(1.84*29.3*R340+8*0.95*5.67E-8*(DN340+273)^3))</f>
        <v>0</v>
      </c>
      <c r="W340">
        <f>($C$7*DO340+$D$7*DP340+$E$7*V340)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2*0.95*5.67E-8*(((DN340+$B$7)+273)^4-(W340+273)^4)</f>
        <v>0</v>
      </c>
      <c r="AF340">
        <f>U340+AE340+AC340+AD340</f>
        <v>0</v>
      </c>
      <c r="AG340">
        <v>1</v>
      </c>
      <c r="AH340">
        <v>0</v>
      </c>
      <c r="AI340">
        <f>IF(AG340*$H$13&gt;=AK340,1.0,(AK340/(AK340-AG340*$H$13)))</f>
        <v>0</v>
      </c>
      <c r="AJ340">
        <f>(AI340-1)*100</f>
        <v>0</v>
      </c>
      <c r="AK340">
        <f>MAX(0,($B$13+$C$13*DS340)/(1+$D$13*DS340)*DL340/(DN340+273)*$E$13)</f>
        <v>0</v>
      </c>
      <c r="AL340" t="s">
        <v>420</v>
      </c>
      <c r="AM340" t="s">
        <v>420</v>
      </c>
      <c r="AN340">
        <v>0</v>
      </c>
      <c r="AO340">
        <v>0</v>
      </c>
      <c r="AP340">
        <f>1-AN340/AO340</f>
        <v>0</v>
      </c>
      <c r="AQ340">
        <v>0</v>
      </c>
      <c r="AR340" t="s">
        <v>420</v>
      </c>
      <c r="AS340" t="s">
        <v>420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420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$B$11*DT340+$C$11*DU340+$F$11*EF340*(1-EI340)</f>
        <v>0</v>
      </c>
      <c r="CW340">
        <f>CV340*CX340</f>
        <v>0</v>
      </c>
      <c r="CX340">
        <f>($B$11*$D$9+$C$11*$D$9+$F$11*((ES340+EK340)/MAX(ES340+EK340+ET340, 0.1)*$I$9+ET340/MAX(ES340+EK340+ET340, 0.1)*$J$9))/($B$11+$C$11+$F$11)</f>
        <v>0</v>
      </c>
      <c r="CY340">
        <f>($B$11*$K$9+$C$11*$K$9+$F$11*((ES340+EK340)/MAX(ES340+EK340+ET340, 0.1)*$P$9+ET340/MAX(ES340+EK340+ET340, 0.1)*$Q$9))/($B$11+$C$11+$F$11)</f>
        <v>0</v>
      </c>
      <c r="CZ340">
        <v>1.91</v>
      </c>
      <c r="DA340">
        <v>0.5</v>
      </c>
      <c r="DB340" t="s">
        <v>421</v>
      </c>
      <c r="DC340">
        <v>2</v>
      </c>
      <c r="DD340">
        <v>1758840795.6</v>
      </c>
      <c r="DE340">
        <v>421.3537777777778</v>
      </c>
      <c r="DF340">
        <v>420.0094444444445</v>
      </c>
      <c r="DG340">
        <v>23.61435555555556</v>
      </c>
      <c r="DH340">
        <v>23.49173333333333</v>
      </c>
      <c r="DI340">
        <v>420.8497777777778</v>
      </c>
      <c r="DJ340">
        <v>23.37682222222222</v>
      </c>
      <c r="DK340">
        <v>499.9956666666666</v>
      </c>
      <c r="DL340">
        <v>90.6281</v>
      </c>
      <c r="DM340">
        <v>0.05572648888888888</v>
      </c>
      <c r="DN340">
        <v>30.14275555555556</v>
      </c>
      <c r="DO340">
        <v>29.99124444444444</v>
      </c>
      <c r="DP340">
        <v>999.9000000000001</v>
      </c>
      <c r="DQ340">
        <v>0</v>
      </c>
      <c r="DR340">
        <v>0</v>
      </c>
      <c r="DS340">
        <v>9997.082222222223</v>
      </c>
      <c r="DT340">
        <v>0</v>
      </c>
      <c r="DU340">
        <v>2.003834444444445</v>
      </c>
      <c r="DV340">
        <v>1.344376666666667</v>
      </c>
      <c r="DW340">
        <v>431.5444444444445</v>
      </c>
      <c r="DX340">
        <v>430.1135555555555</v>
      </c>
      <c r="DY340">
        <v>0.1226122222222222</v>
      </c>
      <c r="DZ340">
        <v>420.0094444444445</v>
      </c>
      <c r="EA340">
        <v>23.49173333333333</v>
      </c>
      <c r="EB340">
        <v>2.140124444444444</v>
      </c>
      <c r="EC340">
        <v>2.12901</v>
      </c>
      <c r="ED340">
        <v>18.52101111111111</v>
      </c>
      <c r="EE340">
        <v>18.4379</v>
      </c>
      <c r="EF340">
        <v>0.00500056</v>
      </c>
      <c r="EG340">
        <v>0</v>
      </c>
      <c r="EH340">
        <v>0</v>
      </c>
      <c r="EI340">
        <v>0</v>
      </c>
      <c r="EJ340">
        <v>197.5666666666667</v>
      </c>
      <c r="EK340">
        <v>0.00500056</v>
      </c>
      <c r="EL340">
        <v>-5.744444444444444</v>
      </c>
      <c r="EM340">
        <v>-2.855555555555555</v>
      </c>
      <c r="EN340">
        <v>35.13855555555556</v>
      </c>
      <c r="EO340">
        <v>38.29133333333333</v>
      </c>
      <c r="EP340">
        <v>36.78466666666667</v>
      </c>
      <c r="EQ340">
        <v>37.88166666666667</v>
      </c>
      <c r="ER340">
        <v>37.40933333333333</v>
      </c>
      <c r="ES340">
        <v>0</v>
      </c>
      <c r="ET340">
        <v>0</v>
      </c>
      <c r="EU340">
        <v>0</v>
      </c>
      <c r="EV340">
        <v>1758840806.4</v>
      </c>
      <c r="EW340">
        <v>0</v>
      </c>
      <c r="EX340">
        <v>199.6384615384615</v>
      </c>
      <c r="EY340">
        <v>-0.7111109550285915</v>
      </c>
      <c r="EZ340">
        <v>6.266666469619943</v>
      </c>
      <c r="FA340">
        <v>-4.91923076923077</v>
      </c>
      <c r="FB340">
        <v>15</v>
      </c>
      <c r="FC340">
        <v>0</v>
      </c>
      <c r="FD340" t="s">
        <v>422</v>
      </c>
      <c r="FE340">
        <v>1747148579.5</v>
      </c>
      <c r="FF340">
        <v>1747148584.5</v>
      </c>
      <c r="FG340">
        <v>0</v>
      </c>
      <c r="FH340">
        <v>0.162</v>
      </c>
      <c r="FI340">
        <v>-0.001</v>
      </c>
      <c r="FJ340">
        <v>0.139</v>
      </c>
      <c r="FK340">
        <v>0.058</v>
      </c>
      <c r="FL340">
        <v>420</v>
      </c>
      <c r="FM340">
        <v>16</v>
      </c>
      <c r="FN340">
        <v>0.19</v>
      </c>
      <c r="FO340">
        <v>0.02</v>
      </c>
      <c r="FP340">
        <v>1.366426829268293</v>
      </c>
      <c r="FQ340">
        <v>-0.2290595121951218</v>
      </c>
      <c r="FR340">
        <v>0.02633687616335737</v>
      </c>
      <c r="FS340">
        <v>1</v>
      </c>
      <c r="FT340">
        <v>199.8588235294118</v>
      </c>
      <c r="FU340">
        <v>-5.295645473413754</v>
      </c>
      <c r="FV340">
        <v>5.950537180252216</v>
      </c>
      <c r="FW340">
        <v>0</v>
      </c>
      <c r="FX340">
        <v>0.1227990975609756</v>
      </c>
      <c r="FY340">
        <v>-0.003507909407665329</v>
      </c>
      <c r="FZ340">
        <v>0.0009056251527597515</v>
      </c>
      <c r="GA340">
        <v>1</v>
      </c>
      <c r="GB340">
        <v>2</v>
      </c>
      <c r="GC340">
        <v>3</v>
      </c>
      <c r="GD340" t="s">
        <v>429</v>
      </c>
      <c r="GE340">
        <v>3.12689</v>
      </c>
      <c r="GF340">
        <v>2.7335</v>
      </c>
      <c r="GG340">
        <v>0.0859747</v>
      </c>
      <c r="GH340">
        <v>0.0862911</v>
      </c>
      <c r="GI340">
        <v>0.10583</v>
      </c>
      <c r="GJ340">
        <v>0.106026</v>
      </c>
      <c r="GK340">
        <v>27379.5</v>
      </c>
      <c r="GL340">
        <v>26526.3</v>
      </c>
      <c r="GM340">
        <v>30497.6</v>
      </c>
      <c r="GN340">
        <v>29287.4</v>
      </c>
      <c r="GO340">
        <v>37638</v>
      </c>
      <c r="GP340">
        <v>34439.4</v>
      </c>
      <c r="GQ340">
        <v>46659.2</v>
      </c>
      <c r="GR340">
        <v>43511.2</v>
      </c>
      <c r="GS340">
        <v>1.81605</v>
      </c>
      <c r="GT340">
        <v>1.8631</v>
      </c>
      <c r="GU340">
        <v>0.0798702</v>
      </c>
      <c r="GV340">
        <v>0</v>
      </c>
      <c r="GW340">
        <v>28.6952</v>
      </c>
      <c r="GX340">
        <v>999.9</v>
      </c>
      <c r="GY340">
        <v>52.5</v>
      </c>
      <c r="GZ340">
        <v>31</v>
      </c>
      <c r="HA340">
        <v>26.1337</v>
      </c>
      <c r="HB340">
        <v>63.3173</v>
      </c>
      <c r="HC340">
        <v>14.4471</v>
      </c>
      <c r="HD340">
        <v>1</v>
      </c>
      <c r="HE340">
        <v>0.176362</v>
      </c>
      <c r="HF340">
        <v>-1.51107</v>
      </c>
      <c r="HG340">
        <v>20.2132</v>
      </c>
      <c r="HH340">
        <v>5.23541</v>
      </c>
      <c r="HI340">
        <v>11.974</v>
      </c>
      <c r="HJ340">
        <v>4.9717</v>
      </c>
      <c r="HK340">
        <v>3.291</v>
      </c>
      <c r="HL340">
        <v>9999</v>
      </c>
      <c r="HM340">
        <v>9999</v>
      </c>
      <c r="HN340">
        <v>9999</v>
      </c>
      <c r="HO340">
        <v>9.5</v>
      </c>
      <c r="HP340">
        <v>4.97297</v>
      </c>
      <c r="HQ340">
        <v>1.8773</v>
      </c>
      <c r="HR340">
        <v>1.87542</v>
      </c>
      <c r="HS340">
        <v>1.8782</v>
      </c>
      <c r="HT340">
        <v>1.87496</v>
      </c>
      <c r="HU340">
        <v>1.8785</v>
      </c>
      <c r="HV340">
        <v>1.87561</v>
      </c>
      <c r="HW340">
        <v>1.87678</v>
      </c>
      <c r="HX340">
        <v>0</v>
      </c>
      <c r="HY340">
        <v>0</v>
      </c>
      <c r="HZ340">
        <v>0</v>
      </c>
      <c r="IA340">
        <v>0</v>
      </c>
      <c r="IB340" t="s">
        <v>424</v>
      </c>
      <c r="IC340" t="s">
        <v>425</v>
      </c>
      <c r="ID340" t="s">
        <v>426</v>
      </c>
      <c r="IE340" t="s">
        <v>426</v>
      </c>
      <c r="IF340" t="s">
        <v>426</v>
      </c>
      <c r="IG340" t="s">
        <v>426</v>
      </c>
      <c r="IH340">
        <v>0</v>
      </c>
      <c r="II340">
        <v>100</v>
      </c>
      <c r="IJ340">
        <v>100</v>
      </c>
      <c r="IK340">
        <v>0.504</v>
      </c>
      <c r="IL340">
        <v>0.2375</v>
      </c>
      <c r="IM340">
        <v>0.01830664842432997</v>
      </c>
      <c r="IN340">
        <v>0.001210377099612479</v>
      </c>
      <c r="IO340">
        <v>-1.737349625446182E-07</v>
      </c>
      <c r="IP340">
        <v>9.602382114479144E-11</v>
      </c>
      <c r="IQ340">
        <v>-0.04669540327090018</v>
      </c>
      <c r="IR340">
        <v>-0.0008754385166424805</v>
      </c>
      <c r="IS340">
        <v>0.0006803932339478627</v>
      </c>
      <c r="IT340">
        <v>-5.255226717913081E-06</v>
      </c>
      <c r="IU340">
        <v>1</v>
      </c>
      <c r="IV340">
        <v>2139</v>
      </c>
      <c r="IW340">
        <v>1</v>
      </c>
      <c r="IX340">
        <v>24</v>
      </c>
      <c r="IY340">
        <v>194870.3</v>
      </c>
      <c r="IZ340">
        <v>194870.2</v>
      </c>
      <c r="JA340">
        <v>1.10962</v>
      </c>
      <c r="JB340">
        <v>2.55127</v>
      </c>
      <c r="JC340">
        <v>1.39893</v>
      </c>
      <c r="JD340">
        <v>2.34863</v>
      </c>
      <c r="JE340">
        <v>1.44897</v>
      </c>
      <c r="JF340">
        <v>2.58911</v>
      </c>
      <c r="JG340">
        <v>37.5781</v>
      </c>
      <c r="JH340">
        <v>24.0262</v>
      </c>
      <c r="JI340">
        <v>18</v>
      </c>
      <c r="JJ340">
        <v>476.139</v>
      </c>
      <c r="JK340">
        <v>475.696</v>
      </c>
      <c r="JL340">
        <v>31.1533</v>
      </c>
      <c r="JM340">
        <v>29.4506</v>
      </c>
      <c r="JN340">
        <v>30</v>
      </c>
      <c r="JO340">
        <v>29.1038</v>
      </c>
      <c r="JP340">
        <v>29.1613</v>
      </c>
      <c r="JQ340">
        <v>22.2533</v>
      </c>
      <c r="JR340">
        <v>18.1066</v>
      </c>
      <c r="JS340">
        <v>100</v>
      </c>
      <c r="JT340">
        <v>31.156</v>
      </c>
      <c r="JU340">
        <v>420</v>
      </c>
      <c r="JV340">
        <v>23.5477</v>
      </c>
      <c r="JW340">
        <v>100.83</v>
      </c>
      <c r="JX340">
        <v>100.091</v>
      </c>
    </row>
    <row r="341" spans="1:284">
      <c r="A341">
        <v>325</v>
      </c>
      <c r="B341">
        <v>1758840800.6</v>
      </c>
      <c r="C341">
        <v>3664.5</v>
      </c>
      <c r="D341" t="s">
        <v>1082</v>
      </c>
      <c r="E341" t="s">
        <v>1083</v>
      </c>
      <c r="F341">
        <v>5</v>
      </c>
      <c r="G341" t="s">
        <v>1035</v>
      </c>
      <c r="H341" t="s">
        <v>419</v>
      </c>
      <c r="I341">
        <v>1758840797.6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(DN341+(U341+2*0.95*5.67E-8*(((DN341+$B$7)+273)^4-(DN341+273)^4)-44100*J341)/(1.84*29.3*R341+8*0.95*5.67E-8*(DN341+273)^3))</f>
        <v>0</v>
      </c>
      <c r="W341">
        <f>($C$7*DO341+$D$7*DP341+$E$7*V341)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2*0.95*5.67E-8*(((DN341+$B$7)+273)^4-(W341+273)^4)</f>
        <v>0</v>
      </c>
      <c r="AF341">
        <f>U341+AE341+AC341+AD341</f>
        <v>0</v>
      </c>
      <c r="AG341">
        <v>1</v>
      </c>
      <c r="AH341">
        <v>0</v>
      </c>
      <c r="AI341">
        <f>IF(AG341*$H$13&gt;=AK341,1.0,(AK341/(AK341-AG341*$H$13)))</f>
        <v>0</v>
      </c>
      <c r="AJ341">
        <f>(AI341-1)*100</f>
        <v>0</v>
      </c>
      <c r="AK341">
        <f>MAX(0,($B$13+$C$13*DS341)/(1+$D$13*DS341)*DL341/(DN341+273)*$E$13)</f>
        <v>0</v>
      </c>
      <c r="AL341" t="s">
        <v>420</v>
      </c>
      <c r="AM341" t="s">
        <v>420</v>
      </c>
      <c r="AN341">
        <v>0</v>
      </c>
      <c r="AO341">
        <v>0</v>
      </c>
      <c r="AP341">
        <f>1-AN341/AO341</f>
        <v>0</v>
      </c>
      <c r="AQ341">
        <v>0</v>
      </c>
      <c r="AR341" t="s">
        <v>420</v>
      </c>
      <c r="AS341" t="s">
        <v>420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420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$B$11*DT341+$C$11*DU341+$F$11*EF341*(1-EI341)</f>
        <v>0</v>
      </c>
      <c r="CW341">
        <f>CV341*CX341</f>
        <v>0</v>
      </c>
      <c r="CX341">
        <f>($B$11*$D$9+$C$11*$D$9+$F$11*((ES341+EK341)/MAX(ES341+EK341+ET341, 0.1)*$I$9+ET341/MAX(ES341+EK341+ET341, 0.1)*$J$9))/($B$11+$C$11+$F$11)</f>
        <v>0</v>
      </c>
      <c r="CY341">
        <f>($B$11*$K$9+$C$11*$K$9+$F$11*((ES341+EK341)/MAX(ES341+EK341+ET341, 0.1)*$P$9+ET341/MAX(ES341+EK341+ET341, 0.1)*$Q$9))/($B$11+$C$11+$F$11)</f>
        <v>0</v>
      </c>
      <c r="CZ341">
        <v>1.91</v>
      </c>
      <c r="DA341">
        <v>0.5</v>
      </c>
      <c r="DB341" t="s">
        <v>421</v>
      </c>
      <c r="DC341">
        <v>2</v>
      </c>
      <c r="DD341">
        <v>1758840797.6</v>
      </c>
      <c r="DE341">
        <v>421.3731111111111</v>
      </c>
      <c r="DF341">
        <v>420.0031111111111</v>
      </c>
      <c r="DG341">
        <v>23.6144</v>
      </c>
      <c r="DH341">
        <v>23.49171111111111</v>
      </c>
      <c r="DI341">
        <v>420.8691111111111</v>
      </c>
      <c r="DJ341">
        <v>23.37686666666666</v>
      </c>
      <c r="DK341">
        <v>499.9481111111111</v>
      </c>
      <c r="DL341">
        <v>90.62777777777778</v>
      </c>
      <c r="DM341">
        <v>0.05579087777777778</v>
      </c>
      <c r="DN341">
        <v>30.14554444444445</v>
      </c>
      <c r="DO341">
        <v>29.99231111111111</v>
      </c>
      <c r="DP341">
        <v>999.9000000000001</v>
      </c>
      <c r="DQ341">
        <v>0</v>
      </c>
      <c r="DR341">
        <v>0</v>
      </c>
      <c r="DS341">
        <v>9995.626666666667</v>
      </c>
      <c r="DT341">
        <v>0</v>
      </c>
      <c r="DU341">
        <v>2.016705555555555</v>
      </c>
      <c r="DV341">
        <v>1.369998888888889</v>
      </c>
      <c r="DW341">
        <v>431.5642222222222</v>
      </c>
      <c r="DX341">
        <v>430.1072222222222</v>
      </c>
      <c r="DY341">
        <v>0.1226811111111111</v>
      </c>
      <c r="DZ341">
        <v>420.0031111111111</v>
      </c>
      <c r="EA341">
        <v>23.49171111111111</v>
      </c>
      <c r="EB341">
        <v>2.140121111111111</v>
      </c>
      <c r="EC341">
        <v>2.129</v>
      </c>
      <c r="ED341">
        <v>18.52097777777778</v>
      </c>
      <c r="EE341">
        <v>18.43783333333333</v>
      </c>
      <c r="EF341">
        <v>0.00500056</v>
      </c>
      <c r="EG341">
        <v>0</v>
      </c>
      <c r="EH341">
        <v>0</v>
      </c>
      <c r="EI341">
        <v>0</v>
      </c>
      <c r="EJ341">
        <v>201.5666666666667</v>
      </c>
      <c r="EK341">
        <v>0.00500056</v>
      </c>
      <c r="EL341">
        <v>-6.111111111111111</v>
      </c>
      <c r="EM341">
        <v>-2.233333333333333</v>
      </c>
      <c r="EN341">
        <v>35.08311111111112</v>
      </c>
      <c r="EO341">
        <v>38.29133333333333</v>
      </c>
      <c r="EP341">
        <v>36.80533333333334</v>
      </c>
      <c r="EQ341">
        <v>37.91633333333333</v>
      </c>
      <c r="ER341">
        <v>37.458</v>
      </c>
      <c r="ES341">
        <v>0</v>
      </c>
      <c r="ET341">
        <v>0</v>
      </c>
      <c r="EU341">
        <v>0</v>
      </c>
      <c r="EV341">
        <v>1758840808.2</v>
      </c>
      <c r="EW341">
        <v>0</v>
      </c>
      <c r="EX341">
        <v>200.212</v>
      </c>
      <c r="EY341">
        <v>0.3307693768773848</v>
      </c>
      <c r="EZ341">
        <v>-21.31538447966943</v>
      </c>
      <c r="FA341">
        <v>-4.888</v>
      </c>
      <c r="FB341">
        <v>15</v>
      </c>
      <c r="FC341">
        <v>0</v>
      </c>
      <c r="FD341" t="s">
        <v>422</v>
      </c>
      <c r="FE341">
        <v>1747148579.5</v>
      </c>
      <c r="FF341">
        <v>1747148584.5</v>
      </c>
      <c r="FG341">
        <v>0</v>
      </c>
      <c r="FH341">
        <v>0.162</v>
      </c>
      <c r="FI341">
        <v>-0.001</v>
      </c>
      <c r="FJ341">
        <v>0.139</v>
      </c>
      <c r="FK341">
        <v>0.058</v>
      </c>
      <c r="FL341">
        <v>420</v>
      </c>
      <c r="FM341">
        <v>16</v>
      </c>
      <c r="FN341">
        <v>0.19</v>
      </c>
      <c r="FO341">
        <v>0.02</v>
      </c>
      <c r="FP341">
        <v>1.364714</v>
      </c>
      <c r="FQ341">
        <v>-0.08073298311444847</v>
      </c>
      <c r="FR341">
        <v>0.0251062664289217</v>
      </c>
      <c r="FS341">
        <v>1</v>
      </c>
      <c r="FT341">
        <v>200.4470588235294</v>
      </c>
      <c r="FU341">
        <v>-2.820473574159835</v>
      </c>
      <c r="FV341">
        <v>6.080936232779292</v>
      </c>
      <c r="FW341">
        <v>0</v>
      </c>
      <c r="FX341">
        <v>0.1227592</v>
      </c>
      <c r="FY341">
        <v>-0.002258881801126107</v>
      </c>
      <c r="FZ341">
        <v>0.0008664468304518164</v>
      </c>
      <c r="GA341">
        <v>1</v>
      </c>
      <c r="GB341">
        <v>2</v>
      </c>
      <c r="GC341">
        <v>3</v>
      </c>
      <c r="GD341" t="s">
        <v>429</v>
      </c>
      <c r="GE341">
        <v>3.12697</v>
      </c>
      <c r="GF341">
        <v>2.7337</v>
      </c>
      <c r="GG341">
        <v>0.0859733</v>
      </c>
      <c r="GH341">
        <v>0.0862858</v>
      </c>
      <c r="GI341">
        <v>0.105829</v>
      </c>
      <c r="GJ341">
        <v>0.106024</v>
      </c>
      <c r="GK341">
        <v>27379.6</v>
      </c>
      <c r="GL341">
        <v>26526.1</v>
      </c>
      <c r="GM341">
        <v>30497.6</v>
      </c>
      <c r="GN341">
        <v>29287</v>
      </c>
      <c r="GO341">
        <v>37638.2</v>
      </c>
      <c r="GP341">
        <v>34439.2</v>
      </c>
      <c r="GQ341">
        <v>46659.5</v>
      </c>
      <c r="GR341">
        <v>43510.9</v>
      </c>
      <c r="GS341">
        <v>1.81618</v>
      </c>
      <c r="GT341">
        <v>1.86303</v>
      </c>
      <c r="GU341">
        <v>0.07990750000000001</v>
      </c>
      <c r="GV341">
        <v>0</v>
      </c>
      <c r="GW341">
        <v>28.6957</v>
      </c>
      <c r="GX341">
        <v>999.9</v>
      </c>
      <c r="GY341">
        <v>52.5</v>
      </c>
      <c r="GZ341">
        <v>31</v>
      </c>
      <c r="HA341">
        <v>26.1335</v>
      </c>
      <c r="HB341">
        <v>63.0273</v>
      </c>
      <c r="HC341">
        <v>14.4231</v>
      </c>
      <c r="HD341">
        <v>1</v>
      </c>
      <c r="HE341">
        <v>0.1764</v>
      </c>
      <c r="HF341">
        <v>-1.51575</v>
      </c>
      <c r="HG341">
        <v>20.2132</v>
      </c>
      <c r="HH341">
        <v>5.23541</v>
      </c>
      <c r="HI341">
        <v>11.974</v>
      </c>
      <c r="HJ341">
        <v>4.9717</v>
      </c>
      <c r="HK341">
        <v>3.291</v>
      </c>
      <c r="HL341">
        <v>9999</v>
      </c>
      <c r="HM341">
        <v>9999</v>
      </c>
      <c r="HN341">
        <v>9999</v>
      </c>
      <c r="HO341">
        <v>9.5</v>
      </c>
      <c r="HP341">
        <v>4.973</v>
      </c>
      <c r="HQ341">
        <v>1.8773</v>
      </c>
      <c r="HR341">
        <v>1.8754</v>
      </c>
      <c r="HS341">
        <v>1.8782</v>
      </c>
      <c r="HT341">
        <v>1.87495</v>
      </c>
      <c r="HU341">
        <v>1.8785</v>
      </c>
      <c r="HV341">
        <v>1.87561</v>
      </c>
      <c r="HW341">
        <v>1.87675</v>
      </c>
      <c r="HX341">
        <v>0</v>
      </c>
      <c r="HY341">
        <v>0</v>
      </c>
      <c r="HZ341">
        <v>0</v>
      </c>
      <c r="IA341">
        <v>0</v>
      </c>
      <c r="IB341" t="s">
        <v>424</v>
      </c>
      <c r="IC341" t="s">
        <v>425</v>
      </c>
      <c r="ID341" t="s">
        <v>426</v>
      </c>
      <c r="IE341" t="s">
        <v>426</v>
      </c>
      <c r="IF341" t="s">
        <v>426</v>
      </c>
      <c r="IG341" t="s">
        <v>426</v>
      </c>
      <c r="IH341">
        <v>0</v>
      </c>
      <c r="II341">
        <v>100</v>
      </c>
      <c r="IJ341">
        <v>100</v>
      </c>
      <c r="IK341">
        <v>0.504</v>
      </c>
      <c r="IL341">
        <v>0.2376</v>
      </c>
      <c r="IM341">
        <v>0.01830664842432997</v>
      </c>
      <c r="IN341">
        <v>0.001210377099612479</v>
      </c>
      <c r="IO341">
        <v>-1.737349625446182E-07</v>
      </c>
      <c r="IP341">
        <v>9.602382114479144E-11</v>
      </c>
      <c r="IQ341">
        <v>-0.04669540327090018</v>
      </c>
      <c r="IR341">
        <v>-0.0008754385166424805</v>
      </c>
      <c r="IS341">
        <v>0.0006803932339478627</v>
      </c>
      <c r="IT341">
        <v>-5.255226717913081E-06</v>
      </c>
      <c r="IU341">
        <v>1</v>
      </c>
      <c r="IV341">
        <v>2139</v>
      </c>
      <c r="IW341">
        <v>1</v>
      </c>
      <c r="IX341">
        <v>24</v>
      </c>
      <c r="IY341">
        <v>194870.4</v>
      </c>
      <c r="IZ341">
        <v>194870.3</v>
      </c>
      <c r="JA341">
        <v>1.10962</v>
      </c>
      <c r="JB341">
        <v>2.55005</v>
      </c>
      <c r="JC341">
        <v>1.39893</v>
      </c>
      <c r="JD341">
        <v>2.34863</v>
      </c>
      <c r="JE341">
        <v>1.44897</v>
      </c>
      <c r="JF341">
        <v>2.55249</v>
      </c>
      <c r="JG341">
        <v>37.5781</v>
      </c>
      <c r="JH341">
        <v>24.0262</v>
      </c>
      <c r="JI341">
        <v>18</v>
      </c>
      <c r="JJ341">
        <v>476.207</v>
      </c>
      <c r="JK341">
        <v>475.646</v>
      </c>
      <c r="JL341">
        <v>31.1549</v>
      </c>
      <c r="JM341">
        <v>29.4506</v>
      </c>
      <c r="JN341">
        <v>30.0001</v>
      </c>
      <c r="JO341">
        <v>29.1038</v>
      </c>
      <c r="JP341">
        <v>29.1613</v>
      </c>
      <c r="JQ341">
        <v>22.2526</v>
      </c>
      <c r="JR341">
        <v>18.1066</v>
      </c>
      <c r="JS341">
        <v>100</v>
      </c>
      <c r="JT341">
        <v>31.156</v>
      </c>
      <c r="JU341">
        <v>420</v>
      </c>
      <c r="JV341">
        <v>23.5477</v>
      </c>
      <c r="JW341">
        <v>100.83</v>
      </c>
      <c r="JX341">
        <v>100.09</v>
      </c>
    </row>
    <row r="342" spans="1:284">
      <c r="A342">
        <v>326</v>
      </c>
      <c r="B342">
        <v>1758840802.6</v>
      </c>
      <c r="C342">
        <v>3666.5</v>
      </c>
      <c r="D342" t="s">
        <v>1084</v>
      </c>
      <c r="E342" t="s">
        <v>1085</v>
      </c>
      <c r="F342">
        <v>5</v>
      </c>
      <c r="G342" t="s">
        <v>1035</v>
      </c>
      <c r="H342" t="s">
        <v>419</v>
      </c>
      <c r="I342">
        <v>1758840799.6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(DN342+(U342+2*0.95*5.67E-8*(((DN342+$B$7)+273)^4-(DN342+273)^4)-44100*J342)/(1.84*29.3*R342+8*0.95*5.67E-8*(DN342+273)^3))</f>
        <v>0</v>
      </c>
      <c r="W342">
        <f>($C$7*DO342+$D$7*DP342+$E$7*V342)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2*0.95*5.67E-8*(((DN342+$B$7)+273)^4-(W342+273)^4)</f>
        <v>0</v>
      </c>
      <c r="AF342">
        <f>U342+AE342+AC342+AD342</f>
        <v>0</v>
      </c>
      <c r="AG342">
        <v>1</v>
      </c>
      <c r="AH342">
        <v>0</v>
      </c>
      <c r="AI342">
        <f>IF(AG342*$H$13&gt;=AK342,1.0,(AK342/(AK342-AG342*$H$13)))</f>
        <v>0</v>
      </c>
      <c r="AJ342">
        <f>(AI342-1)*100</f>
        <v>0</v>
      </c>
      <c r="AK342">
        <f>MAX(0,($B$13+$C$13*DS342)/(1+$D$13*DS342)*DL342/(DN342+273)*$E$13)</f>
        <v>0</v>
      </c>
      <c r="AL342" t="s">
        <v>420</v>
      </c>
      <c r="AM342" t="s">
        <v>420</v>
      </c>
      <c r="AN342">
        <v>0</v>
      </c>
      <c r="AO342">
        <v>0</v>
      </c>
      <c r="AP342">
        <f>1-AN342/AO342</f>
        <v>0</v>
      </c>
      <c r="AQ342">
        <v>0</v>
      </c>
      <c r="AR342" t="s">
        <v>420</v>
      </c>
      <c r="AS342" t="s">
        <v>420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420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$B$11*DT342+$C$11*DU342+$F$11*EF342*(1-EI342)</f>
        <v>0</v>
      </c>
      <c r="CW342">
        <f>CV342*CX342</f>
        <v>0</v>
      </c>
      <c r="CX342">
        <f>($B$11*$D$9+$C$11*$D$9+$F$11*((ES342+EK342)/MAX(ES342+EK342+ET342, 0.1)*$I$9+ET342/MAX(ES342+EK342+ET342, 0.1)*$J$9))/($B$11+$C$11+$F$11)</f>
        <v>0</v>
      </c>
      <c r="CY342">
        <f>($B$11*$K$9+$C$11*$K$9+$F$11*((ES342+EK342)/MAX(ES342+EK342+ET342, 0.1)*$P$9+ET342/MAX(ES342+EK342+ET342, 0.1)*$Q$9))/($B$11+$C$11+$F$11)</f>
        <v>0</v>
      </c>
      <c r="CZ342">
        <v>1.91</v>
      </c>
      <c r="DA342">
        <v>0.5</v>
      </c>
      <c r="DB342" t="s">
        <v>421</v>
      </c>
      <c r="DC342">
        <v>2</v>
      </c>
      <c r="DD342">
        <v>1758840799.6</v>
      </c>
      <c r="DE342">
        <v>421.3823333333333</v>
      </c>
      <c r="DF342">
        <v>419.9927777777777</v>
      </c>
      <c r="DG342">
        <v>23.61448888888889</v>
      </c>
      <c r="DH342">
        <v>23.49168888888889</v>
      </c>
      <c r="DI342">
        <v>420.8783333333333</v>
      </c>
      <c r="DJ342">
        <v>23.37696666666666</v>
      </c>
      <c r="DK342">
        <v>499.9447777777777</v>
      </c>
      <c r="DL342">
        <v>90.62767777777778</v>
      </c>
      <c r="DM342">
        <v>0.0557927</v>
      </c>
      <c r="DN342">
        <v>30.14876666666666</v>
      </c>
      <c r="DO342">
        <v>29.99564444444444</v>
      </c>
      <c r="DP342">
        <v>999.9000000000001</v>
      </c>
      <c r="DQ342">
        <v>0</v>
      </c>
      <c r="DR342">
        <v>0</v>
      </c>
      <c r="DS342">
        <v>10003.61888888889</v>
      </c>
      <c r="DT342">
        <v>0</v>
      </c>
      <c r="DU342">
        <v>2.020843333333334</v>
      </c>
      <c r="DV342">
        <v>1.389472222222222</v>
      </c>
      <c r="DW342">
        <v>431.5737777777778</v>
      </c>
      <c r="DX342">
        <v>430.0965555555556</v>
      </c>
      <c r="DY342">
        <v>0.1227893333333333</v>
      </c>
      <c r="DZ342">
        <v>419.9927777777777</v>
      </c>
      <c r="EA342">
        <v>23.49168888888889</v>
      </c>
      <c r="EB342">
        <v>2.140125555555555</v>
      </c>
      <c r="EC342">
        <v>2.128995555555556</v>
      </c>
      <c r="ED342">
        <v>18.52102222222222</v>
      </c>
      <c r="EE342">
        <v>18.4378</v>
      </c>
      <c r="EF342">
        <v>0.00500056</v>
      </c>
      <c r="EG342">
        <v>0</v>
      </c>
      <c r="EH342">
        <v>0</v>
      </c>
      <c r="EI342">
        <v>0</v>
      </c>
      <c r="EJ342">
        <v>201.0222222222222</v>
      </c>
      <c r="EK342">
        <v>0.00500056</v>
      </c>
      <c r="EL342">
        <v>-5.000000000000001</v>
      </c>
      <c r="EM342">
        <v>-1.844444444444444</v>
      </c>
      <c r="EN342">
        <v>35.05544444444445</v>
      </c>
      <c r="EO342">
        <v>38.28444444444445</v>
      </c>
      <c r="EP342">
        <v>36.77755555555556</v>
      </c>
      <c r="EQ342">
        <v>37.86777777777777</v>
      </c>
      <c r="ER342">
        <v>37.43033333333334</v>
      </c>
      <c r="ES342">
        <v>0</v>
      </c>
      <c r="ET342">
        <v>0</v>
      </c>
      <c r="EU342">
        <v>0</v>
      </c>
      <c r="EV342">
        <v>1758840810</v>
      </c>
      <c r="EW342">
        <v>0</v>
      </c>
      <c r="EX342">
        <v>200.3038461538461</v>
      </c>
      <c r="EY342">
        <v>-9.521367378665168</v>
      </c>
      <c r="EZ342">
        <v>-3.353846040943499</v>
      </c>
      <c r="FA342">
        <v>-5.757692307692308</v>
      </c>
      <c r="FB342">
        <v>15</v>
      </c>
      <c r="FC342">
        <v>0</v>
      </c>
      <c r="FD342" t="s">
        <v>422</v>
      </c>
      <c r="FE342">
        <v>1747148579.5</v>
      </c>
      <c r="FF342">
        <v>1747148584.5</v>
      </c>
      <c r="FG342">
        <v>0</v>
      </c>
      <c r="FH342">
        <v>0.162</v>
      </c>
      <c r="FI342">
        <v>-0.001</v>
      </c>
      <c r="FJ342">
        <v>0.139</v>
      </c>
      <c r="FK342">
        <v>0.058</v>
      </c>
      <c r="FL342">
        <v>420</v>
      </c>
      <c r="FM342">
        <v>16</v>
      </c>
      <c r="FN342">
        <v>0.19</v>
      </c>
      <c r="FO342">
        <v>0.02</v>
      </c>
      <c r="FP342">
        <v>1.366290487804878</v>
      </c>
      <c r="FQ342">
        <v>0.02138759581881793</v>
      </c>
      <c r="FR342">
        <v>0.02656044380976724</v>
      </c>
      <c r="FS342">
        <v>1</v>
      </c>
      <c r="FT342">
        <v>199.7941176470588</v>
      </c>
      <c r="FU342">
        <v>2.618793074379879</v>
      </c>
      <c r="FV342">
        <v>5.640449563667493</v>
      </c>
      <c r="FW342">
        <v>0</v>
      </c>
      <c r="FX342">
        <v>0.1228051463414634</v>
      </c>
      <c r="FY342">
        <v>-0.001834620209059013</v>
      </c>
      <c r="FZ342">
        <v>0.0008660038461294524</v>
      </c>
      <c r="GA342">
        <v>1</v>
      </c>
      <c r="GB342">
        <v>2</v>
      </c>
      <c r="GC342">
        <v>3</v>
      </c>
      <c r="GD342" t="s">
        <v>429</v>
      </c>
      <c r="GE342">
        <v>3.12694</v>
      </c>
      <c r="GF342">
        <v>2.73364</v>
      </c>
      <c r="GG342">
        <v>0.0859713</v>
      </c>
      <c r="GH342">
        <v>0.08629290000000001</v>
      </c>
      <c r="GI342">
        <v>0.105828</v>
      </c>
      <c r="GJ342">
        <v>0.106023</v>
      </c>
      <c r="GK342">
        <v>27379.4</v>
      </c>
      <c r="GL342">
        <v>26525.9</v>
      </c>
      <c r="GM342">
        <v>30497.4</v>
      </c>
      <c r="GN342">
        <v>29287</v>
      </c>
      <c r="GO342">
        <v>37638.2</v>
      </c>
      <c r="GP342">
        <v>34439.1</v>
      </c>
      <c r="GQ342">
        <v>46659.4</v>
      </c>
      <c r="GR342">
        <v>43510.7</v>
      </c>
      <c r="GS342">
        <v>1.8162</v>
      </c>
      <c r="GT342">
        <v>1.86297</v>
      </c>
      <c r="GU342">
        <v>0.0800565</v>
      </c>
      <c r="GV342">
        <v>0</v>
      </c>
      <c r="GW342">
        <v>28.697</v>
      </c>
      <c r="GX342">
        <v>999.9</v>
      </c>
      <c r="GY342">
        <v>52.5</v>
      </c>
      <c r="GZ342">
        <v>31</v>
      </c>
      <c r="HA342">
        <v>26.1343</v>
      </c>
      <c r="HB342">
        <v>63.0373</v>
      </c>
      <c r="HC342">
        <v>14.5312</v>
      </c>
      <c r="HD342">
        <v>1</v>
      </c>
      <c r="HE342">
        <v>0.176479</v>
      </c>
      <c r="HF342">
        <v>-1.51468</v>
      </c>
      <c r="HG342">
        <v>20.2131</v>
      </c>
      <c r="HH342">
        <v>5.23586</v>
      </c>
      <c r="HI342">
        <v>11.974</v>
      </c>
      <c r="HJ342">
        <v>4.9718</v>
      </c>
      <c r="HK342">
        <v>3.291</v>
      </c>
      <c r="HL342">
        <v>9999</v>
      </c>
      <c r="HM342">
        <v>9999</v>
      </c>
      <c r="HN342">
        <v>9999</v>
      </c>
      <c r="HO342">
        <v>9.5</v>
      </c>
      <c r="HP342">
        <v>4.97299</v>
      </c>
      <c r="HQ342">
        <v>1.87729</v>
      </c>
      <c r="HR342">
        <v>1.8754</v>
      </c>
      <c r="HS342">
        <v>1.8782</v>
      </c>
      <c r="HT342">
        <v>1.87494</v>
      </c>
      <c r="HU342">
        <v>1.8785</v>
      </c>
      <c r="HV342">
        <v>1.87561</v>
      </c>
      <c r="HW342">
        <v>1.87674</v>
      </c>
      <c r="HX342">
        <v>0</v>
      </c>
      <c r="HY342">
        <v>0</v>
      </c>
      <c r="HZ342">
        <v>0</v>
      </c>
      <c r="IA342">
        <v>0</v>
      </c>
      <c r="IB342" t="s">
        <v>424</v>
      </c>
      <c r="IC342" t="s">
        <v>425</v>
      </c>
      <c r="ID342" t="s">
        <v>426</v>
      </c>
      <c r="IE342" t="s">
        <v>426</v>
      </c>
      <c r="IF342" t="s">
        <v>426</v>
      </c>
      <c r="IG342" t="s">
        <v>426</v>
      </c>
      <c r="IH342">
        <v>0</v>
      </c>
      <c r="II342">
        <v>100</v>
      </c>
      <c r="IJ342">
        <v>100</v>
      </c>
      <c r="IK342">
        <v>0.504</v>
      </c>
      <c r="IL342">
        <v>0.2375</v>
      </c>
      <c r="IM342">
        <v>0.01830664842432997</v>
      </c>
      <c r="IN342">
        <v>0.001210377099612479</v>
      </c>
      <c r="IO342">
        <v>-1.737349625446182E-07</v>
      </c>
      <c r="IP342">
        <v>9.602382114479144E-11</v>
      </c>
      <c r="IQ342">
        <v>-0.04669540327090018</v>
      </c>
      <c r="IR342">
        <v>-0.0008754385166424805</v>
      </c>
      <c r="IS342">
        <v>0.0006803932339478627</v>
      </c>
      <c r="IT342">
        <v>-5.255226717913081E-06</v>
      </c>
      <c r="IU342">
        <v>1</v>
      </c>
      <c r="IV342">
        <v>2139</v>
      </c>
      <c r="IW342">
        <v>1</v>
      </c>
      <c r="IX342">
        <v>24</v>
      </c>
      <c r="IY342">
        <v>194870.4</v>
      </c>
      <c r="IZ342">
        <v>194870.3</v>
      </c>
      <c r="JA342">
        <v>1.10962</v>
      </c>
      <c r="JB342">
        <v>2.55859</v>
      </c>
      <c r="JC342">
        <v>1.39893</v>
      </c>
      <c r="JD342">
        <v>2.34863</v>
      </c>
      <c r="JE342">
        <v>1.44897</v>
      </c>
      <c r="JF342">
        <v>2.56348</v>
      </c>
      <c r="JG342">
        <v>37.5781</v>
      </c>
      <c r="JH342">
        <v>24.0175</v>
      </c>
      <c r="JI342">
        <v>18</v>
      </c>
      <c r="JJ342">
        <v>476.225</v>
      </c>
      <c r="JK342">
        <v>475.613</v>
      </c>
      <c r="JL342">
        <v>31.1574</v>
      </c>
      <c r="JM342">
        <v>29.4506</v>
      </c>
      <c r="JN342">
        <v>30.0001</v>
      </c>
      <c r="JO342">
        <v>29.1045</v>
      </c>
      <c r="JP342">
        <v>29.1613</v>
      </c>
      <c r="JQ342">
        <v>22.2514</v>
      </c>
      <c r="JR342">
        <v>18.1066</v>
      </c>
      <c r="JS342">
        <v>100</v>
      </c>
      <c r="JT342">
        <v>31.156</v>
      </c>
      <c r="JU342">
        <v>420</v>
      </c>
      <c r="JV342">
        <v>23.5477</v>
      </c>
      <c r="JW342">
        <v>100.83</v>
      </c>
      <c r="JX342">
        <v>100.089</v>
      </c>
    </row>
    <row r="343" spans="1:284">
      <c r="A343">
        <v>327</v>
      </c>
      <c r="B343">
        <v>1758840804.6</v>
      </c>
      <c r="C343">
        <v>3668.5</v>
      </c>
      <c r="D343" t="s">
        <v>1086</v>
      </c>
      <c r="E343" t="s">
        <v>1087</v>
      </c>
      <c r="F343">
        <v>5</v>
      </c>
      <c r="G343" t="s">
        <v>1035</v>
      </c>
      <c r="H343" t="s">
        <v>419</v>
      </c>
      <c r="I343">
        <v>1758840801.6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(DN343+(U343+2*0.95*5.67E-8*(((DN343+$B$7)+273)^4-(DN343+273)^4)-44100*J343)/(1.84*29.3*R343+8*0.95*5.67E-8*(DN343+273)^3))</f>
        <v>0</v>
      </c>
      <c r="W343">
        <f>($C$7*DO343+$D$7*DP343+$E$7*V343)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2*0.95*5.67E-8*(((DN343+$B$7)+273)^4-(W343+273)^4)</f>
        <v>0</v>
      </c>
      <c r="AF343">
        <f>U343+AE343+AC343+AD343</f>
        <v>0</v>
      </c>
      <c r="AG343">
        <v>1</v>
      </c>
      <c r="AH343">
        <v>0</v>
      </c>
      <c r="AI343">
        <f>IF(AG343*$H$13&gt;=AK343,1.0,(AK343/(AK343-AG343*$H$13)))</f>
        <v>0</v>
      </c>
      <c r="AJ343">
        <f>(AI343-1)*100</f>
        <v>0</v>
      </c>
      <c r="AK343">
        <f>MAX(0,($B$13+$C$13*DS343)/(1+$D$13*DS343)*DL343/(DN343+273)*$E$13)</f>
        <v>0</v>
      </c>
      <c r="AL343" t="s">
        <v>420</v>
      </c>
      <c r="AM343" t="s">
        <v>420</v>
      </c>
      <c r="AN343">
        <v>0</v>
      </c>
      <c r="AO343">
        <v>0</v>
      </c>
      <c r="AP343">
        <f>1-AN343/AO343</f>
        <v>0</v>
      </c>
      <c r="AQ343">
        <v>0</v>
      </c>
      <c r="AR343" t="s">
        <v>420</v>
      </c>
      <c r="AS343" t="s">
        <v>420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420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$B$11*DT343+$C$11*DU343+$F$11*EF343*(1-EI343)</f>
        <v>0</v>
      </c>
      <c r="CW343">
        <f>CV343*CX343</f>
        <v>0</v>
      </c>
      <c r="CX343">
        <f>($B$11*$D$9+$C$11*$D$9+$F$11*((ES343+EK343)/MAX(ES343+EK343+ET343, 0.1)*$I$9+ET343/MAX(ES343+EK343+ET343, 0.1)*$J$9))/($B$11+$C$11+$F$11)</f>
        <v>0</v>
      </c>
      <c r="CY343">
        <f>($B$11*$K$9+$C$11*$K$9+$F$11*((ES343+EK343)/MAX(ES343+EK343+ET343, 0.1)*$P$9+ET343/MAX(ES343+EK343+ET343, 0.1)*$Q$9))/($B$11+$C$11+$F$11)</f>
        <v>0</v>
      </c>
      <c r="CZ343">
        <v>1.91</v>
      </c>
      <c r="DA343">
        <v>0.5</v>
      </c>
      <c r="DB343" t="s">
        <v>421</v>
      </c>
      <c r="DC343">
        <v>2</v>
      </c>
      <c r="DD343">
        <v>1758840801.6</v>
      </c>
      <c r="DE343">
        <v>421.3745555555556</v>
      </c>
      <c r="DF343">
        <v>419.9933333333333</v>
      </c>
      <c r="DG343">
        <v>23.61425555555555</v>
      </c>
      <c r="DH343">
        <v>23.49118888888889</v>
      </c>
      <c r="DI343">
        <v>420.8705555555555</v>
      </c>
      <c r="DJ343">
        <v>23.37674444444444</v>
      </c>
      <c r="DK343">
        <v>500.0002222222222</v>
      </c>
      <c r="DL343">
        <v>90.62802222222223</v>
      </c>
      <c r="DM343">
        <v>0.05583299999999999</v>
      </c>
      <c r="DN343">
        <v>30.15181111111112</v>
      </c>
      <c r="DO343">
        <v>29.99885555555556</v>
      </c>
      <c r="DP343">
        <v>999.9000000000001</v>
      </c>
      <c r="DQ343">
        <v>0</v>
      </c>
      <c r="DR343">
        <v>0</v>
      </c>
      <c r="DS343">
        <v>10003.06444444445</v>
      </c>
      <c r="DT343">
        <v>0</v>
      </c>
      <c r="DU343">
        <v>2.018085555555556</v>
      </c>
      <c r="DV343">
        <v>1.381157777777778</v>
      </c>
      <c r="DW343">
        <v>431.5656666666666</v>
      </c>
      <c r="DX343">
        <v>430.0967777777777</v>
      </c>
      <c r="DY343">
        <v>0.1230613333333333</v>
      </c>
      <c r="DZ343">
        <v>419.9933333333333</v>
      </c>
      <c r="EA343">
        <v>23.49118888888889</v>
      </c>
      <c r="EB343">
        <v>2.140111111111112</v>
      </c>
      <c r="EC343">
        <v>2.128958888888889</v>
      </c>
      <c r="ED343">
        <v>18.52093333333333</v>
      </c>
      <c r="EE343">
        <v>18.43752222222222</v>
      </c>
      <c r="EF343">
        <v>0.00500056</v>
      </c>
      <c r="EG343">
        <v>0</v>
      </c>
      <c r="EH343">
        <v>0</v>
      </c>
      <c r="EI343">
        <v>0</v>
      </c>
      <c r="EJ343">
        <v>202.4666666666667</v>
      </c>
      <c r="EK343">
        <v>0.00500056</v>
      </c>
      <c r="EL343">
        <v>-6.044444444444445</v>
      </c>
      <c r="EM343">
        <v>-1.922222222222222</v>
      </c>
      <c r="EN343">
        <v>35.04844444444445</v>
      </c>
      <c r="EO343">
        <v>38.28444444444445</v>
      </c>
      <c r="EP343">
        <v>36.77744444444444</v>
      </c>
      <c r="EQ343">
        <v>37.86777777777777</v>
      </c>
      <c r="ER343">
        <v>37.42344444444445</v>
      </c>
      <c r="ES343">
        <v>0</v>
      </c>
      <c r="ET343">
        <v>0</v>
      </c>
      <c r="EU343">
        <v>0</v>
      </c>
      <c r="EV343">
        <v>1758840812.4</v>
      </c>
      <c r="EW343">
        <v>0</v>
      </c>
      <c r="EX343">
        <v>200.4115384615384</v>
      </c>
      <c r="EY343">
        <v>15.5726498094484</v>
      </c>
      <c r="EZ343">
        <v>-3.237606691681913</v>
      </c>
      <c r="FA343">
        <v>-6.526923076923077</v>
      </c>
      <c r="FB343">
        <v>15</v>
      </c>
      <c r="FC343">
        <v>0</v>
      </c>
      <c r="FD343" t="s">
        <v>422</v>
      </c>
      <c r="FE343">
        <v>1747148579.5</v>
      </c>
      <c r="FF343">
        <v>1747148584.5</v>
      </c>
      <c r="FG343">
        <v>0</v>
      </c>
      <c r="FH343">
        <v>0.162</v>
      </c>
      <c r="FI343">
        <v>-0.001</v>
      </c>
      <c r="FJ343">
        <v>0.139</v>
      </c>
      <c r="FK343">
        <v>0.058</v>
      </c>
      <c r="FL343">
        <v>420</v>
      </c>
      <c r="FM343">
        <v>16</v>
      </c>
      <c r="FN343">
        <v>0.19</v>
      </c>
      <c r="FO343">
        <v>0.02</v>
      </c>
      <c r="FP343">
        <v>1.361563</v>
      </c>
      <c r="FQ343">
        <v>0.04614371482176258</v>
      </c>
      <c r="FR343">
        <v>0.02671993068853286</v>
      </c>
      <c r="FS343">
        <v>1</v>
      </c>
      <c r="FT343">
        <v>200.1411764705883</v>
      </c>
      <c r="FU343">
        <v>8.32391144243315</v>
      </c>
      <c r="FV343">
        <v>5.546123057493236</v>
      </c>
      <c r="FW343">
        <v>0</v>
      </c>
      <c r="FX343">
        <v>0.1227587</v>
      </c>
      <c r="FY343">
        <v>-0.0006755347091934826</v>
      </c>
      <c r="FZ343">
        <v>0.0008455645214884546</v>
      </c>
      <c r="GA343">
        <v>1</v>
      </c>
      <c r="GB343">
        <v>2</v>
      </c>
      <c r="GC343">
        <v>3</v>
      </c>
      <c r="GD343" t="s">
        <v>429</v>
      </c>
      <c r="GE343">
        <v>3.12693</v>
      </c>
      <c r="GF343">
        <v>2.73368</v>
      </c>
      <c r="GG343">
        <v>0.08597150000000001</v>
      </c>
      <c r="GH343">
        <v>0.0862989</v>
      </c>
      <c r="GI343">
        <v>0.105828</v>
      </c>
      <c r="GJ343">
        <v>0.106023</v>
      </c>
      <c r="GK343">
        <v>27379.2</v>
      </c>
      <c r="GL343">
        <v>26526</v>
      </c>
      <c r="GM343">
        <v>30497.2</v>
      </c>
      <c r="GN343">
        <v>29287.3</v>
      </c>
      <c r="GO343">
        <v>37638</v>
      </c>
      <c r="GP343">
        <v>34439.3</v>
      </c>
      <c r="GQ343">
        <v>46659.2</v>
      </c>
      <c r="GR343">
        <v>43510.9</v>
      </c>
      <c r="GS343">
        <v>1.81625</v>
      </c>
      <c r="GT343">
        <v>1.86292</v>
      </c>
      <c r="GU343">
        <v>0.0802428</v>
      </c>
      <c r="GV343">
        <v>0</v>
      </c>
      <c r="GW343">
        <v>28.6982</v>
      </c>
      <c r="GX343">
        <v>999.9</v>
      </c>
      <c r="GY343">
        <v>52.5</v>
      </c>
      <c r="GZ343">
        <v>31</v>
      </c>
      <c r="HA343">
        <v>26.1364</v>
      </c>
      <c r="HB343">
        <v>63.0173</v>
      </c>
      <c r="HC343">
        <v>14.3429</v>
      </c>
      <c r="HD343">
        <v>1</v>
      </c>
      <c r="HE343">
        <v>0.176441</v>
      </c>
      <c r="HF343">
        <v>-1.50435</v>
      </c>
      <c r="HG343">
        <v>20.2131</v>
      </c>
      <c r="HH343">
        <v>5.23646</v>
      </c>
      <c r="HI343">
        <v>11.974</v>
      </c>
      <c r="HJ343">
        <v>4.97185</v>
      </c>
      <c r="HK343">
        <v>3.291</v>
      </c>
      <c r="HL343">
        <v>9999</v>
      </c>
      <c r="HM343">
        <v>9999</v>
      </c>
      <c r="HN343">
        <v>9999</v>
      </c>
      <c r="HO343">
        <v>9.5</v>
      </c>
      <c r="HP343">
        <v>4.97297</v>
      </c>
      <c r="HQ343">
        <v>1.8773</v>
      </c>
      <c r="HR343">
        <v>1.87542</v>
      </c>
      <c r="HS343">
        <v>1.8782</v>
      </c>
      <c r="HT343">
        <v>1.87496</v>
      </c>
      <c r="HU343">
        <v>1.8785</v>
      </c>
      <c r="HV343">
        <v>1.87561</v>
      </c>
      <c r="HW343">
        <v>1.87675</v>
      </c>
      <c r="HX343">
        <v>0</v>
      </c>
      <c r="HY343">
        <v>0</v>
      </c>
      <c r="HZ343">
        <v>0</v>
      </c>
      <c r="IA343">
        <v>0</v>
      </c>
      <c r="IB343" t="s">
        <v>424</v>
      </c>
      <c r="IC343" t="s">
        <v>425</v>
      </c>
      <c r="ID343" t="s">
        <v>426</v>
      </c>
      <c r="IE343" t="s">
        <v>426</v>
      </c>
      <c r="IF343" t="s">
        <v>426</v>
      </c>
      <c r="IG343" t="s">
        <v>426</v>
      </c>
      <c r="IH343">
        <v>0</v>
      </c>
      <c r="II343">
        <v>100</v>
      </c>
      <c r="IJ343">
        <v>100</v>
      </c>
      <c r="IK343">
        <v>0.504</v>
      </c>
      <c r="IL343">
        <v>0.2375</v>
      </c>
      <c r="IM343">
        <v>0.01830664842432997</v>
      </c>
      <c r="IN343">
        <v>0.001210377099612479</v>
      </c>
      <c r="IO343">
        <v>-1.737349625446182E-07</v>
      </c>
      <c r="IP343">
        <v>9.602382114479144E-11</v>
      </c>
      <c r="IQ343">
        <v>-0.04669540327090018</v>
      </c>
      <c r="IR343">
        <v>-0.0008754385166424805</v>
      </c>
      <c r="IS343">
        <v>0.0006803932339478627</v>
      </c>
      <c r="IT343">
        <v>-5.255226717913081E-06</v>
      </c>
      <c r="IU343">
        <v>1</v>
      </c>
      <c r="IV343">
        <v>2139</v>
      </c>
      <c r="IW343">
        <v>1</v>
      </c>
      <c r="IX343">
        <v>24</v>
      </c>
      <c r="IY343">
        <v>194870.4</v>
      </c>
      <c r="IZ343">
        <v>194870.3</v>
      </c>
      <c r="JA343">
        <v>1.10962</v>
      </c>
      <c r="JB343">
        <v>2.55005</v>
      </c>
      <c r="JC343">
        <v>1.39893</v>
      </c>
      <c r="JD343">
        <v>2.34863</v>
      </c>
      <c r="JE343">
        <v>1.44897</v>
      </c>
      <c r="JF343">
        <v>2.59766</v>
      </c>
      <c r="JG343">
        <v>37.5781</v>
      </c>
      <c r="JH343">
        <v>24.0262</v>
      </c>
      <c r="JI343">
        <v>18</v>
      </c>
      <c r="JJ343">
        <v>476.26</v>
      </c>
      <c r="JK343">
        <v>475.581</v>
      </c>
      <c r="JL343">
        <v>31.1593</v>
      </c>
      <c r="JM343">
        <v>29.4506</v>
      </c>
      <c r="JN343">
        <v>30.0001</v>
      </c>
      <c r="JO343">
        <v>29.1057</v>
      </c>
      <c r="JP343">
        <v>29.1613</v>
      </c>
      <c r="JQ343">
        <v>22.2494</v>
      </c>
      <c r="JR343">
        <v>18.1066</v>
      </c>
      <c r="JS343">
        <v>100</v>
      </c>
      <c r="JT343">
        <v>31.1574</v>
      </c>
      <c r="JU343">
        <v>420</v>
      </c>
      <c r="JV343">
        <v>23.5477</v>
      </c>
      <c r="JW343">
        <v>100.829</v>
      </c>
      <c r="JX343">
        <v>100.09</v>
      </c>
    </row>
    <row r="344" spans="1:284">
      <c r="A344">
        <v>328</v>
      </c>
      <c r="B344">
        <v>1758840806.6</v>
      </c>
      <c r="C344">
        <v>3670.5</v>
      </c>
      <c r="D344" t="s">
        <v>1088</v>
      </c>
      <c r="E344" t="s">
        <v>1089</v>
      </c>
      <c r="F344">
        <v>5</v>
      </c>
      <c r="G344" t="s">
        <v>1035</v>
      </c>
      <c r="H344" t="s">
        <v>419</v>
      </c>
      <c r="I344">
        <v>1758840803.6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(DN344+(U344+2*0.95*5.67E-8*(((DN344+$B$7)+273)^4-(DN344+273)^4)-44100*J344)/(1.84*29.3*R344+8*0.95*5.67E-8*(DN344+273)^3))</f>
        <v>0</v>
      </c>
      <c r="W344">
        <f>($C$7*DO344+$D$7*DP344+$E$7*V344)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2*0.95*5.67E-8*(((DN344+$B$7)+273)^4-(W344+273)^4)</f>
        <v>0</v>
      </c>
      <c r="AF344">
        <f>U344+AE344+AC344+AD344</f>
        <v>0</v>
      </c>
      <c r="AG344">
        <v>1</v>
      </c>
      <c r="AH344">
        <v>0</v>
      </c>
      <c r="AI344">
        <f>IF(AG344*$H$13&gt;=AK344,1.0,(AK344/(AK344-AG344*$H$13)))</f>
        <v>0</v>
      </c>
      <c r="AJ344">
        <f>(AI344-1)*100</f>
        <v>0</v>
      </c>
      <c r="AK344">
        <f>MAX(0,($B$13+$C$13*DS344)/(1+$D$13*DS344)*DL344/(DN344+273)*$E$13)</f>
        <v>0</v>
      </c>
      <c r="AL344" t="s">
        <v>420</v>
      </c>
      <c r="AM344" t="s">
        <v>420</v>
      </c>
      <c r="AN344">
        <v>0</v>
      </c>
      <c r="AO344">
        <v>0</v>
      </c>
      <c r="AP344">
        <f>1-AN344/AO344</f>
        <v>0</v>
      </c>
      <c r="AQ344">
        <v>0</v>
      </c>
      <c r="AR344" t="s">
        <v>420</v>
      </c>
      <c r="AS344" t="s">
        <v>420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420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$B$11*DT344+$C$11*DU344+$F$11*EF344*(1-EI344)</f>
        <v>0</v>
      </c>
      <c r="CW344">
        <f>CV344*CX344</f>
        <v>0</v>
      </c>
      <c r="CX344">
        <f>($B$11*$D$9+$C$11*$D$9+$F$11*((ES344+EK344)/MAX(ES344+EK344+ET344, 0.1)*$I$9+ET344/MAX(ES344+EK344+ET344, 0.1)*$J$9))/($B$11+$C$11+$F$11)</f>
        <v>0</v>
      </c>
      <c r="CY344">
        <f>($B$11*$K$9+$C$11*$K$9+$F$11*((ES344+EK344)/MAX(ES344+EK344+ET344, 0.1)*$P$9+ET344/MAX(ES344+EK344+ET344, 0.1)*$Q$9))/($B$11+$C$11+$F$11)</f>
        <v>0</v>
      </c>
      <c r="CZ344">
        <v>1.91</v>
      </c>
      <c r="DA344">
        <v>0.5</v>
      </c>
      <c r="DB344" t="s">
        <v>421</v>
      </c>
      <c r="DC344">
        <v>2</v>
      </c>
      <c r="DD344">
        <v>1758840803.6</v>
      </c>
      <c r="DE344">
        <v>421.3654444444444</v>
      </c>
      <c r="DF344">
        <v>420.0025555555555</v>
      </c>
      <c r="DG344">
        <v>23.61404444444445</v>
      </c>
      <c r="DH344">
        <v>23.49077777777778</v>
      </c>
      <c r="DI344">
        <v>420.8612222222222</v>
      </c>
      <c r="DJ344">
        <v>23.37654444444444</v>
      </c>
      <c r="DK344">
        <v>500.026111111111</v>
      </c>
      <c r="DL344">
        <v>90.6284</v>
      </c>
      <c r="DM344">
        <v>0.05589277777777778</v>
      </c>
      <c r="DN344">
        <v>30.15427777777778</v>
      </c>
      <c r="DO344">
        <v>30.00271111111111</v>
      </c>
      <c r="DP344">
        <v>999.9000000000001</v>
      </c>
      <c r="DQ344">
        <v>0</v>
      </c>
      <c r="DR344">
        <v>0</v>
      </c>
      <c r="DS344">
        <v>9995.423333333332</v>
      </c>
      <c r="DT344">
        <v>0</v>
      </c>
      <c r="DU344">
        <v>2.015327777777778</v>
      </c>
      <c r="DV344">
        <v>1.362705555555556</v>
      </c>
      <c r="DW344">
        <v>431.5561111111111</v>
      </c>
      <c r="DX344">
        <v>430.106</v>
      </c>
      <c r="DY344">
        <v>0.1232726666666667</v>
      </c>
      <c r="DZ344">
        <v>420.0025555555555</v>
      </c>
      <c r="EA344">
        <v>23.49077777777778</v>
      </c>
      <c r="EB344">
        <v>2.140101111111111</v>
      </c>
      <c r="EC344">
        <v>2.12893</v>
      </c>
      <c r="ED344">
        <v>18.52086666666667</v>
      </c>
      <c r="EE344">
        <v>18.43731111111111</v>
      </c>
      <c r="EF344">
        <v>0.00500056</v>
      </c>
      <c r="EG344">
        <v>0</v>
      </c>
      <c r="EH344">
        <v>0</v>
      </c>
      <c r="EI344">
        <v>0</v>
      </c>
      <c r="EJ344">
        <v>202.2666666666667</v>
      </c>
      <c r="EK344">
        <v>0.00500056</v>
      </c>
      <c r="EL344">
        <v>-7.655555555555556</v>
      </c>
      <c r="EM344">
        <v>-2.755555555555555</v>
      </c>
      <c r="EN344">
        <v>35.15955555555556</v>
      </c>
      <c r="EO344">
        <v>38.26377777777778</v>
      </c>
      <c r="EP344">
        <v>36.76355555555555</v>
      </c>
      <c r="EQ344">
        <v>37.80544444444445</v>
      </c>
      <c r="ER344">
        <v>37.36788888888889</v>
      </c>
      <c r="ES344">
        <v>0</v>
      </c>
      <c r="ET344">
        <v>0</v>
      </c>
      <c r="EU344">
        <v>0</v>
      </c>
      <c r="EV344">
        <v>1758840814.2</v>
      </c>
      <c r="EW344">
        <v>0</v>
      </c>
      <c r="EX344">
        <v>200.548</v>
      </c>
      <c r="EY344">
        <v>43.82307705512431</v>
      </c>
      <c r="EZ344">
        <v>-25.21538428771189</v>
      </c>
      <c r="FA344">
        <v>-6.82</v>
      </c>
      <c r="FB344">
        <v>15</v>
      </c>
      <c r="FC344">
        <v>0</v>
      </c>
      <c r="FD344" t="s">
        <v>422</v>
      </c>
      <c r="FE344">
        <v>1747148579.5</v>
      </c>
      <c r="FF344">
        <v>1747148584.5</v>
      </c>
      <c r="FG344">
        <v>0</v>
      </c>
      <c r="FH344">
        <v>0.162</v>
      </c>
      <c r="FI344">
        <v>-0.001</v>
      </c>
      <c r="FJ344">
        <v>0.139</v>
      </c>
      <c r="FK344">
        <v>0.058</v>
      </c>
      <c r="FL344">
        <v>420</v>
      </c>
      <c r="FM344">
        <v>16</v>
      </c>
      <c r="FN344">
        <v>0.19</v>
      </c>
      <c r="FO344">
        <v>0.02</v>
      </c>
      <c r="FP344">
        <v>1.358469268292683</v>
      </c>
      <c r="FQ344">
        <v>0.02855017421603246</v>
      </c>
      <c r="FR344">
        <v>0.02719867216901016</v>
      </c>
      <c r="FS344">
        <v>1</v>
      </c>
      <c r="FT344">
        <v>200.6705882352941</v>
      </c>
      <c r="FU344">
        <v>10.4812835282435</v>
      </c>
      <c r="FV344">
        <v>5.310507309972687</v>
      </c>
      <c r="FW344">
        <v>0</v>
      </c>
      <c r="FX344">
        <v>0.1227185609756098</v>
      </c>
      <c r="FY344">
        <v>0.001659658536585218</v>
      </c>
      <c r="FZ344">
        <v>0.0007682499926196053</v>
      </c>
      <c r="GA344">
        <v>1</v>
      </c>
      <c r="GB344">
        <v>2</v>
      </c>
      <c r="GC344">
        <v>3</v>
      </c>
      <c r="GD344" t="s">
        <v>429</v>
      </c>
      <c r="GE344">
        <v>3.1269</v>
      </c>
      <c r="GF344">
        <v>2.73357</v>
      </c>
      <c r="GG344">
        <v>0.08597059999999999</v>
      </c>
      <c r="GH344">
        <v>0.0862906</v>
      </c>
      <c r="GI344">
        <v>0.105831</v>
      </c>
      <c r="GJ344">
        <v>0.106021</v>
      </c>
      <c r="GK344">
        <v>27379.4</v>
      </c>
      <c r="GL344">
        <v>26526.3</v>
      </c>
      <c r="GM344">
        <v>30497.3</v>
      </c>
      <c r="GN344">
        <v>29287.3</v>
      </c>
      <c r="GO344">
        <v>37638.2</v>
      </c>
      <c r="GP344">
        <v>34439.4</v>
      </c>
      <c r="GQ344">
        <v>46659.6</v>
      </c>
      <c r="GR344">
        <v>43511</v>
      </c>
      <c r="GS344">
        <v>1.81615</v>
      </c>
      <c r="GT344">
        <v>1.8631</v>
      </c>
      <c r="GU344">
        <v>0.08028</v>
      </c>
      <c r="GV344">
        <v>0</v>
      </c>
      <c r="GW344">
        <v>28.6994</v>
      </c>
      <c r="GX344">
        <v>999.9</v>
      </c>
      <c r="GY344">
        <v>52.5</v>
      </c>
      <c r="GZ344">
        <v>31</v>
      </c>
      <c r="HA344">
        <v>26.1342</v>
      </c>
      <c r="HB344">
        <v>63.2973</v>
      </c>
      <c r="HC344">
        <v>14.5873</v>
      </c>
      <c r="HD344">
        <v>1</v>
      </c>
      <c r="HE344">
        <v>0.176438</v>
      </c>
      <c r="HF344">
        <v>-1.49893</v>
      </c>
      <c r="HG344">
        <v>20.2131</v>
      </c>
      <c r="HH344">
        <v>5.23676</v>
      </c>
      <c r="HI344">
        <v>11.974</v>
      </c>
      <c r="HJ344">
        <v>4.97175</v>
      </c>
      <c r="HK344">
        <v>3.291</v>
      </c>
      <c r="HL344">
        <v>9999</v>
      </c>
      <c r="HM344">
        <v>9999</v>
      </c>
      <c r="HN344">
        <v>9999</v>
      </c>
      <c r="HO344">
        <v>9.5</v>
      </c>
      <c r="HP344">
        <v>4.973</v>
      </c>
      <c r="HQ344">
        <v>1.87731</v>
      </c>
      <c r="HR344">
        <v>1.87544</v>
      </c>
      <c r="HS344">
        <v>1.8782</v>
      </c>
      <c r="HT344">
        <v>1.87499</v>
      </c>
      <c r="HU344">
        <v>1.87851</v>
      </c>
      <c r="HV344">
        <v>1.87561</v>
      </c>
      <c r="HW344">
        <v>1.87677</v>
      </c>
      <c r="HX344">
        <v>0</v>
      </c>
      <c r="HY344">
        <v>0</v>
      </c>
      <c r="HZ344">
        <v>0</v>
      </c>
      <c r="IA344">
        <v>0</v>
      </c>
      <c r="IB344" t="s">
        <v>424</v>
      </c>
      <c r="IC344" t="s">
        <v>425</v>
      </c>
      <c r="ID344" t="s">
        <v>426</v>
      </c>
      <c r="IE344" t="s">
        <v>426</v>
      </c>
      <c r="IF344" t="s">
        <v>426</v>
      </c>
      <c r="IG344" t="s">
        <v>426</v>
      </c>
      <c r="IH344">
        <v>0</v>
      </c>
      <c r="II344">
        <v>100</v>
      </c>
      <c r="IJ344">
        <v>100</v>
      </c>
      <c r="IK344">
        <v>0.504</v>
      </c>
      <c r="IL344">
        <v>0.2375</v>
      </c>
      <c r="IM344">
        <v>0.01830664842432997</v>
      </c>
      <c r="IN344">
        <v>0.001210377099612479</v>
      </c>
      <c r="IO344">
        <v>-1.737349625446182E-07</v>
      </c>
      <c r="IP344">
        <v>9.602382114479144E-11</v>
      </c>
      <c r="IQ344">
        <v>-0.04669540327090018</v>
      </c>
      <c r="IR344">
        <v>-0.0008754385166424805</v>
      </c>
      <c r="IS344">
        <v>0.0006803932339478627</v>
      </c>
      <c r="IT344">
        <v>-5.255226717913081E-06</v>
      </c>
      <c r="IU344">
        <v>1</v>
      </c>
      <c r="IV344">
        <v>2139</v>
      </c>
      <c r="IW344">
        <v>1</v>
      </c>
      <c r="IX344">
        <v>24</v>
      </c>
      <c r="IY344">
        <v>194870.5</v>
      </c>
      <c r="IZ344">
        <v>194870.4</v>
      </c>
      <c r="JA344">
        <v>1.10962</v>
      </c>
      <c r="JB344">
        <v>2.55859</v>
      </c>
      <c r="JC344">
        <v>1.39893</v>
      </c>
      <c r="JD344">
        <v>2.34863</v>
      </c>
      <c r="JE344">
        <v>1.44897</v>
      </c>
      <c r="JF344">
        <v>2.48779</v>
      </c>
      <c r="JG344">
        <v>37.5781</v>
      </c>
      <c r="JH344">
        <v>24.0175</v>
      </c>
      <c r="JI344">
        <v>18</v>
      </c>
      <c r="JJ344">
        <v>476.21</v>
      </c>
      <c r="JK344">
        <v>475.696</v>
      </c>
      <c r="JL344">
        <v>31.16</v>
      </c>
      <c r="JM344">
        <v>29.4506</v>
      </c>
      <c r="JN344">
        <v>30.0001</v>
      </c>
      <c r="JO344">
        <v>29.1063</v>
      </c>
      <c r="JP344">
        <v>29.1613</v>
      </c>
      <c r="JQ344">
        <v>22.2522</v>
      </c>
      <c r="JR344">
        <v>17.834</v>
      </c>
      <c r="JS344">
        <v>100</v>
      </c>
      <c r="JT344">
        <v>31.1574</v>
      </c>
      <c r="JU344">
        <v>420</v>
      </c>
      <c r="JV344">
        <v>23.5477</v>
      </c>
      <c r="JW344">
        <v>100.83</v>
      </c>
      <c r="JX344">
        <v>100.09</v>
      </c>
    </row>
    <row r="345" spans="1:284">
      <c r="A345">
        <v>329</v>
      </c>
      <c r="B345">
        <v>1758840808.6</v>
      </c>
      <c r="C345">
        <v>3672.5</v>
      </c>
      <c r="D345" t="s">
        <v>1090</v>
      </c>
      <c r="E345" t="s">
        <v>1091</v>
      </c>
      <c r="F345">
        <v>5</v>
      </c>
      <c r="G345" t="s">
        <v>1035</v>
      </c>
      <c r="H345" t="s">
        <v>419</v>
      </c>
      <c r="I345">
        <v>1758840805.6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(DN345+(U345+2*0.95*5.67E-8*(((DN345+$B$7)+273)^4-(DN345+273)^4)-44100*J345)/(1.84*29.3*R345+8*0.95*5.67E-8*(DN345+273)^3))</f>
        <v>0</v>
      </c>
      <c r="W345">
        <f>($C$7*DO345+$D$7*DP345+$E$7*V345)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2*0.95*5.67E-8*(((DN345+$B$7)+273)^4-(W345+273)^4)</f>
        <v>0</v>
      </c>
      <c r="AF345">
        <f>U345+AE345+AC345+AD345</f>
        <v>0</v>
      </c>
      <c r="AG345">
        <v>1</v>
      </c>
      <c r="AH345">
        <v>0</v>
      </c>
      <c r="AI345">
        <f>IF(AG345*$H$13&gt;=AK345,1.0,(AK345/(AK345-AG345*$H$13)))</f>
        <v>0</v>
      </c>
      <c r="AJ345">
        <f>(AI345-1)*100</f>
        <v>0</v>
      </c>
      <c r="AK345">
        <f>MAX(0,($B$13+$C$13*DS345)/(1+$D$13*DS345)*DL345/(DN345+273)*$E$13)</f>
        <v>0</v>
      </c>
      <c r="AL345" t="s">
        <v>420</v>
      </c>
      <c r="AM345" t="s">
        <v>420</v>
      </c>
      <c r="AN345">
        <v>0</v>
      </c>
      <c r="AO345">
        <v>0</v>
      </c>
      <c r="AP345">
        <f>1-AN345/AO345</f>
        <v>0</v>
      </c>
      <c r="AQ345">
        <v>0</v>
      </c>
      <c r="AR345" t="s">
        <v>420</v>
      </c>
      <c r="AS345" t="s">
        <v>420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420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$B$11*DT345+$C$11*DU345+$F$11*EF345*(1-EI345)</f>
        <v>0</v>
      </c>
      <c r="CW345">
        <f>CV345*CX345</f>
        <v>0</v>
      </c>
      <c r="CX345">
        <f>($B$11*$D$9+$C$11*$D$9+$F$11*((ES345+EK345)/MAX(ES345+EK345+ET345, 0.1)*$I$9+ET345/MAX(ES345+EK345+ET345, 0.1)*$J$9))/($B$11+$C$11+$F$11)</f>
        <v>0</v>
      </c>
      <c r="CY345">
        <f>($B$11*$K$9+$C$11*$K$9+$F$11*((ES345+EK345)/MAX(ES345+EK345+ET345, 0.1)*$P$9+ET345/MAX(ES345+EK345+ET345, 0.1)*$Q$9))/($B$11+$C$11+$F$11)</f>
        <v>0</v>
      </c>
      <c r="CZ345">
        <v>1.91</v>
      </c>
      <c r="DA345">
        <v>0.5</v>
      </c>
      <c r="DB345" t="s">
        <v>421</v>
      </c>
      <c r="DC345">
        <v>2</v>
      </c>
      <c r="DD345">
        <v>1758840805.6</v>
      </c>
      <c r="DE345">
        <v>421.367</v>
      </c>
      <c r="DF345">
        <v>420.0101111111111</v>
      </c>
      <c r="DG345">
        <v>23.61435555555556</v>
      </c>
      <c r="DH345">
        <v>23.49044444444444</v>
      </c>
      <c r="DI345">
        <v>420.8626666666667</v>
      </c>
      <c r="DJ345">
        <v>23.37684444444444</v>
      </c>
      <c r="DK345">
        <v>500.0143333333333</v>
      </c>
      <c r="DL345">
        <v>90.62868888888889</v>
      </c>
      <c r="DM345">
        <v>0.05582186666666666</v>
      </c>
      <c r="DN345">
        <v>30.15644444444445</v>
      </c>
      <c r="DO345">
        <v>30.00861111111111</v>
      </c>
      <c r="DP345">
        <v>999.9000000000001</v>
      </c>
      <c r="DQ345">
        <v>0</v>
      </c>
      <c r="DR345">
        <v>0</v>
      </c>
      <c r="DS345">
        <v>9995.001111111109</v>
      </c>
      <c r="DT345">
        <v>0</v>
      </c>
      <c r="DU345">
        <v>2.015327777777778</v>
      </c>
      <c r="DV345">
        <v>1.356753333333333</v>
      </c>
      <c r="DW345">
        <v>431.5577777777778</v>
      </c>
      <c r="DX345">
        <v>430.1135555555555</v>
      </c>
      <c r="DY345">
        <v>0.1239208888888889</v>
      </c>
      <c r="DZ345">
        <v>420.0101111111111</v>
      </c>
      <c r="EA345">
        <v>23.49044444444444</v>
      </c>
      <c r="EB345">
        <v>2.140136666666667</v>
      </c>
      <c r="EC345">
        <v>2.128906666666667</v>
      </c>
      <c r="ED345">
        <v>18.52112222222222</v>
      </c>
      <c r="EE345">
        <v>18.43713333333334</v>
      </c>
      <c r="EF345">
        <v>0.00500056</v>
      </c>
      <c r="EG345">
        <v>0</v>
      </c>
      <c r="EH345">
        <v>0</v>
      </c>
      <c r="EI345">
        <v>0</v>
      </c>
      <c r="EJ345">
        <v>204.6888888888889</v>
      </c>
      <c r="EK345">
        <v>0.00500056</v>
      </c>
      <c r="EL345">
        <v>-5.199999999999999</v>
      </c>
      <c r="EM345">
        <v>-2.144444444444445</v>
      </c>
      <c r="EN345">
        <v>35.13177777777778</v>
      </c>
      <c r="EO345">
        <v>38.25</v>
      </c>
      <c r="EP345">
        <v>36.74266666666666</v>
      </c>
      <c r="EQ345">
        <v>37.80544444444445</v>
      </c>
      <c r="ER345">
        <v>37.30544444444445</v>
      </c>
      <c r="ES345">
        <v>0</v>
      </c>
      <c r="ET345">
        <v>0</v>
      </c>
      <c r="EU345">
        <v>0</v>
      </c>
      <c r="EV345">
        <v>1758840816</v>
      </c>
      <c r="EW345">
        <v>0</v>
      </c>
      <c r="EX345">
        <v>201.2115384615385</v>
      </c>
      <c r="EY345">
        <v>32.37264969988134</v>
      </c>
      <c r="EZ345">
        <v>-4.06837581550737</v>
      </c>
      <c r="FA345">
        <v>-6.03076923076923</v>
      </c>
      <c r="FB345">
        <v>15</v>
      </c>
      <c r="FC345">
        <v>0</v>
      </c>
      <c r="FD345" t="s">
        <v>422</v>
      </c>
      <c r="FE345">
        <v>1747148579.5</v>
      </c>
      <c r="FF345">
        <v>1747148584.5</v>
      </c>
      <c r="FG345">
        <v>0</v>
      </c>
      <c r="FH345">
        <v>0.162</v>
      </c>
      <c r="FI345">
        <v>-0.001</v>
      </c>
      <c r="FJ345">
        <v>0.139</v>
      </c>
      <c r="FK345">
        <v>0.058</v>
      </c>
      <c r="FL345">
        <v>420</v>
      </c>
      <c r="FM345">
        <v>16</v>
      </c>
      <c r="FN345">
        <v>0.19</v>
      </c>
      <c r="FO345">
        <v>0.02</v>
      </c>
      <c r="FP345">
        <v>1.36058325</v>
      </c>
      <c r="FQ345">
        <v>0.07668484052532427</v>
      </c>
      <c r="FR345">
        <v>0.02841300524297809</v>
      </c>
      <c r="FS345">
        <v>1</v>
      </c>
      <c r="FT345">
        <v>201.4470588235294</v>
      </c>
      <c r="FU345">
        <v>14.91520253898496</v>
      </c>
      <c r="FV345">
        <v>5.427773635994652</v>
      </c>
      <c r="FW345">
        <v>0</v>
      </c>
      <c r="FX345">
        <v>0.122862675</v>
      </c>
      <c r="FY345">
        <v>0.0082809568480298</v>
      </c>
      <c r="FZ345">
        <v>0.0009751673801840378</v>
      </c>
      <c r="GA345">
        <v>1</v>
      </c>
      <c r="GB345">
        <v>2</v>
      </c>
      <c r="GC345">
        <v>3</v>
      </c>
      <c r="GD345" t="s">
        <v>429</v>
      </c>
      <c r="GE345">
        <v>3.12701</v>
      </c>
      <c r="GF345">
        <v>2.73332</v>
      </c>
      <c r="GG345">
        <v>0.08597150000000001</v>
      </c>
      <c r="GH345">
        <v>0.0862853</v>
      </c>
      <c r="GI345">
        <v>0.105833</v>
      </c>
      <c r="GJ345">
        <v>0.106037</v>
      </c>
      <c r="GK345">
        <v>27379.5</v>
      </c>
      <c r="GL345">
        <v>26526.3</v>
      </c>
      <c r="GM345">
        <v>30497.4</v>
      </c>
      <c r="GN345">
        <v>29287.2</v>
      </c>
      <c r="GO345">
        <v>37638.3</v>
      </c>
      <c r="GP345">
        <v>34438.8</v>
      </c>
      <c r="GQ345">
        <v>46659.8</v>
      </c>
      <c r="GR345">
        <v>43510.9</v>
      </c>
      <c r="GS345">
        <v>1.8161</v>
      </c>
      <c r="GT345">
        <v>1.86315</v>
      </c>
      <c r="GU345">
        <v>0.0808388</v>
      </c>
      <c r="GV345">
        <v>0</v>
      </c>
      <c r="GW345">
        <v>28.7012</v>
      </c>
      <c r="GX345">
        <v>999.9</v>
      </c>
      <c r="GY345">
        <v>52.5</v>
      </c>
      <c r="GZ345">
        <v>31</v>
      </c>
      <c r="HA345">
        <v>26.1328</v>
      </c>
      <c r="HB345">
        <v>62.9473</v>
      </c>
      <c r="HC345">
        <v>14.363</v>
      </c>
      <c r="HD345">
        <v>1</v>
      </c>
      <c r="HE345">
        <v>0.176461</v>
      </c>
      <c r="HF345">
        <v>-1.26285</v>
      </c>
      <c r="HG345">
        <v>20.2136</v>
      </c>
      <c r="HH345">
        <v>5.23721</v>
      </c>
      <c r="HI345">
        <v>11.974</v>
      </c>
      <c r="HJ345">
        <v>4.97165</v>
      </c>
      <c r="HK345">
        <v>3.291</v>
      </c>
      <c r="HL345">
        <v>9999</v>
      </c>
      <c r="HM345">
        <v>9999</v>
      </c>
      <c r="HN345">
        <v>9999</v>
      </c>
      <c r="HO345">
        <v>9.5</v>
      </c>
      <c r="HP345">
        <v>4.973</v>
      </c>
      <c r="HQ345">
        <v>1.87731</v>
      </c>
      <c r="HR345">
        <v>1.87545</v>
      </c>
      <c r="HS345">
        <v>1.8782</v>
      </c>
      <c r="HT345">
        <v>1.87497</v>
      </c>
      <c r="HU345">
        <v>1.87851</v>
      </c>
      <c r="HV345">
        <v>1.87561</v>
      </c>
      <c r="HW345">
        <v>1.87678</v>
      </c>
      <c r="HX345">
        <v>0</v>
      </c>
      <c r="HY345">
        <v>0</v>
      </c>
      <c r="HZ345">
        <v>0</v>
      </c>
      <c r="IA345">
        <v>0</v>
      </c>
      <c r="IB345" t="s">
        <v>424</v>
      </c>
      <c r="IC345" t="s">
        <v>425</v>
      </c>
      <c r="ID345" t="s">
        <v>426</v>
      </c>
      <c r="IE345" t="s">
        <v>426</v>
      </c>
      <c r="IF345" t="s">
        <v>426</v>
      </c>
      <c r="IG345" t="s">
        <v>426</v>
      </c>
      <c r="IH345">
        <v>0</v>
      </c>
      <c r="II345">
        <v>100</v>
      </c>
      <c r="IJ345">
        <v>100</v>
      </c>
      <c r="IK345">
        <v>0.504</v>
      </c>
      <c r="IL345">
        <v>0.2375</v>
      </c>
      <c r="IM345">
        <v>0.01830664842432997</v>
      </c>
      <c r="IN345">
        <v>0.001210377099612479</v>
      </c>
      <c r="IO345">
        <v>-1.737349625446182E-07</v>
      </c>
      <c r="IP345">
        <v>9.602382114479144E-11</v>
      </c>
      <c r="IQ345">
        <v>-0.04669540327090018</v>
      </c>
      <c r="IR345">
        <v>-0.0008754385166424805</v>
      </c>
      <c r="IS345">
        <v>0.0006803932339478627</v>
      </c>
      <c r="IT345">
        <v>-5.255226717913081E-06</v>
      </c>
      <c r="IU345">
        <v>1</v>
      </c>
      <c r="IV345">
        <v>2139</v>
      </c>
      <c r="IW345">
        <v>1</v>
      </c>
      <c r="IX345">
        <v>24</v>
      </c>
      <c r="IY345">
        <v>194870.5</v>
      </c>
      <c r="IZ345">
        <v>194870.4</v>
      </c>
      <c r="JA345">
        <v>1.10962</v>
      </c>
      <c r="JB345">
        <v>2.55493</v>
      </c>
      <c r="JC345">
        <v>1.39893</v>
      </c>
      <c r="JD345">
        <v>2.34863</v>
      </c>
      <c r="JE345">
        <v>1.44897</v>
      </c>
      <c r="JF345">
        <v>2.61841</v>
      </c>
      <c r="JG345">
        <v>37.5781</v>
      </c>
      <c r="JH345">
        <v>24.0262</v>
      </c>
      <c r="JI345">
        <v>18</v>
      </c>
      <c r="JJ345">
        <v>476.182</v>
      </c>
      <c r="JK345">
        <v>475.729</v>
      </c>
      <c r="JL345">
        <v>31.1602</v>
      </c>
      <c r="JM345">
        <v>29.4506</v>
      </c>
      <c r="JN345">
        <v>30.0001</v>
      </c>
      <c r="JO345">
        <v>29.1063</v>
      </c>
      <c r="JP345">
        <v>29.1613</v>
      </c>
      <c r="JQ345">
        <v>22.2529</v>
      </c>
      <c r="JR345">
        <v>17.834</v>
      </c>
      <c r="JS345">
        <v>100</v>
      </c>
      <c r="JT345">
        <v>30.7497</v>
      </c>
      <c r="JU345">
        <v>420</v>
      </c>
      <c r="JV345">
        <v>23.5477</v>
      </c>
      <c r="JW345">
        <v>100.83</v>
      </c>
      <c r="JX345">
        <v>100.09</v>
      </c>
    </row>
    <row r="346" spans="1:284">
      <c r="A346">
        <v>330</v>
      </c>
      <c r="B346">
        <v>1758840810.6</v>
      </c>
      <c r="C346">
        <v>3674.5</v>
      </c>
      <c r="D346" t="s">
        <v>1092</v>
      </c>
      <c r="E346" t="s">
        <v>1093</v>
      </c>
      <c r="F346">
        <v>5</v>
      </c>
      <c r="G346" t="s">
        <v>1035</v>
      </c>
      <c r="H346" t="s">
        <v>419</v>
      </c>
      <c r="I346">
        <v>1758840807.6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(DN346+(U346+2*0.95*5.67E-8*(((DN346+$B$7)+273)^4-(DN346+273)^4)-44100*J346)/(1.84*29.3*R346+8*0.95*5.67E-8*(DN346+273)^3))</f>
        <v>0</v>
      </c>
      <c r="W346">
        <f>($C$7*DO346+$D$7*DP346+$E$7*V346)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2*0.95*5.67E-8*(((DN346+$B$7)+273)^4-(W346+273)^4)</f>
        <v>0</v>
      </c>
      <c r="AF346">
        <f>U346+AE346+AC346+AD346</f>
        <v>0</v>
      </c>
      <c r="AG346">
        <v>1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MAX(0,($B$13+$C$13*DS346)/(1+$D$13*DS346)*DL346/(DN346+273)*$E$13)</f>
        <v>0</v>
      </c>
      <c r="AL346" t="s">
        <v>420</v>
      </c>
      <c r="AM346" t="s">
        <v>420</v>
      </c>
      <c r="AN346">
        <v>0</v>
      </c>
      <c r="AO346">
        <v>0</v>
      </c>
      <c r="AP346">
        <f>1-AN346/AO346</f>
        <v>0</v>
      </c>
      <c r="AQ346">
        <v>0</v>
      </c>
      <c r="AR346" t="s">
        <v>420</v>
      </c>
      <c r="AS346" t="s">
        <v>420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420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$B$11*DT346+$C$11*DU346+$F$11*EF346*(1-EI346)</f>
        <v>0</v>
      </c>
      <c r="CW346">
        <f>CV346*CX346</f>
        <v>0</v>
      </c>
      <c r="CX346">
        <f>($B$11*$D$9+$C$11*$D$9+$F$11*((ES346+EK346)/MAX(ES346+EK346+ET346, 0.1)*$I$9+ET346/MAX(ES346+EK346+ET346, 0.1)*$J$9))/($B$11+$C$11+$F$11)</f>
        <v>0</v>
      </c>
      <c r="CY346">
        <f>($B$11*$K$9+$C$11*$K$9+$F$11*((ES346+EK346)/MAX(ES346+EK346+ET346, 0.1)*$P$9+ET346/MAX(ES346+EK346+ET346, 0.1)*$Q$9))/($B$11+$C$11+$F$11)</f>
        <v>0</v>
      </c>
      <c r="CZ346">
        <v>1.91</v>
      </c>
      <c r="DA346">
        <v>0.5</v>
      </c>
      <c r="DB346" t="s">
        <v>421</v>
      </c>
      <c r="DC346">
        <v>2</v>
      </c>
      <c r="DD346">
        <v>1758840807.6</v>
      </c>
      <c r="DE346">
        <v>421.3624444444444</v>
      </c>
      <c r="DF346">
        <v>419.9974444444445</v>
      </c>
      <c r="DG346">
        <v>23.61481111111111</v>
      </c>
      <c r="DH346">
        <v>23.49658888888889</v>
      </c>
      <c r="DI346">
        <v>420.858111111111</v>
      </c>
      <c r="DJ346">
        <v>23.37727777777778</v>
      </c>
      <c r="DK346">
        <v>500.0246666666666</v>
      </c>
      <c r="DL346">
        <v>90.62867777777778</v>
      </c>
      <c r="DM346">
        <v>0.05565208888888889</v>
      </c>
      <c r="DN346">
        <v>30.15854444444444</v>
      </c>
      <c r="DO346">
        <v>30.01514444444445</v>
      </c>
      <c r="DP346">
        <v>999.9000000000001</v>
      </c>
      <c r="DQ346">
        <v>0</v>
      </c>
      <c r="DR346">
        <v>0</v>
      </c>
      <c r="DS346">
        <v>10004.92555555555</v>
      </c>
      <c r="DT346">
        <v>0</v>
      </c>
      <c r="DU346">
        <v>2.014868888888889</v>
      </c>
      <c r="DV346">
        <v>1.364786666666667</v>
      </c>
      <c r="DW346">
        <v>431.5534444444445</v>
      </c>
      <c r="DX346">
        <v>430.1033333333333</v>
      </c>
      <c r="DY346">
        <v>0.1182271555555556</v>
      </c>
      <c r="DZ346">
        <v>419.9974444444445</v>
      </c>
      <c r="EA346">
        <v>23.49658888888889</v>
      </c>
      <c r="EB346">
        <v>2.140178888888889</v>
      </c>
      <c r="EC346">
        <v>2.129462222222222</v>
      </c>
      <c r="ED346">
        <v>18.52142222222222</v>
      </c>
      <c r="EE346">
        <v>18.44131111111111</v>
      </c>
      <c r="EF346">
        <v>0.00500056</v>
      </c>
      <c r="EG346">
        <v>0</v>
      </c>
      <c r="EH346">
        <v>0</v>
      </c>
      <c r="EI346">
        <v>0</v>
      </c>
      <c r="EJ346">
        <v>205.7777777777778</v>
      </c>
      <c r="EK346">
        <v>0.00500056</v>
      </c>
      <c r="EL346">
        <v>-8.011111111111111</v>
      </c>
      <c r="EM346">
        <v>-2.711111111111111</v>
      </c>
      <c r="EN346">
        <v>35.10400000000001</v>
      </c>
      <c r="EO346">
        <v>38.25</v>
      </c>
      <c r="EP346">
        <v>36.72188888888889</v>
      </c>
      <c r="EQ346">
        <v>37.78455555555556</v>
      </c>
      <c r="ER346">
        <v>37.29144444444444</v>
      </c>
      <c r="ES346">
        <v>0</v>
      </c>
      <c r="ET346">
        <v>0</v>
      </c>
      <c r="EU346">
        <v>0</v>
      </c>
      <c r="EV346">
        <v>1758840818.4</v>
      </c>
      <c r="EW346">
        <v>0</v>
      </c>
      <c r="EX346">
        <v>202.9846153846154</v>
      </c>
      <c r="EY346">
        <v>15.07692310806432</v>
      </c>
      <c r="EZ346">
        <v>3.805128816708695</v>
      </c>
      <c r="FA346">
        <v>-6.673076923076923</v>
      </c>
      <c r="FB346">
        <v>15</v>
      </c>
      <c r="FC346">
        <v>0</v>
      </c>
      <c r="FD346" t="s">
        <v>422</v>
      </c>
      <c r="FE346">
        <v>1747148579.5</v>
      </c>
      <c r="FF346">
        <v>1747148584.5</v>
      </c>
      <c r="FG346">
        <v>0</v>
      </c>
      <c r="FH346">
        <v>0.162</v>
      </c>
      <c r="FI346">
        <v>-0.001</v>
      </c>
      <c r="FJ346">
        <v>0.139</v>
      </c>
      <c r="FK346">
        <v>0.058</v>
      </c>
      <c r="FL346">
        <v>420</v>
      </c>
      <c r="FM346">
        <v>16</v>
      </c>
      <c r="FN346">
        <v>0.19</v>
      </c>
      <c r="FO346">
        <v>0.02</v>
      </c>
      <c r="FP346">
        <v>1.362379024390244</v>
      </c>
      <c r="FQ346">
        <v>0.08719337979094191</v>
      </c>
      <c r="FR346">
        <v>0.02894915330535535</v>
      </c>
      <c r="FS346">
        <v>1</v>
      </c>
      <c r="FT346">
        <v>201.3970588235294</v>
      </c>
      <c r="FU346">
        <v>19.93124533483721</v>
      </c>
      <c r="FV346">
        <v>5.633695124981974</v>
      </c>
      <c r="FW346">
        <v>0</v>
      </c>
      <c r="FX346">
        <v>0.1222631951219512</v>
      </c>
      <c r="FY346">
        <v>-0.004705003484320696</v>
      </c>
      <c r="FZ346">
        <v>0.003024320260008546</v>
      </c>
      <c r="GA346">
        <v>1</v>
      </c>
      <c r="GB346">
        <v>2</v>
      </c>
      <c r="GC346">
        <v>3</v>
      </c>
      <c r="GD346" t="s">
        <v>429</v>
      </c>
      <c r="GE346">
        <v>3.12714</v>
      </c>
      <c r="GF346">
        <v>2.73326</v>
      </c>
      <c r="GG346">
        <v>0.085965</v>
      </c>
      <c r="GH346">
        <v>0.08629100000000001</v>
      </c>
      <c r="GI346">
        <v>0.105832</v>
      </c>
      <c r="GJ346">
        <v>0.106138</v>
      </c>
      <c r="GK346">
        <v>27379.6</v>
      </c>
      <c r="GL346">
        <v>26526.1</v>
      </c>
      <c r="GM346">
        <v>30497.4</v>
      </c>
      <c r="GN346">
        <v>29287.2</v>
      </c>
      <c r="GO346">
        <v>37638.1</v>
      </c>
      <c r="GP346">
        <v>34434.8</v>
      </c>
      <c r="GQ346">
        <v>46659.5</v>
      </c>
      <c r="GR346">
        <v>43510.9</v>
      </c>
      <c r="GS346">
        <v>1.81625</v>
      </c>
      <c r="GT346">
        <v>1.86308</v>
      </c>
      <c r="GU346">
        <v>0.0812486</v>
      </c>
      <c r="GV346">
        <v>0</v>
      </c>
      <c r="GW346">
        <v>28.7025</v>
      </c>
      <c r="GX346">
        <v>999.9</v>
      </c>
      <c r="GY346">
        <v>52.5</v>
      </c>
      <c r="GZ346">
        <v>31</v>
      </c>
      <c r="HA346">
        <v>26.1352</v>
      </c>
      <c r="HB346">
        <v>62.7773</v>
      </c>
      <c r="HC346">
        <v>14.387</v>
      </c>
      <c r="HD346">
        <v>1</v>
      </c>
      <c r="HE346">
        <v>0.17657</v>
      </c>
      <c r="HF346">
        <v>-0.34656</v>
      </c>
      <c r="HG346">
        <v>20.216</v>
      </c>
      <c r="HH346">
        <v>5.23691</v>
      </c>
      <c r="HI346">
        <v>11.974</v>
      </c>
      <c r="HJ346">
        <v>4.9716</v>
      </c>
      <c r="HK346">
        <v>3.291</v>
      </c>
      <c r="HL346">
        <v>9999</v>
      </c>
      <c r="HM346">
        <v>9999</v>
      </c>
      <c r="HN346">
        <v>9999</v>
      </c>
      <c r="HO346">
        <v>9.5</v>
      </c>
      <c r="HP346">
        <v>4.97299</v>
      </c>
      <c r="HQ346">
        <v>1.87731</v>
      </c>
      <c r="HR346">
        <v>1.87545</v>
      </c>
      <c r="HS346">
        <v>1.87821</v>
      </c>
      <c r="HT346">
        <v>1.87496</v>
      </c>
      <c r="HU346">
        <v>1.87851</v>
      </c>
      <c r="HV346">
        <v>1.87561</v>
      </c>
      <c r="HW346">
        <v>1.87679</v>
      </c>
      <c r="HX346">
        <v>0</v>
      </c>
      <c r="HY346">
        <v>0</v>
      </c>
      <c r="HZ346">
        <v>0</v>
      </c>
      <c r="IA346">
        <v>0</v>
      </c>
      <c r="IB346" t="s">
        <v>424</v>
      </c>
      <c r="IC346" t="s">
        <v>425</v>
      </c>
      <c r="ID346" t="s">
        <v>426</v>
      </c>
      <c r="IE346" t="s">
        <v>426</v>
      </c>
      <c r="IF346" t="s">
        <v>426</v>
      </c>
      <c r="IG346" t="s">
        <v>426</v>
      </c>
      <c r="IH346">
        <v>0</v>
      </c>
      <c r="II346">
        <v>100</v>
      </c>
      <c r="IJ346">
        <v>100</v>
      </c>
      <c r="IK346">
        <v>0.504</v>
      </c>
      <c r="IL346">
        <v>0.2375</v>
      </c>
      <c r="IM346">
        <v>0.01830664842432997</v>
      </c>
      <c r="IN346">
        <v>0.001210377099612479</v>
      </c>
      <c r="IO346">
        <v>-1.737349625446182E-07</v>
      </c>
      <c r="IP346">
        <v>9.602382114479144E-11</v>
      </c>
      <c r="IQ346">
        <v>-0.04669540327090018</v>
      </c>
      <c r="IR346">
        <v>-0.0008754385166424805</v>
      </c>
      <c r="IS346">
        <v>0.0006803932339478627</v>
      </c>
      <c r="IT346">
        <v>-5.255226717913081E-06</v>
      </c>
      <c r="IU346">
        <v>1</v>
      </c>
      <c r="IV346">
        <v>2139</v>
      </c>
      <c r="IW346">
        <v>1</v>
      </c>
      <c r="IX346">
        <v>24</v>
      </c>
      <c r="IY346">
        <v>194870.5</v>
      </c>
      <c r="IZ346">
        <v>194870.4</v>
      </c>
      <c r="JA346">
        <v>1.10962</v>
      </c>
      <c r="JB346">
        <v>2.55127</v>
      </c>
      <c r="JC346">
        <v>1.39893</v>
      </c>
      <c r="JD346">
        <v>2.34863</v>
      </c>
      <c r="JE346">
        <v>1.44897</v>
      </c>
      <c r="JF346">
        <v>2.55005</v>
      </c>
      <c r="JG346">
        <v>37.5781</v>
      </c>
      <c r="JH346">
        <v>24.0262</v>
      </c>
      <c r="JI346">
        <v>18</v>
      </c>
      <c r="JJ346">
        <v>476.264</v>
      </c>
      <c r="JK346">
        <v>475.68</v>
      </c>
      <c r="JL346">
        <v>31.1064</v>
      </c>
      <c r="JM346">
        <v>29.4506</v>
      </c>
      <c r="JN346">
        <v>30.0002</v>
      </c>
      <c r="JO346">
        <v>29.1063</v>
      </c>
      <c r="JP346">
        <v>29.1613</v>
      </c>
      <c r="JQ346">
        <v>22.2524</v>
      </c>
      <c r="JR346">
        <v>17.834</v>
      </c>
      <c r="JS346">
        <v>100</v>
      </c>
      <c r="JT346">
        <v>30.7497</v>
      </c>
      <c r="JU346">
        <v>420</v>
      </c>
      <c r="JV346">
        <v>23.5477</v>
      </c>
      <c r="JW346">
        <v>100.83</v>
      </c>
      <c r="JX346">
        <v>100.09</v>
      </c>
    </row>
    <row r="347" spans="1:284">
      <c r="A347">
        <v>331</v>
      </c>
      <c r="B347">
        <v>1758841408.6</v>
      </c>
      <c r="C347">
        <v>4272.5</v>
      </c>
      <c r="D347" t="s">
        <v>1094</v>
      </c>
      <c r="E347" t="s">
        <v>1095</v>
      </c>
      <c r="F347">
        <v>5</v>
      </c>
      <c r="G347" t="s">
        <v>1096</v>
      </c>
      <c r="H347" t="s">
        <v>419</v>
      </c>
      <c r="I347">
        <v>1758841405.6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(DN347+(U347+2*0.95*5.67E-8*(((DN347+$B$7)+273)^4-(DN347+273)^4)-44100*J347)/(1.84*29.3*R347+8*0.95*5.67E-8*(DN347+273)^3))</f>
        <v>0</v>
      </c>
      <c r="W347">
        <f>($C$7*DO347+$D$7*DP347+$E$7*V347)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2*0.95*5.67E-8*(((DN347+$B$7)+273)^4-(W347+273)^4)</f>
        <v>0</v>
      </c>
      <c r="AF347">
        <f>U347+AE347+AC347+AD347</f>
        <v>0</v>
      </c>
      <c r="AG347">
        <v>1</v>
      </c>
      <c r="AH347">
        <v>0</v>
      </c>
      <c r="AI347">
        <f>IF(AG347*$H$13&gt;=AK347,1.0,(AK347/(AK347-AG347*$H$13)))</f>
        <v>0</v>
      </c>
      <c r="AJ347">
        <f>(AI347-1)*100</f>
        <v>0</v>
      </c>
      <c r="AK347">
        <f>MAX(0,($B$13+$C$13*DS347)/(1+$D$13*DS347)*DL347/(DN347+273)*$E$13)</f>
        <v>0</v>
      </c>
      <c r="AL347" t="s">
        <v>420</v>
      </c>
      <c r="AM347" t="s">
        <v>420</v>
      </c>
      <c r="AN347">
        <v>0</v>
      </c>
      <c r="AO347">
        <v>0</v>
      </c>
      <c r="AP347">
        <f>1-AN347/AO347</f>
        <v>0</v>
      </c>
      <c r="AQ347">
        <v>0</v>
      </c>
      <c r="AR347" t="s">
        <v>420</v>
      </c>
      <c r="AS347" t="s">
        <v>420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420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$B$11*DT347+$C$11*DU347+$F$11*EF347*(1-EI347)</f>
        <v>0</v>
      </c>
      <c r="CW347">
        <f>CV347*CX347</f>
        <v>0</v>
      </c>
      <c r="CX347">
        <f>($B$11*$D$9+$C$11*$D$9+$F$11*((ES347+EK347)/MAX(ES347+EK347+ET347, 0.1)*$I$9+ET347/MAX(ES347+EK347+ET347, 0.1)*$J$9))/($B$11+$C$11+$F$11)</f>
        <v>0</v>
      </c>
      <c r="CY347">
        <f>($B$11*$K$9+$C$11*$K$9+$F$11*((ES347+EK347)/MAX(ES347+EK347+ET347, 0.1)*$P$9+ET347/MAX(ES347+EK347+ET347, 0.1)*$Q$9))/($B$11+$C$11+$F$11)</f>
        <v>0</v>
      </c>
      <c r="CZ347">
        <v>1.91</v>
      </c>
      <c r="DA347">
        <v>0.5</v>
      </c>
      <c r="DB347" t="s">
        <v>421</v>
      </c>
      <c r="DC347">
        <v>2</v>
      </c>
      <c r="DD347">
        <v>1758841405.6</v>
      </c>
      <c r="DE347">
        <v>421.4818181818181</v>
      </c>
      <c r="DF347">
        <v>420.0013636363637</v>
      </c>
      <c r="DG347">
        <v>23.93522727272727</v>
      </c>
      <c r="DH347">
        <v>23.58961818181819</v>
      </c>
      <c r="DI347">
        <v>420.9777272727273</v>
      </c>
      <c r="DJ347">
        <v>23.69066363636364</v>
      </c>
      <c r="DK347">
        <v>500.0404545454546</v>
      </c>
      <c r="DL347">
        <v>90.6182909090909</v>
      </c>
      <c r="DM347">
        <v>0.05503225454545455</v>
      </c>
      <c r="DN347">
        <v>30.32026363636363</v>
      </c>
      <c r="DO347">
        <v>29.9825</v>
      </c>
      <c r="DP347">
        <v>999.9</v>
      </c>
      <c r="DQ347">
        <v>0</v>
      </c>
      <c r="DR347">
        <v>0</v>
      </c>
      <c r="DS347">
        <v>10001.27909090909</v>
      </c>
      <c r="DT347">
        <v>0</v>
      </c>
      <c r="DU347">
        <v>1.991173636363636</v>
      </c>
      <c r="DV347">
        <v>1.48053</v>
      </c>
      <c r="DW347">
        <v>431.8175454545455</v>
      </c>
      <c r="DX347">
        <v>430.1484545454545</v>
      </c>
      <c r="DY347">
        <v>0.3456180909090908</v>
      </c>
      <c r="DZ347">
        <v>420.0013636363637</v>
      </c>
      <c r="EA347">
        <v>23.58961818181819</v>
      </c>
      <c r="EB347">
        <v>2.16897</v>
      </c>
      <c r="EC347">
        <v>2.137648181818182</v>
      </c>
      <c r="ED347">
        <v>18.73492727272728</v>
      </c>
      <c r="EE347">
        <v>18.50254545454546</v>
      </c>
      <c r="EF347">
        <v>0.00500056</v>
      </c>
      <c r="EG347">
        <v>0</v>
      </c>
      <c r="EH347">
        <v>0</v>
      </c>
      <c r="EI347">
        <v>0</v>
      </c>
      <c r="EJ347">
        <v>308.4454545454546</v>
      </c>
      <c r="EK347">
        <v>0.00500056</v>
      </c>
      <c r="EL347">
        <v>-3.118181818181819</v>
      </c>
      <c r="EM347">
        <v>-1.272727272727272</v>
      </c>
      <c r="EN347">
        <v>35.25</v>
      </c>
      <c r="EO347">
        <v>38.312</v>
      </c>
      <c r="EP347">
        <v>36.70990909090909</v>
      </c>
      <c r="EQ347">
        <v>37.812</v>
      </c>
      <c r="ER347">
        <v>37.27254545454545</v>
      </c>
      <c r="ES347">
        <v>0</v>
      </c>
      <c r="ET347">
        <v>0</v>
      </c>
      <c r="EU347">
        <v>0</v>
      </c>
      <c r="EV347">
        <v>1758841416</v>
      </c>
      <c r="EW347">
        <v>0</v>
      </c>
      <c r="EX347">
        <v>308.3961538461538</v>
      </c>
      <c r="EY347">
        <v>-19.03247856337731</v>
      </c>
      <c r="EZ347">
        <v>21.10427313284512</v>
      </c>
      <c r="FA347">
        <v>-4.442307692307692</v>
      </c>
      <c r="FB347">
        <v>15</v>
      </c>
      <c r="FC347">
        <v>0</v>
      </c>
      <c r="FD347" t="s">
        <v>422</v>
      </c>
      <c r="FE347">
        <v>1747148579.5</v>
      </c>
      <c r="FF347">
        <v>1747148584.5</v>
      </c>
      <c r="FG347">
        <v>0</v>
      </c>
      <c r="FH347">
        <v>0.162</v>
      </c>
      <c r="FI347">
        <v>-0.001</v>
      </c>
      <c r="FJ347">
        <v>0.139</v>
      </c>
      <c r="FK347">
        <v>0.058</v>
      </c>
      <c r="FL347">
        <v>420</v>
      </c>
      <c r="FM347">
        <v>16</v>
      </c>
      <c r="FN347">
        <v>0.19</v>
      </c>
      <c r="FO347">
        <v>0.02</v>
      </c>
      <c r="FP347">
        <v>1.477795365853658</v>
      </c>
      <c r="FQ347">
        <v>0.06129324041811958</v>
      </c>
      <c r="FR347">
        <v>0.02544653717373828</v>
      </c>
      <c r="FS347">
        <v>1</v>
      </c>
      <c r="FT347">
        <v>309.8735294117647</v>
      </c>
      <c r="FU347">
        <v>-19.52177227398784</v>
      </c>
      <c r="FV347">
        <v>5.696506092413108</v>
      </c>
      <c r="FW347">
        <v>0</v>
      </c>
      <c r="FX347">
        <v>0.3455323658536585</v>
      </c>
      <c r="FY347">
        <v>-0.002340041811847453</v>
      </c>
      <c r="FZ347">
        <v>0.0007795899408709658</v>
      </c>
      <c r="GA347">
        <v>1</v>
      </c>
      <c r="GB347">
        <v>2</v>
      </c>
      <c r="GC347">
        <v>3</v>
      </c>
      <c r="GD347" t="s">
        <v>429</v>
      </c>
      <c r="GE347">
        <v>3.12693</v>
      </c>
      <c r="GF347">
        <v>2.73277</v>
      </c>
      <c r="GG347">
        <v>0.0859847</v>
      </c>
      <c r="GH347">
        <v>0.08628039999999999</v>
      </c>
      <c r="GI347">
        <v>0.106799</v>
      </c>
      <c r="GJ347">
        <v>0.106316</v>
      </c>
      <c r="GK347">
        <v>27377.4</v>
      </c>
      <c r="GL347">
        <v>26525.4</v>
      </c>
      <c r="GM347">
        <v>30495.7</v>
      </c>
      <c r="GN347">
        <v>29286.2</v>
      </c>
      <c r="GO347">
        <v>37595.2</v>
      </c>
      <c r="GP347">
        <v>34427</v>
      </c>
      <c r="GQ347">
        <v>46657.3</v>
      </c>
      <c r="GR347">
        <v>43509.7</v>
      </c>
      <c r="GS347">
        <v>1.81597</v>
      </c>
      <c r="GT347">
        <v>1.86315</v>
      </c>
      <c r="GU347">
        <v>0.068333</v>
      </c>
      <c r="GV347">
        <v>0</v>
      </c>
      <c r="GW347">
        <v>28.8699</v>
      </c>
      <c r="GX347">
        <v>999.9</v>
      </c>
      <c r="GY347">
        <v>52.2</v>
      </c>
      <c r="GZ347">
        <v>31</v>
      </c>
      <c r="HA347">
        <v>25.9849</v>
      </c>
      <c r="HB347">
        <v>63.0373</v>
      </c>
      <c r="HC347">
        <v>14.355</v>
      </c>
      <c r="HD347">
        <v>1</v>
      </c>
      <c r="HE347">
        <v>0.177627</v>
      </c>
      <c r="HF347">
        <v>-1.46219</v>
      </c>
      <c r="HG347">
        <v>20.2138</v>
      </c>
      <c r="HH347">
        <v>5.2384</v>
      </c>
      <c r="HI347">
        <v>11.974</v>
      </c>
      <c r="HJ347">
        <v>4.9726</v>
      </c>
      <c r="HK347">
        <v>3.291</v>
      </c>
      <c r="HL347">
        <v>9999</v>
      </c>
      <c r="HM347">
        <v>9999</v>
      </c>
      <c r="HN347">
        <v>9999</v>
      </c>
      <c r="HO347">
        <v>9.699999999999999</v>
      </c>
      <c r="HP347">
        <v>4.97295</v>
      </c>
      <c r="HQ347">
        <v>1.8773</v>
      </c>
      <c r="HR347">
        <v>1.87543</v>
      </c>
      <c r="HS347">
        <v>1.87821</v>
      </c>
      <c r="HT347">
        <v>1.87498</v>
      </c>
      <c r="HU347">
        <v>1.87851</v>
      </c>
      <c r="HV347">
        <v>1.87562</v>
      </c>
      <c r="HW347">
        <v>1.8768</v>
      </c>
      <c r="HX347">
        <v>0</v>
      </c>
      <c r="HY347">
        <v>0</v>
      </c>
      <c r="HZ347">
        <v>0</v>
      </c>
      <c r="IA347">
        <v>0</v>
      </c>
      <c r="IB347" t="s">
        <v>424</v>
      </c>
      <c r="IC347" t="s">
        <v>425</v>
      </c>
      <c r="ID347" t="s">
        <v>426</v>
      </c>
      <c r="IE347" t="s">
        <v>426</v>
      </c>
      <c r="IF347" t="s">
        <v>426</v>
      </c>
      <c r="IG347" t="s">
        <v>426</v>
      </c>
      <c r="IH347">
        <v>0</v>
      </c>
      <c r="II347">
        <v>100</v>
      </c>
      <c r="IJ347">
        <v>100</v>
      </c>
      <c r="IK347">
        <v>0.505</v>
      </c>
      <c r="IL347">
        <v>0.2445</v>
      </c>
      <c r="IM347">
        <v>0.01830664842432997</v>
      </c>
      <c r="IN347">
        <v>0.001210377099612479</v>
      </c>
      <c r="IO347">
        <v>-1.737349625446182E-07</v>
      </c>
      <c r="IP347">
        <v>9.602382114479144E-11</v>
      </c>
      <c r="IQ347">
        <v>-0.04669540327090018</v>
      </c>
      <c r="IR347">
        <v>-0.0008754385166424805</v>
      </c>
      <c r="IS347">
        <v>0.0006803932339478627</v>
      </c>
      <c r="IT347">
        <v>-5.255226717913081E-06</v>
      </c>
      <c r="IU347">
        <v>1</v>
      </c>
      <c r="IV347">
        <v>2139</v>
      </c>
      <c r="IW347">
        <v>1</v>
      </c>
      <c r="IX347">
        <v>24</v>
      </c>
      <c r="IY347">
        <v>194880.5</v>
      </c>
      <c r="IZ347">
        <v>194880.4</v>
      </c>
      <c r="JA347">
        <v>1.10962</v>
      </c>
      <c r="JB347">
        <v>2.55615</v>
      </c>
      <c r="JC347">
        <v>1.39893</v>
      </c>
      <c r="JD347">
        <v>2.34985</v>
      </c>
      <c r="JE347">
        <v>1.44897</v>
      </c>
      <c r="JF347">
        <v>2.48291</v>
      </c>
      <c r="JG347">
        <v>37.554</v>
      </c>
      <c r="JH347">
        <v>24.0175</v>
      </c>
      <c r="JI347">
        <v>18</v>
      </c>
      <c r="JJ347">
        <v>476.242</v>
      </c>
      <c r="JK347">
        <v>475.909</v>
      </c>
      <c r="JL347">
        <v>31.16</v>
      </c>
      <c r="JM347">
        <v>29.4658</v>
      </c>
      <c r="JN347">
        <v>30.0001</v>
      </c>
      <c r="JO347">
        <v>29.1264</v>
      </c>
      <c r="JP347">
        <v>29.1837</v>
      </c>
      <c r="JQ347">
        <v>22.2618</v>
      </c>
      <c r="JR347">
        <v>17.4766</v>
      </c>
      <c r="JS347">
        <v>100</v>
      </c>
      <c r="JT347">
        <v>31.1708</v>
      </c>
      <c r="JU347">
        <v>420</v>
      </c>
      <c r="JV347">
        <v>23.6064</v>
      </c>
      <c r="JW347">
        <v>100.825</v>
      </c>
      <c r="JX347">
        <v>100.087</v>
      </c>
    </row>
    <row r="348" spans="1:284">
      <c r="A348">
        <v>332</v>
      </c>
      <c r="B348">
        <v>1758841410.6</v>
      </c>
      <c r="C348">
        <v>4274.5</v>
      </c>
      <c r="D348" t="s">
        <v>1097</v>
      </c>
      <c r="E348" t="s">
        <v>1098</v>
      </c>
      <c r="F348">
        <v>5</v>
      </c>
      <c r="G348" t="s">
        <v>1096</v>
      </c>
      <c r="H348" t="s">
        <v>419</v>
      </c>
      <c r="I348">
        <v>1758841407.766667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(DN348+(U348+2*0.95*5.67E-8*(((DN348+$B$7)+273)^4-(DN348+273)^4)-44100*J348)/(1.84*29.3*R348+8*0.95*5.67E-8*(DN348+273)^3))</f>
        <v>0</v>
      </c>
      <c r="W348">
        <f>($C$7*DO348+$D$7*DP348+$E$7*V348)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2*0.95*5.67E-8*(((DN348+$B$7)+273)^4-(W348+273)^4)</f>
        <v>0</v>
      </c>
      <c r="AF348">
        <f>U348+AE348+AC348+AD348</f>
        <v>0</v>
      </c>
      <c r="AG348">
        <v>1</v>
      </c>
      <c r="AH348">
        <v>0</v>
      </c>
      <c r="AI348">
        <f>IF(AG348*$H$13&gt;=AK348,1.0,(AK348/(AK348-AG348*$H$13)))</f>
        <v>0</v>
      </c>
      <c r="AJ348">
        <f>(AI348-1)*100</f>
        <v>0</v>
      </c>
      <c r="AK348">
        <f>MAX(0,($B$13+$C$13*DS348)/(1+$D$13*DS348)*DL348/(DN348+273)*$E$13)</f>
        <v>0</v>
      </c>
      <c r="AL348" t="s">
        <v>420</v>
      </c>
      <c r="AM348" t="s">
        <v>420</v>
      </c>
      <c r="AN348">
        <v>0</v>
      </c>
      <c r="AO348">
        <v>0</v>
      </c>
      <c r="AP348">
        <f>1-AN348/AO348</f>
        <v>0</v>
      </c>
      <c r="AQ348">
        <v>0</v>
      </c>
      <c r="AR348" t="s">
        <v>420</v>
      </c>
      <c r="AS348" t="s">
        <v>420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420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$B$11*DT348+$C$11*DU348+$F$11*EF348*(1-EI348)</f>
        <v>0</v>
      </c>
      <c r="CW348">
        <f>CV348*CX348</f>
        <v>0</v>
      </c>
      <c r="CX348">
        <f>($B$11*$D$9+$C$11*$D$9+$F$11*((ES348+EK348)/MAX(ES348+EK348+ET348, 0.1)*$I$9+ET348/MAX(ES348+EK348+ET348, 0.1)*$J$9))/($B$11+$C$11+$F$11)</f>
        <v>0</v>
      </c>
      <c r="CY348">
        <f>($B$11*$K$9+$C$11*$K$9+$F$11*((ES348+EK348)/MAX(ES348+EK348+ET348, 0.1)*$P$9+ET348/MAX(ES348+EK348+ET348, 0.1)*$Q$9))/($B$11+$C$11+$F$11)</f>
        <v>0</v>
      </c>
      <c r="CZ348">
        <v>1.91</v>
      </c>
      <c r="DA348">
        <v>0.5</v>
      </c>
      <c r="DB348" t="s">
        <v>421</v>
      </c>
      <c r="DC348">
        <v>2</v>
      </c>
      <c r="DD348">
        <v>1758841407.766667</v>
      </c>
      <c r="DE348">
        <v>421.5005555555555</v>
      </c>
      <c r="DF348">
        <v>420.0128888888889</v>
      </c>
      <c r="DG348">
        <v>23.93436666666667</v>
      </c>
      <c r="DH348">
        <v>23.58962222222222</v>
      </c>
      <c r="DI348">
        <v>420.9964444444445</v>
      </c>
      <c r="DJ348">
        <v>23.68981111111111</v>
      </c>
      <c r="DK348">
        <v>500.007</v>
      </c>
      <c r="DL348">
        <v>90.61904444444443</v>
      </c>
      <c r="DM348">
        <v>0.0550905</v>
      </c>
      <c r="DN348">
        <v>30.31927777777777</v>
      </c>
      <c r="DO348">
        <v>29.98278888888889</v>
      </c>
      <c r="DP348">
        <v>999.9000000000001</v>
      </c>
      <c r="DQ348">
        <v>0</v>
      </c>
      <c r="DR348">
        <v>0</v>
      </c>
      <c r="DS348">
        <v>9992.898888888889</v>
      </c>
      <c r="DT348">
        <v>0</v>
      </c>
      <c r="DU348">
        <v>1.98591</v>
      </c>
      <c r="DV348">
        <v>1.487766666666667</v>
      </c>
      <c r="DW348">
        <v>431.8363333333334</v>
      </c>
      <c r="DX348">
        <v>430.1602222222222</v>
      </c>
      <c r="DY348">
        <v>0.3447483333333333</v>
      </c>
      <c r="DZ348">
        <v>420.0128888888889</v>
      </c>
      <c r="EA348">
        <v>23.58962222222222</v>
      </c>
      <c r="EB348">
        <v>2.16891</v>
      </c>
      <c r="EC348">
        <v>2.137666666666667</v>
      </c>
      <c r="ED348">
        <v>18.73447777777778</v>
      </c>
      <c r="EE348">
        <v>18.50267777777778</v>
      </c>
      <c r="EF348">
        <v>0.00500056</v>
      </c>
      <c r="EG348">
        <v>0</v>
      </c>
      <c r="EH348">
        <v>0</v>
      </c>
      <c r="EI348">
        <v>0</v>
      </c>
      <c r="EJ348">
        <v>309.6111111111111</v>
      </c>
      <c r="EK348">
        <v>0.00500056</v>
      </c>
      <c r="EL348">
        <v>-3.922222222222222</v>
      </c>
      <c r="EM348">
        <v>-1.755555555555556</v>
      </c>
      <c r="EN348">
        <v>35.25</v>
      </c>
      <c r="EO348">
        <v>38.312</v>
      </c>
      <c r="EP348">
        <v>36.694</v>
      </c>
      <c r="EQ348">
        <v>37.812</v>
      </c>
      <c r="ER348">
        <v>37.25688888888889</v>
      </c>
      <c r="ES348">
        <v>0</v>
      </c>
      <c r="ET348">
        <v>0</v>
      </c>
      <c r="EU348">
        <v>0</v>
      </c>
      <c r="EV348">
        <v>1758841418.4</v>
      </c>
      <c r="EW348">
        <v>0</v>
      </c>
      <c r="EX348">
        <v>308.6307692307692</v>
      </c>
      <c r="EY348">
        <v>0.4854701362171836</v>
      </c>
      <c r="EZ348">
        <v>2.348717703308276</v>
      </c>
      <c r="FA348">
        <v>-3.919230769230769</v>
      </c>
      <c r="FB348">
        <v>15</v>
      </c>
      <c r="FC348">
        <v>0</v>
      </c>
      <c r="FD348" t="s">
        <v>422</v>
      </c>
      <c r="FE348">
        <v>1747148579.5</v>
      </c>
      <c r="FF348">
        <v>1747148584.5</v>
      </c>
      <c r="FG348">
        <v>0</v>
      </c>
      <c r="FH348">
        <v>0.162</v>
      </c>
      <c r="FI348">
        <v>-0.001</v>
      </c>
      <c r="FJ348">
        <v>0.139</v>
      </c>
      <c r="FK348">
        <v>0.058</v>
      </c>
      <c r="FL348">
        <v>420</v>
      </c>
      <c r="FM348">
        <v>16</v>
      </c>
      <c r="FN348">
        <v>0.19</v>
      </c>
      <c r="FO348">
        <v>0.02</v>
      </c>
      <c r="FP348">
        <v>1.4778835</v>
      </c>
      <c r="FQ348">
        <v>0.1320096810506544</v>
      </c>
      <c r="FR348">
        <v>0.02675224005106863</v>
      </c>
      <c r="FS348">
        <v>1</v>
      </c>
      <c r="FT348">
        <v>309.4029411764705</v>
      </c>
      <c r="FU348">
        <v>-13.34300986808999</v>
      </c>
      <c r="FV348">
        <v>5.703274874197931</v>
      </c>
      <c r="FW348">
        <v>0</v>
      </c>
      <c r="FX348">
        <v>0.3451147</v>
      </c>
      <c r="FY348">
        <v>-0.002799467166979226</v>
      </c>
      <c r="FZ348">
        <v>0.0008891732733275314</v>
      </c>
      <c r="GA348">
        <v>1</v>
      </c>
      <c r="GB348">
        <v>2</v>
      </c>
      <c r="GC348">
        <v>3</v>
      </c>
      <c r="GD348" t="s">
        <v>429</v>
      </c>
      <c r="GE348">
        <v>3.12679</v>
      </c>
      <c r="GF348">
        <v>2.73283</v>
      </c>
      <c r="GG348">
        <v>0.085979</v>
      </c>
      <c r="GH348">
        <v>0.0862807</v>
      </c>
      <c r="GI348">
        <v>0.106793</v>
      </c>
      <c r="GJ348">
        <v>0.106318</v>
      </c>
      <c r="GK348">
        <v>27377.4</v>
      </c>
      <c r="GL348">
        <v>26525.5</v>
      </c>
      <c r="GM348">
        <v>30495.4</v>
      </c>
      <c r="GN348">
        <v>29286.3</v>
      </c>
      <c r="GO348">
        <v>37595.3</v>
      </c>
      <c r="GP348">
        <v>34426.9</v>
      </c>
      <c r="GQ348">
        <v>46657</v>
      </c>
      <c r="GR348">
        <v>43509.8</v>
      </c>
      <c r="GS348">
        <v>1.81568</v>
      </c>
      <c r="GT348">
        <v>1.86348</v>
      </c>
      <c r="GU348">
        <v>0.0685342</v>
      </c>
      <c r="GV348">
        <v>0</v>
      </c>
      <c r="GW348">
        <v>28.8687</v>
      </c>
      <c r="GX348">
        <v>999.9</v>
      </c>
      <c r="GY348">
        <v>52.2</v>
      </c>
      <c r="GZ348">
        <v>31</v>
      </c>
      <c r="HA348">
        <v>25.9871</v>
      </c>
      <c r="HB348">
        <v>63.1973</v>
      </c>
      <c r="HC348">
        <v>14.4671</v>
      </c>
      <c r="HD348">
        <v>1</v>
      </c>
      <c r="HE348">
        <v>0.177617</v>
      </c>
      <c r="HF348">
        <v>-1.47851</v>
      </c>
      <c r="HG348">
        <v>20.2137</v>
      </c>
      <c r="HH348">
        <v>5.23855</v>
      </c>
      <c r="HI348">
        <v>11.974</v>
      </c>
      <c r="HJ348">
        <v>4.9726</v>
      </c>
      <c r="HK348">
        <v>3.291</v>
      </c>
      <c r="HL348">
        <v>9999</v>
      </c>
      <c r="HM348">
        <v>9999</v>
      </c>
      <c r="HN348">
        <v>9999</v>
      </c>
      <c r="HO348">
        <v>9.699999999999999</v>
      </c>
      <c r="HP348">
        <v>4.97297</v>
      </c>
      <c r="HQ348">
        <v>1.8773</v>
      </c>
      <c r="HR348">
        <v>1.87541</v>
      </c>
      <c r="HS348">
        <v>1.87821</v>
      </c>
      <c r="HT348">
        <v>1.87496</v>
      </c>
      <c r="HU348">
        <v>1.87851</v>
      </c>
      <c r="HV348">
        <v>1.87561</v>
      </c>
      <c r="HW348">
        <v>1.87675</v>
      </c>
      <c r="HX348">
        <v>0</v>
      </c>
      <c r="HY348">
        <v>0</v>
      </c>
      <c r="HZ348">
        <v>0</v>
      </c>
      <c r="IA348">
        <v>0</v>
      </c>
      <c r="IB348" t="s">
        <v>424</v>
      </c>
      <c r="IC348" t="s">
        <v>425</v>
      </c>
      <c r="ID348" t="s">
        <v>426</v>
      </c>
      <c r="IE348" t="s">
        <v>426</v>
      </c>
      <c r="IF348" t="s">
        <v>426</v>
      </c>
      <c r="IG348" t="s">
        <v>426</v>
      </c>
      <c r="IH348">
        <v>0</v>
      </c>
      <c r="II348">
        <v>100</v>
      </c>
      <c r="IJ348">
        <v>100</v>
      </c>
      <c r="IK348">
        <v>0.504</v>
      </c>
      <c r="IL348">
        <v>0.2445</v>
      </c>
      <c r="IM348">
        <v>0.01830664842432997</v>
      </c>
      <c r="IN348">
        <v>0.001210377099612479</v>
      </c>
      <c r="IO348">
        <v>-1.737349625446182E-07</v>
      </c>
      <c r="IP348">
        <v>9.602382114479144E-11</v>
      </c>
      <c r="IQ348">
        <v>-0.04669540327090018</v>
      </c>
      <c r="IR348">
        <v>-0.0008754385166424805</v>
      </c>
      <c r="IS348">
        <v>0.0006803932339478627</v>
      </c>
      <c r="IT348">
        <v>-5.255226717913081E-06</v>
      </c>
      <c r="IU348">
        <v>1</v>
      </c>
      <c r="IV348">
        <v>2139</v>
      </c>
      <c r="IW348">
        <v>1</v>
      </c>
      <c r="IX348">
        <v>24</v>
      </c>
      <c r="IY348">
        <v>194880.5</v>
      </c>
      <c r="IZ348">
        <v>194880.4</v>
      </c>
      <c r="JA348">
        <v>1.11084</v>
      </c>
      <c r="JB348">
        <v>2.56348</v>
      </c>
      <c r="JC348">
        <v>1.39893</v>
      </c>
      <c r="JD348">
        <v>2.34985</v>
      </c>
      <c r="JE348">
        <v>1.44897</v>
      </c>
      <c r="JF348">
        <v>2.57324</v>
      </c>
      <c r="JG348">
        <v>37.554</v>
      </c>
      <c r="JH348">
        <v>24.0087</v>
      </c>
      <c r="JI348">
        <v>18</v>
      </c>
      <c r="JJ348">
        <v>476.078</v>
      </c>
      <c r="JK348">
        <v>476.124</v>
      </c>
      <c r="JL348">
        <v>31.1632</v>
      </c>
      <c r="JM348">
        <v>29.4657</v>
      </c>
      <c r="JN348">
        <v>30.0001</v>
      </c>
      <c r="JO348">
        <v>29.1264</v>
      </c>
      <c r="JP348">
        <v>29.1837</v>
      </c>
      <c r="JQ348">
        <v>22.2621</v>
      </c>
      <c r="JR348">
        <v>17.4766</v>
      </c>
      <c r="JS348">
        <v>100</v>
      </c>
      <c r="JT348">
        <v>31.1708</v>
      </c>
      <c r="JU348">
        <v>420</v>
      </c>
      <c r="JV348">
        <v>23.6064</v>
      </c>
      <c r="JW348">
        <v>100.824</v>
      </c>
      <c r="JX348">
        <v>100.087</v>
      </c>
    </row>
    <row r="349" spans="1:284">
      <c r="A349">
        <v>333</v>
      </c>
      <c r="B349">
        <v>1758841412.6</v>
      </c>
      <c r="C349">
        <v>4276.5</v>
      </c>
      <c r="D349" t="s">
        <v>1099</v>
      </c>
      <c r="E349" t="s">
        <v>1100</v>
      </c>
      <c r="F349">
        <v>5</v>
      </c>
      <c r="G349" t="s">
        <v>1096</v>
      </c>
      <c r="H349" t="s">
        <v>419</v>
      </c>
      <c r="I349">
        <v>1758841409.9125</v>
      </c>
      <c r="J349">
        <f>(K349)/1000</f>
        <v>0</v>
      </c>
      <c r="K349">
        <f>1000*DK349*AI349*(DG349-DH349)/(100*CZ349*(1000-AI349*DG349))</f>
        <v>0</v>
      </c>
      <c r="L349">
        <f>DK349*AI349*(DF349-DE349*(1000-AI349*DH349)/(1000-AI349*DG349))/(100*CZ349)</f>
        <v>0</v>
      </c>
      <c r="M349">
        <f>DE349 - IF(AI349&gt;1, L349*CZ349*100.0/(AK349), 0)</f>
        <v>0</v>
      </c>
      <c r="N349">
        <f>((T349-J349/2)*M349-L349)/(T349+J349/2)</f>
        <v>0</v>
      </c>
      <c r="O349">
        <f>N349*(DL349+DM349)/1000.0</f>
        <v>0</v>
      </c>
      <c r="P349">
        <f>(DE349 - IF(AI349&gt;1, L349*CZ349*100.0/(AK349), 0))*(DL349+DM349)/1000.0</f>
        <v>0</v>
      </c>
      <c r="Q349">
        <f>2.0/((1/S349-1/R349)+SIGN(S349)*SQRT((1/S349-1/R349)*(1/S349-1/R349) + 4*DA349/((DA349+1)*(DA349+1))*(2*1/S349*1/R349-1/R349*1/R349)))</f>
        <v>0</v>
      </c>
      <c r="R349">
        <f>IF(LEFT(DB349,1)&lt;&gt;"0",IF(LEFT(DB349,1)="1",3.0,DC349),$D$5+$E$5*(DS349*DL349/($K$5*1000))+$F$5*(DS349*DL349/($K$5*1000))*MAX(MIN(CZ349,$J$5),$I$5)*MAX(MIN(CZ349,$J$5),$I$5)+$G$5*MAX(MIN(CZ349,$J$5),$I$5)*(DS349*DL349/($K$5*1000))+$H$5*(DS349*DL349/($K$5*1000))*(DS349*DL349/($K$5*1000)))</f>
        <v>0</v>
      </c>
      <c r="S349">
        <f>J349*(1000-(1000*0.61365*exp(17.502*W349/(240.97+W349))/(DL349+DM349)+DG349)/2)/(1000*0.61365*exp(17.502*W349/(240.97+W349))/(DL349+DM349)-DG349)</f>
        <v>0</v>
      </c>
      <c r="T349">
        <f>1/((DA349+1)/(Q349/1.6)+1/(R349/1.37)) + DA349/((DA349+1)/(Q349/1.6) + DA349/(R349/1.37))</f>
        <v>0</v>
      </c>
      <c r="U349">
        <f>(CV349*CY349)</f>
        <v>0</v>
      </c>
      <c r="V349">
        <f>(DN349+(U349+2*0.95*5.67E-8*(((DN349+$B$7)+273)^4-(DN349+273)^4)-44100*J349)/(1.84*29.3*R349+8*0.95*5.67E-8*(DN349+273)^3))</f>
        <v>0</v>
      </c>
      <c r="W349">
        <f>($C$7*DO349+$D$7*DP349+$E$7*V349)</f>
        <v>0</v>
      </c>
      <c r="X349">
        <f>0.61365*exp(17.502*W349/(240.97+W349))</f>
        <v>0</v>
      </c>
      <c r="Y349">
        <f>(Z349/AA349*100)</f>
        <v>0</v>
      </c>
      <c r="Z349">
        <f>DG349*(DL349+DM349)/1000</f>
        <v>0</v>
      </c>
      <c r="AA349">
        <f>0.61365*exp(17.502*DN349/(240.97+DN349))</f>
        <v>0</v>
      </c>
      <c r="AB349">
        <f>(X349-DG349*(DL349+DM349)/1000)</f>
        <v>0</v>
      </c>
      <c r="AC349">
        <f>(-J349*44100)</f>
        <v>0</v>
      </c>
      <c r="AD349">
        <f>2*29.3*R349*0.92*(DN349-W349)</f>
        <v>0</v>
      </c>
      <c r="AE349">
        <f>2*0.95*5.67E-8*(((DN349+$B$7)+273)^4-(W349+273)^4)</f>
        <v>0</v>
      </c>
      <c r="AF349">
        <f>U349+AE349+AC349+AD349</f>
        <v>0</v>
      </c>
      <c r="AG349">
        <v>1</v>
      </c>
      <c r="AH349">
        <v>0</v>
      </c>
      <c r="AI349">
        <f>IF(AG349*$H$13&gt;=AK349,1.0,(AK349/(AK349-AG349*$H$13)))</f>
        <v>0</v>
      </c>
      <c r="AJ349">
        <f>(AI349-1)*100</f>
        <v>0</v>
      </c>
      <c r="AK349">
        <f>MAX(0,($B$13+$C$13*DS349)/(1+$D$13*DS349)*DL349/(DN349+273)*$E$13)</f>
        <v>0</v>
      </c>
      <c r="AL349" t="s">
        <v>420</v>
      </c>
      <c r="AM349" t="s">
        <v>420</v>
      </c>
      <c r="AN349">
        <v>0</v>
      </c>
      <c r="AO349">
        <v>0</v>
      </c>
      <c r="AP349">
        <f>1-AN349/AO349</f>
        <v>0</v>
      </c>
      <c r="AQ349">
        <v>0</v>
      </c>
      <c r="AR349" t="s">
        <v>420</v>
      </c>
      <c r="AS349" t="s">
        <v>420</v>
      </c>
      <c r="AT349">
        <v>0</v>
      </c>
      <c r="AU349">
        <v>0</v>
      </c>
      <c r="AV349">
        <f>1-AT349/AU349</f>
        <v>0</v>
      </c>
      <c r="AW349">
        <v>0.5</v>
      </c>
      <c r="AX349">
        <f>CW349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420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CV349">
        <f>$B$11*DT349+$C$11*DU349+$F$11*EF349*(1-EI349)</f>
        <v>0</v>
      </c>
      <c r="CW349">
        <f>CV349*CX349</f>
        <v>0</v>
      </c>
      <c r="CX349">
        <f>($B$11*$D$9+$C$11*$D$9+$F$11*((ES349+EK349)/MAX(ES349+EK349+ET349, 0.1)*$I$9+ET349/MAX(ES349+EK349+ET349, 0.1)*$J$9))/($B$11+$C$11+$F$11)</f>
        <v>0</v>
      </c>
      <c r="CY349">
        <f>($B$11*$K$9+$C$11*$K$9+$F$11*((ES349+EK349)/MAX(ES349+EK349+ET349, 0.1)*$P$9+ET349/MAX(ES349+EK349+ET349, 0.1)*$Q$9))/($B$11+$C$11+$F$11)</f>
        <v>0</v>
      </c>
      <c r="CZ349">
        <v>1.91</v>
      </c>
      <c r="DA349">
        <v>0.5</v>
      </c>
      <c r="DB349" t="s">
        <v>421</v>
      </c>
      <c r="DC349">
        <v>2</v>
      </c>
      <c r="DD349">
        <v>1758841409.9125</v>
      </c>
      <c r="DE349">
        <v>421.489375</v>
      </c>
      <c r="DF349">
        <v>420.007</v>
      </c>
      <c r="DG349">
        <v>23.9331</v>
      </c>
      <c r="DH349">
        <v>23.590125</v>
      </c>
      <c r="DI349">
        <v>420.985125</v>
      </c>
      <c r="DJ349">
        <v>23.6885875</v>
      </c>
      <c r="DK349">
        <v>499.951625</v>
      </c>
      <c r="DL349">
        <v>90.61972499999999</v>
      </c>
      <c r="DM349">
        <v>0.0551200375</v>
      </c>
      <c r="DN349">
        <v>30.318375</v>
      </c>
      <c r="DO349">
        <v>29.98485</v>
      </c>
      <c r="DP349">
        <v>999.9</v>
      </c>
      <c r="DQ349">
        <v>0</v>
      </c>
      <c r="DR349">
        <v>0</v>
      </c>
      <c r="DS349">
        <v>9994.442500000001</v>
      </c>
      <c r="DT349">
        <v>0</v>
      </c>
      <c r="DU349">
        <v>1.98591</v>
      </c>
      <c r="DV349">
        <v>1.48236125</v>
      </c>
      <c r="DW349">
        <v>431.824125</v>
      </c>
      <c r="DX349">
        <v>430.1545</v>
      </c>
      <c r="DY349">
        <v>0.342967375</v>
      </c>
      <c r="DZ349">
        <v>420.007</v>
      </c>
      <c r="EA349">
        <v>23.590125</v>
      </c>
      <c r="EB349">
        <v>2.16881125</v>
      </c>
      <c r="EC349">
        <v>2.13773125</v>
      </c>
      <c r="ED349">
        <v>18.73375</v>
      </c>
      <c r="EE349">
        <v>18.50315</v>
      </c>
      <c r="EF349">
        <v>0.00500056</v>
      </c>
      <c r="EG349">
        <v>0</v>
      </c>
      <c r="EH349">
        <v>0</v>
      </c>
      <c r="EI349">
        <v>0</v>
      </c>
      <c r="EJ349">
        <v>312.625</v>
      </c>
      <c r="EK349">
        <v>0.00500056</v>
      </c>
      <c r="EL349">
        <v>-5.8</v>
      </c>
      <c r="EM349">
        <v>-1.15</v>
      </c>
      <c r="EN349">
        <v>35.25</v>
      </c>
      <c r="EO349">
        <v>38.312</v>
      </c>
      <c r="EP349">
        <v>36.687</v>
      </c>
      <c r="EQ349">
        <v>37.812</v>
      </c>
      <c r="ER349">
        <v>37.25</v>
      </c>
      <c r="ES349">
        <v>0</v>
      </c>
      <c r="ET349">
        <v>0</v>
      </c>
      <c r="EU349">
        <v>0</v>
      </c>
      <c r="EV349">
        <v>1758841420.2</v>
      </c>
      <c r="EW349">
        <v>0</v>
      </c>
      <c r="EX349">
        <v>309.04</v>
      </c>
      <c r="EY349">
        <v>10.29230799430536</v>
      </c>
      <c r="EZ349">
        <v>-7.323077431091901</v>
      </c>
      <c r="FA349">
        <v>-4.367999999999999</v>
      </c>
      <c r="FB349">
        <v>15</v>
      </c>
      <c r="FC349">
        <v>0</v>
      </c>
      <c r="FD349" t="s">
        <v>422</v>
      </c>
      <c r="FE349">
        <v>1747148579.5</v>
      </c>
      <c r="FF349">
        <v>1747148584.5</v>
      </c>
      <c r="FG349">
        <v>0</v>
      </c>
      <c r="FH349">
        <v>0.162</v>
      </c>
      <c r="FI349">
        <v>-0.001</v>
      </c>
      <c r="FJ349">
        <v>0.139</v>
      </c>
      <c r="FK349">
        <v>0.058</v>
      </c>
      <c r="FL349">
        <v>420</v>
      </c>
      <c r="FM349">
        <v>16</v>
      </c>
      <c r="FN349">
        <v>0.19</v>
      </c>
      <c r="FO349">
        <v>0.02</v>
      </c>
      <c r="FP349">
        <v>1.478451219512195</v>
      </c>
      <c r="FQ349">
        <v>0.08794620209059864</v>
      </c>
      <c r="FR349">
        <v>0.02584061750707473</v>
      </c>
      <c r="FS349">
        <v>1</v>
      </c>
      <c r="FT349">
        <v>309.7147058823529</v>
      </c>
      <c r="FU349">
        <v>-4.212375805592305</v>
      </c>
      <c r="FV349">
        <v>5.915091981430967</v>
      </c>
      <c r="FW349">
        <v>0</v>
      </c>
      <c r="FX349">
        <v>0.3448216585365854</v>
      </c>
      <c r="FY349">
        <v>-0.005445825783972407</v>
      </c>
      <c r="FZ349">
        <v>0.001180144588284161</v>
      </c>
      <c r="GA349">
        <v>1</v>
      </c>
      <c r="GB349">
        <v>2</v>
      </c>
      <c r="GC349">
        <v>3</v>
      </c>
      <c r="GD349" t="s">
        <v>429</v>
      </c>
      <c r="GE349">
        <v>3.12692</v>
      </c>
      <c r="GF349">
        <v>2.73297</v>
      </c>
      <c r="GG349">
        <v>0.0859751</v>
      </c>
      <c r="GH349">
        <v>0.0862772</v>
      </c>
      <c r="GI349">
        <v>0.106791</v>
      </c>
      <c r="GJ349">
        <v>0.106319</v>
      </c>
      <c r="GK349">
        <v>27377.5</v>
      </c>
      <c r="GL349">
        <v>26525.6</v>
      </c>
      <c r="GM349">
        <v>30495.4</v>
      </c>
      <c r="GN349">
        <v>29286.3</v>
      </c>
      <c r="GO349">
        <v>37595.3</v>
      </c>
      <c r="GP349">
        <v>34426.9</v>
      </c>
      <c r="GQ349">
        <v>46657</v>
      </c>
      <c r="GR349">
        <v>43509.7</v>
      </c>
      <c r="GS349">
        <v>1.81572</v>
      </c>
      <c r="GT349">
        <v>1.86335</v>
      </c>
      <c r="GU349">
        <v>0.0688545</v>
      </c>
      <c r="GV349">
        <v>0</v>
      </c>
      <c r="GW349">
        <v>28.8679</v>
      </c>
      <c r="GX349">
        <v>999.9</v>
      </c>
      <c r="GY349">
        <v>52.2</v>
      </c>
      <c r="GZ349">
        <v>31</v>
      </c>
      <c r="HA349">
        <v>25.987</v>
      </c>
      <c r="HB349">
        <v>63.0873</v>
      </c>
      <c r="HC349">
        <v>14.2909</v>
      </c>
      <c r="HD349">
        <v>1</v>
      </c>
      <c r="HE349">
        <v>0.177566</v>
      </c>
      <c r="HF349">
        <v>-1.48176</v>
      </c>
      <c r="HG349">
        <v>20.2137</v>
      </c>
      <c r="HH349">
        <v>5.2387</v>
      </c>
      <c r="HI349">
        <v>11.974</v>
      </c>
      <c r="HJ349">
        <v>4.9723</v>
      </c>
      <c r="HK349">
        <v>3.291</v>
      </c>
      <c r="HL349">
        <v>9999</v>
      </c>
      <c r="HM349">
        <v>9999</v>
      </c>
      <c r="HN349">
        <v>9999</v>
      </c>
      <c r="HO349">
        <v>9.699999999999999</v>
      </c>
      <c r="HP349">
        <v>4.973</v>
      </c>
      <c r="HQ349">
        <v>1.87729</v>
      </c>
      <c r="HR349">
        <v>1.87539</v>
      </c>
      <c r="HS349">
        <v>1.8782</v>
      </c>
      <c r="HT349">
        <v>1.87493</v>
      </c>
      <c r="HU349">
        <v>1.8785</v>
      </c>
      <c r="HV349">
        <v>1.87561</v>
      </c>
      <c r="HW349">
        <v>1.87671</v>
      </c>
      <c r="HX349">
        <v>0</v>
      </c>
      <c r="HY349">
        <v>0</v>
      </c>
      <c r="HZ349">
        <v>0</v>
      </c>
      <c r="IA349">
        <v>0</v>
      </c>
      <c r="IB349" t="s">
        <v>424</v>
      </c>
      <c r="IC349" t="s">
        <v>425</v>
      </c>
      <c r="ID349" t="s">
        <v>426</v>
      </c>
      <c r="IE349" t="s">
        <v>426</v>
      </c>
      <c r="IF349" t="s">
        <v>426</v>
      </c>
      <c r="IG349" t="s">
        <v>426</v>
      </c>
      <c r="IH349">
        <v>0</v>
      </c>
      <c r="II349">
        <v>100</v>
      </c>
      <c r="IJ349">
        <v>100</v>
      </c>
      <c r="IK349">
        <v>0.504</v>
      </c>
      <c r="IL349">
        <v>0.2445</v>
      </c>
      <c r="IM349">
        <v>0.01830664842432997</v>
      </c>
      <c r="IN349">
        <v>0.001210377099612479</v>
      </c>
      <c r="IO349">
        <v>-1.737349625446182E-07</v>
      </c>
      <c r="IP349">
        <v>9.602382114479144E-11</v>
      </c>
      <c r="IQ349">
        <v>-0.04669540327090018</v>
      </c>
      <c r="IR349">
        <v>-0.0008754385166424805</v>
      </c>
      <c r="IS349">
        <v>0.0006803932339478627</v>
      </c>
      <c r="IT349">
        <v>-5.255226717913081E-06</v>
      </c>
      <c r="IU349">
        <v>1</v>
      </c>
      <c r="IV349">
        <v>2139</v>
      </c>
      <c r="IW349">
        <v>1</v>
      </c>
      <c r="IX349">
        <v>24</v>
      </c>
      <c r="IY349">
        <v>194880.6</v>
      </c>
      <c r="IZ349">
        <v>194880.5</v>
      </c>
      <c r="JA349">
        <v>1.11084</v>
      </c>
      <c r="JB349">
        <v>2.55005</v>
      </c>
      <c r="JC349">
        <v>1.39893</v>
      </c>
      <c r="JD349">
        <v>2.34985</v>
      </c>
      <c r="JE349">
        <v>1.44897</v>
      </c>
      <c r="JF349">
        <v>2.60132</v>
      </c>
      <c r="JG349">
        <v>37.554</v>
      </c>
      <c r="JH349">
        <v>24.0262</v>
      </c>
      <c r="JI349">
        <v>18</v>
      </c>
      <c r="JJ349">
        <v>476.105</v>
      </c>
      <c r="JK349">
        <v>476.041</v>
      </c>
      <c r="JL349">
        <v>31.1684</v>
      </c>
      <c r="JM349">
        <v>29.4657</v>
      </c>
      <c r="JN349">
        <v>30.0001</v>
      </c>
      <c r="JO349">
        <v>29.1264</v>
      </c>
      <c r="JP349">
        <v>29.1837</v>
      </c>
      <c r="JQ349">
        <v>22.2616</v>
      </c>
      <c r="JR349">
        <v>17.4766</v>
      </c>
      <c r="JS349">
        <v>100</v>
      </c>
      <c r="JT349">
        <v>31.1708</v>
      </c>
      <c r="JU349">
        <v>420</v>
      </c>
      <c r="JV349">
        <v>23.6064</v>
      </c>
      <c r="JW349">
        <v>100.824</v>
      </c>
      <c r="JX349">
        <v>100.087</v>
      </c>
    </row>
    <row r="350" spans="1:284">
      <c r="A350">
        <v>334</v>
      </c>
      <c r="B350">
        <v>1758841414.6</v>
      </c>
      <c r="C350">
        <v>4278.5</v>
      </c>
      <c r="D350" t="s">
        <v>1101</v>
      </c>
      <c r="E350" t="s">
        <v>1102</v>
      </c>
      <c r="F350">
        <v>5</v>
      </c>
      <c r="G350" t="s">
        <v>1096</v>
      </c>
      <c r="H350" t="s">
        <v>419</v>
      </c>
      <c r="I350">
        <v>1758841411.6</v>
      </c>
      <c r="J350">
        <f>(K350)/1000</f>
        <v>0</v>
      </c>
      <c r="K350">
        <f>1000*DK350*AI350*(DG350-DH350)/(100*CZ350*(1000-AI350*DG350))</f>
        <v>0</v>
      </c>
      <c r="L350">
        <f>DK350*AI350*(DF350-DE350*(1000-AI350*DH350)/(1000-AI350*DG350))/(100*CZ350)</f>
        <v>0</v>
      </c>
      <c r="M350">
        <f>DE350 - IF(AI350&gt;1, L350*CZ350*100.0/(AK350), 0)</f>
        <v>0</v>
      </c>
      <c r="N350">
        <f>((T350-J350/2)*M350-L350)/(T350+J350/2)</f>
        <v>0</v>
      </c>
      <c r="O350">
        <f>N350*(DL350+DM350)/1000.0</f>
        <v>0</v>
      </c>
      <c r="P350">
        <f>(DE350 - IF(AI350&gt;1, L350*CZ350*100.0/(AK350), 0))*(DL350+DM350)/1000.0</f>
        <v>0</v>
      </c>
      <c r="Q350">
        <f>2.0/((1/S350-1/R350)+SIGN(S350)*SQRT((1/S350-1/R350)*(1/S350-1/R350) + 4*DA350/((DA350+1)*(DA350+1))*(2*1/S350*1/R350-1/R350*1/R350)))</f>
        <v>0</v>
      </c>
      <c r="R350">
        <f>IF(LEFT(DB350,1)&lt;&gt;"0",IF(LEFT(DB350,1)="1",3.0,DC350),$D$5+$E$5*(DS350*DL350/($K$5*1000))+$F$5*(DS350*DL350/($K$5*1000))*MAX(MIN(CZ350,$J$5),$I$5)*MAX(MIN(CZ350,$J$5),$I$5)+$G$5*MAX(MIN(CZ350,$J$5),$I$5)*(DS350*DL350/($K$5*1000))+$H$5*(DS350*DL350/($K$5*1000))*(DS350*DL350/($K$5*1000)))</f>
        <v>0</v>
      </c>
      <c r="S350">
        <f>J350*(1000-(1000*0.61365*exp(17.502*W350/(240.97+W350))/(DL350+DM350)+DG350)/2)/(1000*0.61365*exp(17.502*W350/(240.97+W350))/(DL350+DM350)-DG350)</f>
        <v>0</v>
      </c>
      <c r="T350">
        <f>1/((DA350+1)/(Q350/1.6)+1/(R350/1.37)) + DA350/((DA350+1)/(Q350/1.6) + DA350/(R350/1.37))</f>
        <v>0</v>
      </c>
      <c r="U350">
        <f>(CV350*CY350)</f>
        <v>0</v>
      </c>
      <c r="V350">
        <f>(DN350+(U350+2*0.95*5.67E-8*(((DN350+$B$7)+273)^4-(DN350+273)^4)-44100*J350)/(1.84*29.3*R350+8*0.95*5.67E-8*(DN350+273)^3))</f>
        <v>0</v>
      </c>
      <c r="W350">
        <f>($C$7*DO350+$D$7*DP350+$E$7*V350)</f>
        <v>0</v>
      </c>
      <c r="X350">
        <f>0.61365*exp(17.502*W350/(240.97+W350))</f>
        <v>0</v>
      </c>
      <c r="Y350">
        <f>(Z350/AA350*100)</f>
        <v>0</v>
      </c>
      <c r="Z350">
        <f>DG350*(DL350+DM350)/1000</f>
        <v>0</v>
      </c>
      <c r="AA350">
        <f>0.61365*exp(17.502*DN350/(240.97+DN350))</f>
        <v>0</v>
      </c>
      <c r="AB350">
        <f>(X350-DG350*(DL350+DM350)/1000)</f>
        <v>0</v>
      </c>
      <c r="AC350">
        <f>(-J350*44100)</f>
        <v>0</v>
      </c>
      <c r="AD350">
        <f>2*29.3*R350*0.92*(DN350-W350)</f>
        <v>0</v>
      </c>
      <c r="AE350">
        <f>2*0.95*5.67E-8*(((DN350+$B$7)+273)^4-(W350+273)^4)</f>
        <v>0</v>
      </c>
      <c r="AF350">
        <f>U350+AE350+AC350+AD350</f>
        <v>0</v>
      </c>
      <c r="AG350">
        <v>1</v>
      </c>
      <c r="AH350">
        <v>0</v>
      </c>
      <c r="AI350">
        <f>IF(AG350*$H$13&gt;=AK350,1.0,(AK350/(AK350-AG350*$H$13)))</f>
        <v>0</v>
      </c>
      <c r="AJ350">
        <f>(AI350-1)*100</f>
        <v>0</v>
      </c>
      <c r="AK350">
        <f>MAX(0,($B$13+$C$13*DS350)/(1+$D$13*DS350)*DL350/(DN350+273)*$E$13)</f>
        <v>0</v>
      </c>
      <c r="AL350" t="s">
        <v>420</v>
      </c>
      <c r="AM350" t="s">
        <v>420</v>
      </c>
      <c r="AN350">
        <v>0</v>
      </c>
      <c r="AO350">
        <v>0</v>
      </c>
      <c r="AP350">
        <f>1-AN350/AO350</f>
        <v>0</v>
      </c>
      <c r="AQ350">
        <v>0</v>
      </c>
      <c r="AR350" t="s">
        <v>420</v>
      </c>
      <c r="AS350" t="s">
        <v>420</v>
      </c>
      <c r="AT350">
        <v>0</v>
      </c>
      <c r="AU350">
        <v>0</v>
      </c>
      <c r="AV350">
        <f>1-AT350/AU350</f>
        <v>0</v>
      </c>
      <c r="AW350">
        <v>0.5</v>
      </c>
      <c r="AX350">
        <f>CW350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420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CV350">
        <f>$B$11*DT350+$C$11*DU350+$F$11*EF350*(1-EI350)</f>
        <v>0</v>
      </c>
      <c r="CW350">
        <f>CV350*CX350</f>
        <v>0</v>
      </c>
      <c r="CX350">
        <f>($B$11*$D$9+$C$11*$D$9+$F$11*((ES350+EK350)/MAX(ES350+EK350+ET350, 0.1)*$I$9+ET350/MAX(ES350+EK350+ET350, 0.1)*$J$9))/($B$11+$C$11+$F$11)</f>
        <v>0</v>
      </c>
      <c r="CY350">
        <f>($B$11*$K$9+$C$11*$K$9+$F$11*((ES350+EK350)/MAX(ES350+EK350+ET350, 0.1)*$P$9+ET350/MAX(ES350+EK350+ET350, 0.1)*$Q$9))/($B$11+$C$11+$F$11)</f>
        <v>0</v>
      </c>
      <c r="CZ350">
        <v>1.91</v>
      </c>
      <c r="DA350">
        <v>0.5</v>
      </c>
      <c r="DB350" t="s">
        <v>421</v>
      </c>
      <c r="DC350">
        <v>2</v>
      </c>
      <c r="DD350">
        <v>1758841411.6</v>
      </c>
      <c r="DE350">
        <v>421.4714444444445</v>
      </c>
      <c r="DF350">
        <v>419.9912222222222</v>
      </c>
      <c r="DG350">
        <v>23.9326</v>
      </c>
      <c r="DH350">
        <v>23.59038888888889</v>
      </c>
      <c r="DI350">
        <v>420.9672222222222</v>
      </c>
      <c r="DJ350">
        <v>23.6881</v>
      </c>
      <c r="DK350">
        <v>499.9688888888888</v>
      </c>
      <c r="DL350">
        <v>90.62014444444443</v>
      </c>
      <c r="DM350">
        <v>0.05512744444444444</v>
      </c>
      <c r="DN350">
        <v>30.31771111111111</v>
      </c>
      <c r="DO350">
        <v>29.98636666666667</v>
      </c>
      <c r="DP350">
        <v>999.9000000000001</v>
      </c>
      <c r="DQ350">
        <v>0</v>
      </c>
      <c r="DR350">
        <v>0</v>
      </c>
      <c r="DS350">
        <v>9998.257777777777</v>
      </c>
      <c r="DT350">
        <v>0</v>
      </c>
      <c r="DU350">
        <v>1.98591</v>
      </c>
      <c r="DV350">
        <v>1.480126666666667</v>
      </c>
      <c r="DW350">
        <v>431.8055555555555</v>
      </c>
      <c r="DX350">
        <v>430.1385555555556</v>
      </c>
      <c r="DY350">
        <v>0.3422113333333334</v>
      </c>
      <c r="DZ350">
        <v>419.9912222222222</v>
      </c>
      <c r="EA350">
        <v>23.59038888888889</v>
      </c>
      <c r="EB350">
        <v>2.168775555555556</v>
      </c>
      <c r="EC350">
        <v>2.137765555555555</v>
      </c>
      <c r="ED350">
        <v>18.73352222222222</v>
      </c>
      <c r="EE350">
        <v>18.50341111111111</v>
      </c>
      <c r="EF350">
        <v>0.00500056</v>
      </c>
      <c r="EG350">
        <v>0</v>
      </c>
      <c r="EH350">
        <v>0</v>
      </c>
      <c r="EI350">
        <v>0</v>
      </c>
      <c r="EJ350">
        <v>309.9555555555556</v>
      </c>
      <c r="EK350">
        <v>0.00500056</v>
      </c>
      <c r="EL350">
        <v>-6.155555555555555</v>
      </c>
      <c r="EM350">
        <v>-1.644444444444445</v>
      </c>
      <c r="EN350">
        <v>35.25</v>
      </c>
      <c r="EO350">
        <v>38.29133333333333</v>
      </c>
      <c r="EP350">
        <v>36.687</v>
      </c>
      <c r="EQ350">
        <v>37.812</v>
      </c>
      <c r="ER350">
        <v>37.25</v>
      </c>
      <c r="ES350">
        <v>0</v>
      </c>
      <c r="ET350">
        <v>0</v>
      </c>
      <c r="EU350">
        <v>0</v>
      </c>
      <c r="EV350">
        <v>1758841422</v>
      </c>
      <c r="EW350">
        <v>0</v>
      </c>
      <c r="EX350">
        <v>309.3115384615385</v>
      </c>
      <c r="EY350">
        <v>5.856410613818042</v>
      </c>
      <c r="EZ350">
        <v>-26.160684101505</v>
      </c>
      <c r="FA350">
        <v>-4.915384615384616</v>
      </c>
      <c r="FB350">
        <v>15</v>
      </c>
      <c r="FC350">
        <v>0</v>
      </c>
      <c r="FD350" t="s">
        <v>422</v>
      </c>
      <c r="FE350">
        <v>1747148579.5</v>
      </c>
      <c r="FF350">
        <v>1747148584.5</v>
      </c>
      <c r="FG350">
        <v>0</v>
      </c>
      <c r="FH350">
        <v>0.162</v>
      </c>
      <c r="FI350">
        <v>-0.001</v>
      </c>
      <c r="FJ350">
        <v>0.139</v>
      </c>
      <c r="FK350">
        <v>0.058</v>
      </c>
      <c r="FL350">
        <v>420</v>
      </c>
      <c r="FM350">
        <v>16</v>
      </c>
      <c r="FN350">
        <v>0.19</v>
      </c>
      <c r="FO350">
        <v>0.02</v>
      </c>
      <c r="FP350">
        <v>1.48253475</v>
      </c>
      <c r="FQ350">
        <v>0.02911575984990213</v>
      </c>
      <c r="FR350">
        <v>0.0235077385117646</v>
      </c>
      <c r="FS350">
        <v>1</v>
      </c>
      <c r="FT350">
        <v>308.7588235294118</v>
      </c>
      <c r="FU350">
        <v>-1.457601153287823</v>
      </c>
      <c r="FV350">
        <v>5.695824974955664</v>
      </c>
      <c r="FW350">
        <v>0</v>
      </c>
      <c r="FX350">
        <v>0.344386775</v>
      </c>
      <c r="FY350">
        <v>-0.01041670919324676</v>
      </c>
      <c r="FZ350">
        <v>0.001524678810233486</v>
      </c>
      <c r="GA350">
        <v>1</v>
      </c>
      <c r="GB350">
        <v>2</v>
      </c>
      <c r="GC350">
        <v>3</v>
      </c>
      <c r="GD350" t="s">
        <v>429</v>
      </c>
      <c r="GE350">
        <v>3.12698</v>
      </c>
      <c r="GF350">
        <v>2.73304</v>
      </c>
      <c r="GG350">
        <v>0.0859776</v>
      </c>
      <c r="GH350">
        <v>0.0862735</v>
      </c>
      <c r="GI350">
        <v>0.106797</v>
      </c>
      <c r="GJ350">
        <v>0.106319</v>
      </c>
      <c r="GK350">
        <v>27377.3</v>
      </c>
      <c r="GL350">
        <v>26525.8</v>
      </c>
      <c r="GM350">
        <v>30495.3</v>
      </c>
      <c r="GN350">
        <v>29286.4</v>
      </c>
      <c r="GO350">
        <v>37595</v>
      </c>
      <c r="GP350">
        <v>34427.1</v>
      </c>
      <c r="GQ350">
        <v>46656.9</v>
      </c>
      <c r="GR350">
        <v>43510.1</v>
      </c>
      <c r="GS350">
        <v>1.81585</v>
      </c>
      <c r="GT350">
        <v>1.86332</v>
      </c>
      <c r="GU350">
        <v>0.06877999999999999</v>
      </c>
      <c r="GV350">
        <v>0</v>
      </c>
      <c r="GW350">
        <v>28.8668</v>
      </c>
      <c r="GX350">
        <v>999.9</v>
      </c>
      <c r="GY350">
        <v>52.2</v>
      </c>
      <c r="GZ350">
        <v>31</v>
      </c>
      <c r="HA350">
        <v>25.9873</v>
      </c>
      <c r="HB350">
        <v>63.0073</v>
      </c>
      <c r="HC350">
        <v>14.2869</v>
      </c>
      <c r="HD350">
        <v>1</v>
      </c>
      <c r="HE350">
        <v>0.177571</v>
      </c>
      <c r="HF350">
        <v>-1.4798</v>
      </c>
      <c r="HG350">
        <v>20.2137</v>
      </c>
      <c r="HH350">
        <v>5.2387</v>
      </c>
      <c r="HI350">
        <v>11.974</v>
      </c>
      <c r="HJ350">
        <v>4.97235</v>
      </c>
      <c r="HK350">
        <v>3.291</v>
      </c>
      <c r="HL350">
        <v>9999</v>
      </c>
      <c r="HM350">
        <v>9999</v>
      </c>
      <c r="HN350">
        <v>9999</v>
      </c>
      <c r="HO350">
        <v>9.699999999999999</v>
      </c>
      <c r="HP350">
        <v>4.97298</v>
      </c>
      <c r="HQ350">
        <v>1.87729</v>
      </c>
      <c r="HR350">
        <v>1.87542</v>
      </c>
      <c r="HS350">
        <v>1.87822</v>
      </c>
      <c r="HT350">
        <v>1.87495</v>
      </c>
      <c r="HU350">
        <v>1.8785</v>
      </c>
      <c r="HV350">
        <v>1.87562</v>
      </c>
      <c r="HW350">
        <v>1.87674</v>
      </c>
      <c r="HX350">
        <v>0</v>
      </c>
      <c r="HY350">
        <v>0</v>
      </c>
      <c r="HZ350">
        <v>0</v>
      </c>
      <c r="IA350">
        <v>0</v>
      </c>
      <c r="IB350" t="s">
        <v>424</v>
      </c>
      <c r="IC350" t="s">
        <v>425</v>
      </c>
      <c r="ID350" t="s">
        <v>426</v>
      </c>
      <c r="IE350" t="s">
        <v>426</v>
      </c>
      <c r="IF350" t="s">
        <v>426</v>
      </c>
      <c r="IG350" t="s">
        <v>426</v>
      </c>
      <c r="IH350">
        <v>0</v>
      </c>
      <c r="II350">
        <v>100</v>
      </c>
      <c r="IJ350">
        <v>100</v>
      </c>
      <c r="IK350">
        <v>0.505</v>
      </c>
      <c r="IL350">
        <v>0.2445</v>
      </c>
      <c r="IM350">
        <v>0.01830664842432997</v>
      </c>
      <c r="IN350">
        <v>0.001210377099612479</v>
      </c>
      <c r="IO350">
        <v>-1.737349625446182E-07</v>
      </c>
      <c r="IP350">
        <v>9.602382114479144E-11</v>
      </c>
      <c r="IQ350">
        <v>-0.04669540327090018</v>
      </c>
      <c r="IR350">
        <v>-0.0008754385166424805</v>
      </c>
      <c r="IS350">
        <v>0.0006803932339478627</v>
      </c>
      <c r="IT350">
        <v>-5.255226717913081E-06</v>
      </c>
      <c r="IU350">
        <v>1</v>
      </c>
      <c r="IV350">
        <v>2139</v>
      </c>
      <c r="IW350">
        <v>1</v>
      </c>
      <c r="IX350">
        <v>24</v>
      </c>
      <c r="IY350">
        <v>194880.6</v>
      </c>
      <c r="IZ350">
        <v>194880.5</v>
      </c>
      <c r="JA350">
        <v>1.11084</v>
      </c>
      <c r="JB350">
        <v>2.55127</v>
      </c>
      <c r="JC350">
        <v>1.39893</v>
      </c>
      <c r="JD350">
        <v>2.35107</v>
      </c>
      <c r="JE350">
        <v>1.44897</v>
      </c>
      <c r="JF350">
        <v>2.56714</v>
      </c>
      <c r="JG350">
        <v>37.554</v>
      </c>
      <c r="JH350">
        <v>24.0262</v>
      </c>
      <c r="JI350">
        <v>18</v>
      </c>
      <c r="JJ350">
        <v>476.174</v>
      </c>
      <c r="JK350">
        <v>476.024</v>
      </c>
      <c r="JL350">
        <v>31.173</v>
      </c>
      <c r="JM350">
        <v>29.4657</v>
      </c>
      <c r="JN350">
        <v>30.0001</v>
      </c>
      <c r="JO350">
        <v>29.1264</v>
      </c>
      <c r="JP350">
        <v>29.1837</v>
      </c>
      <c r="JQ350">
        <v>22.2635</v>
      </c>
      <c r="JR350">
        <v>17.4766</v>
      </c>
      <c r="JS350">
        <v>100</v>
      </c>
      <c r="JT350">
        <v>31.1808</v>
      </c>
      <c r="JU350">
        <v>420</v>
      </c>
      <c r="JV350">
        <v>23.6064</v>
      </c>
      <c r="JW350">
        <v>100.824</v>
      </c>
      <c r="JX350">
        <v>100.088</v>
      </c>
    </row>
    <row r="351" spans="1:284">
      <c r="A351">
        <v>335</v>
      </c>
      <c r="B351">
        <v>1758841416.6</v>
      </c>
      <c r="C351">
        <v>4280.5</v>
      </c>
      <c r="D351" t="s">
        <v>1103</v>
      </c>
      <c r="E351" t="s">
        <v>1104</v>
      </c>
      <c r="F351">
        <v>5</v>
      </c>
      <c r="G351" t="s">
        <v>1096</v>
      </c>
      <c r="H351" t="s">
        <v>419</v>
      </c>
      <c r="I351">
        <v>1758841413.6</v>
      </c>
      <c r="J351">
        <f>(K351)/1000</f>
        <v>0</v>
      </c>
      <c r="K351">
        <f>1000*DK351*AI351*(DG351-DH351)/(100*CZ351*(1000-AI351*DG351))</f>
        <v>0</v>
      </c>
      <c r="L351">
        <f>DK351*AI351*(DF351-DE351*(1000-AI351*DH351)/(1000-AI351*DG351))/(100*CZ351)</f>
        <v>0</v>
      </c>
      <c r="M351">
        <f>DE351 - IF(AI351&gt;1, L351*CZ351*100.0/(AK351), 0)</f>
        <v>0</v>
      </c>
      <c r="N351">
        <f>((T351-J351/2)*M351-L351)/(T351+J351/2)</f>
        <v>0</v>
      </c>
      <c r="O351">
        <f>N351*(DL351+DM351)/1000.0</f>
        <v>0</v>
      </c>
      <c r="P351">
        <f>(DE351 - IF(AI351&gt;1, L351*CZ351*100.0/(AK351), 0))*(DL351+DM351)/1000.0</f>
        <v>0</v>
      </c>
      <c r="Q351">
        <f>2.0/((1/S351-1/R351)+SIGN(S351)*SQRT((1/S351-1/R351)*(1/S351-1/R351) + 4*DA351/((DA351+1)*(DA351+1))*(2*1/S351*1/R351-1/R351*1/R351)))</f>
        <v>0</v>
      </c>
      <c r="R351">
        <f>IF(LEFT(DB351,1)&lt;&gt;"0",IF(LEFT(DB351,1)="1",3.0,DC351),$D$5+$E$5*(DS351*DL351/($K$5*1000))+$F$5*(DS351*DL351/($K$5*1000))*MAX(MIN(CZ351,$J$5),$I$5)*MAX(MIN(CZ351,$J$5),$I$5)+$G$5*MAX(MIN(CZ351,$J$5),$I$5)*(DS351*DL351/($K$5*1000))+$H$5*(DS351*DL351/($K$5*1000))*(DS351*DL351/($K$5*1000)))</f>
        <v>0</v>
      </c>
      <c r="S351">
        <f>J351*(1000-(1000*0.61365*exp(17.502*W351/(240.97+W351))/(DL351+DM351)+DG351)/2)/(1000*0.61365*exp(17.502*W351/(240.97+W351))/(DL351+DM351)-DG351)</f>
        <v>0</v>
      </c>
      <c r="T351">
        <f>1/((DA351+1)/(Q351/1.6)+1/(R351/1.37)) + DA351/((DA351+1)/(Q351/1.6) + DA351/(R351/1.37))</f>
        <v>0</v>
      </c>
      <c r="U351">
        <f>(CV351*CY351)</f>
        <v>0</v>
      </c>
      <c r="V351">
        <f>(DN351+(U351+2*0.95*5.67E-8*(((DN351+$B$7)+273)^4-(DN351+273)^4)-44100*J351)/(1.84*29.3*R351+8*0.95*5.67E-8*(DN351+273)^3))</f>
        <v>0</v>
      </c>
      <c r="W351">
        <f>($C$7*DO351+$D$7*DP351+$E$7*V351)</f>
        <v>0</v>
      </c>
      <c r="X351">
        <f>0.61365*exp(17.502*W351/(240.97+W351))</f>
        <v>0</v>
      </c>
      <c r="Y351">
        <f>(Z351/AA351*100)</f>
        <v>0</v>
      </c>
      <c r="Z351">
        <f>DG351*(DL351+DM351)/1000</f>
        <v>0</v>
      </c>
      <c r="AA351">
        <f>0.61365*exp(17.502*DN351/(240.97+DN351))</f>
        <v>0</v>
      </c>
      <c r="AB351">
        <f>(X351-DG351*(DL351+DM351)/1000)</f>
        <v>0</v>
      </c>
      <c r="AC351">
        <f>(-J351*44100)</f>
        <v>0</v>
      </c>
      <c r="AD351">
        <f>2*29.3*R351*0.92*(DN351-W351)</f>
        <v>0</v>
      </c>
      <c r="AE351">
        <f>2*0.95*5.67E-8*(((DN351+$B$7)+273)^4-(W351+273)^4)</f>
        <v>0</v>
      </c>
      <c r="AF351">
        <f>U351+AE351+AC351+AD351</f>
        <v>0</v>
      </c>
      <c r="AG351">
        <v>1</v>
      </c>
      <c r="AH351">
        <v>0</v>
      </c>
      <c r="AI351">
        <f>IF(AG351*$H$13&gt;=AK351,1.0,(AK351/(AK351-AG351*$H$13)))</f>
        <v>0</v>
      </c>
      <c r="AJ351">
        <f>(AI351-1)*100</f>
        <v>0</v>
      </c>
      <c r="AK351">
        <f>MAX(0,($B$13+$C$13*DS351)/(1+$D$13*DS351)*DL351/(DN351+273)*$E$13)</f>
        <v>0</v>
      </c>
      <c r="AL351" t="s">
        <v>420</v>
      </c>
      <c r="AM351" t="s">
        <v>420</v>
      </c>
      <c r="AN351">
        <v>0</v>
      </c>
      <c r="AO351">
        <v>0</v>
      </c>
      <c r="AP351">
        <f>1-AN351/AO351</f>
        <v>0</v>
      </c>
      <c r="AQ351">
        <v>0</v>
      </c>
      <c r="AR351" t="s">
        <v>420</v>
      </c>
      <c r="AS351" t="s">
        <v>420</v>
      </c>
      <c r="AT351">
        <v>0</v>
      </c>
      <c r="AU351">
        <v>0</v>
      </c>
      <c r="AV351">
        <f>1-AT351/AU351</f>
        <v>0</v>
      </c>
      <c r="AW351">
        <v>0.5</v>
      </c>
      <c r="AX351">
        <f>CW351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420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CV351">
        <f>$B$11*DT351+$C$11*DU351+$F$11*EF351*(1-EI351)</f>
        <v>0</v>
      </c>
      <c r="CW351">
        <f>CV351*CX351</f>
        <v>0</v>
      </c>
      <c r="CX351">
        <f>($B$11*$D$9+$C$11*$D$9+$F$11*((ES351+EK351)/MAX(ES351+EK351+ET351, 0.1)*$I$9+ET351/MAX(ES351+EK351+ET351, 0.1)*$J$9))/($B$11+$C$11+$F$11)</f>
        <v>0</v>
      </c>
      <c r="CY351">
        <f>($B$11*$K$9+$C$11*$K$9+$F$11*((ES351+EK351)/MAX(ES351+EK351+ET351, 0.1)*$P$9+ET351/MAX(ES351+EK351+ET351, 0.1)*$Q$9))/($B$11+$C$11+$F$11)</f>
        <v>0</v>
      </c>
      <c r="CZ351">
        <v>1.91</v>
      </c>
      <c r="DA351">
        <v>0.5</v>
      </c>
      <c r="DB351" t="s">
        <v>421</v>
      </c>
      <c r="DC351">
        <v>2</v>
      </c>
      <c r="DD351">
        <v>1758841413.6</v>
      </c>
      <c r="DE351">
        <v>421.4612222222222</v>
      </c>
      <c r="DF351">
        <v>419.9813333333333</v>
      </c>
      <c r="DG351">
        <v>23.93274444444445</v>
      </c>
      <c r="DH351">
        <v>23.5906</v>
      </c>
      <c r="DI351">
        <v>420.957</v>
      </c>
      <c r="DJ351">
        <v>23.68825555555556</v>
      </c>
      <c r="DK351">
        <v>499.9798888888888</v>
      </c>
      <c r="DL351">
        <v>90.62027777777777</v>
      </c>
      <c r="DM351">
        <v>0.0552301</v>
      </c>
      <c r="DN351">
        <v>30.31707777777778</v>
      </c>
      <c r="DO351">
        <v>29.98535555555556</v>
      </c>
      <c r="DP351">
        <v>999.9000000000001</v>
      </c>
      <c r="DQ351">
        <v>0</v>
      </c>
      <c r="DR351">
        <v>0</v>
      </c>
      <c r="DS351">
        <v>9999.368888888888</v>
      </c>
      <c r="DT351">
        <v>0</v>
      </c>
      <c r="DU351">
        <v>1.98591</v>
      </c>
      <c r="DV351">
        <v>1.479814444444445</v>
      </c>
      <c r="DW351">
        <v>431.7951111111111</v>
      </c>
      <c r="DX351">
        <v>430.1284444444444</v>
      </c>
      <c r="DY351">
        <v>0.3421568888888889</v>
      </c>
      <c r="DZ351">
        <v>419.9813333333333</v>
      </c>
      <c r="EA351">
        <v>23.5906</v>
      </c>
      <c r="EB351">
        <v>2.168793333333333</v>
      </c>
      <c r="EC351">
        <v>2.137787777777778</v>
      </c>
      <c r="ED351">
        <v>18.73366666666667</v>
      </c>
      <c r="EE351">
        <v>18.50356666666667</v>
      </c>
      <c r="EF351">
        <v>0.00500056</v>
      </c>
      <c r="EG351">
        <v>0</v>
      </c>
      <c r="EH351">
        <v>0</v>
      </c>
      <c r="EI351">
        <v>0</v>
      </c>
      <c r="EJ351">
        <v>309.4</v>
      </c>
      <c r="EK351">
        <v>0.00500056</v>
      </c>
      <c r="EL351">
        <v>-5.5</v>
      </c>
      <c r="EM351">
        <v>-1.633333333333333</v>
      </c>
      <c r="EN351">
        <v>35.25</v>
      </c>
      <c r="EO351">
        <v>38.27066666666666</v>
      </c>
      <c r="EP351">
        <v>36.687</v>
      </c>
      <c r="EQ351">
        <v>37.812</v>
      </c>
      <c r="ER351">
        <v>37.25</v>
      </c>
      <c r="ES351">
        <v>0</v>
      </c>
      <c r="ET351">
        <v>0</v>
      </c>
      <c r="EU351">
        <v>0</v>
      </c>
      <c r="EV351">
        <v>1758841424.4</v>
      </c>
      <c r="EW351">
        <v>0</v>
      </c>
      <c r="EX351">
        <v>309.1269230769231</v>
      </c>
      <c r="EY351">
        <v>22.64957301553405</v>
      </c>
      <c r="EZ351">
        <v>-18.41025679126632</v>
      </c>
      <c r="FA351">
        <v>-4.742307692307692</v>
      </c>
      <c r="FB351">
        <v>15</v>
      </c>
      <c r="FC351">
        <v>0</v>
      </c>
      <c r="FD351" t="s">
        <v>422</v>
      </c>
      <c r="FE351">
        <v>1747148579.5</v>
      </c>
      <c r="FF351">
        <v>1747148584.5</v>
      </c>
      <c r="FG351">
        <v>0</v>
      </c>
      <c r="FH351">
        <v>0.162</v>
      </c>
      <c r="FI351">
        <v>-0.001</v>
      </c>
      <c r="FJ351">
        <v>0.139</v>
      </c>
      <c r="FK351">
        <v>0.058</v>
      </c>
      <c r="FL351">
        <v>420</v>
      </c>
      <c r="FM351">
        <v>16</v>
      </c>
      <c r="FN351">
        <v>0.19</v>
      </c>
      <c r="FO351">
        <v>0.02</v>
      </c>
      <c r="FP351">
        <v>1.483463414634146</v>
      </c>
      <c r="FQ351">
        <v>0.01997581881533333</v>
      </c>
      <c r="FR351">
        <v>0.02344930958573388</v>
      </c>
      <c r="FS351">
        <v>1</v>
      </c>
      <c r="FT351">
        <v>309.0029411764706</v>
      </c>
      <c r="FU351">
        <v>4.664629565214646</v>
      </c>
      <c r="FV351">
        <v>5.567948470757463</v>
      </c>
      <c r="FW351">
        <v>0</v>
      </c>
      <c r="FX351">
        <v>0.3442314146341464</v>
      </c>
      <c r="FY351">
        <v>-0.01091928919860678</v>
      </c>
      <c r="FZ351">
        <v>0.001547179274075018</v>
      </c>
      <c r="GA351">
        <v>1</v>
      </c>
      <c r="GB351">
        <v>2</v>
      </c>
      <c r="GC351">
        <v>3</v>
      </c>
      <c r="GD351" t="s">
        <v>429</v>
      </c>
      <c r="GE351">
        <v>3.1268</v>
      </c>
      <c r="GF351">
        <v>2.7332</v>
      </c>
      <c r="GG351">
        <v>0.0859781</v>
      </c>
      <c r="GH351">
        <v>0.0862791</v>
      </c>
      <c r="GI351">
        <v>0.106798</v>
      </c>
      <c r="GJ351">
        <v>0.106321</v>
      </c>
      <c r="GK351">
        <v>27377.5</v>
      </c>
      <c r="GL351">
        <v>26525.9</v>
      </c>
      <c r="GM351">
        <v>30495.6</v>
      </c>
      <c r="GN351">
        <v>29286.7</v>
      </c>
      <c r="GO351">
        <v>37595.3</v>
      </c>
      <c r="GP351">
        <v>34427.5</v>
      </c>
      <c r="GQ351">
        <v>46657.3</v>
      </c>
      <c r="GR351">
        <v>43510.6</v>
      </c>
      <c r="GS351">
        <v>1.8157</v>
      </c>
      <c r="GT351">
        <v>1.86348</v>
      </c>
      <c r="GU351">
        <v>0.06815789999999999</v>
      </c>
      <c r="GV351">
        <v>0</v>
      </c>
      <c r="GW351">
        <v>28.8656</v>
      </c>
      <c r="GX351">
        <v>999.9</v>
      </c>
      <c r="GY351">
        <v>52.2</v>
      </c>
      <c r="GZ351">
        <v>31</v>
      </c>
      <c r="HA351">
        <v>25.9855</v>
      </c>
      <c r="HB351">
        <v>63.0473</v>
      </c>
      <c r="HC351">
        <v>14.4471</v>
      </c>
      <c r="HD351">
        <v>1</v>
      </c>
      <c r="HE351">
        <v>0.177561</v>
      </c>
      <c r="HF351">
        <v>-1.48715</v>
      </c>
      <c r="HG351">
        <v>20.2136</v>
      </c>
      <c r="HH351">
        <v>5.23826</v>
      </c>
      <c r="HI351">
        <v>11.974</v>
      </c>
      <c r="HJ351">
        <v>4.9725</v>
      </c>
      <c r="HK351">
        <v>3.291</v>
      </c>
      <c r="HL351">
        <v>9999</v>
      </c>
      <c r="HM351">
        <v>9999</v>
      </c>
      <c r="HN351">
        <v>9999</v>
      </c>
      <c r="HO351">
        <v>9.699999999999999</v>
      </c>
      <c r="HP351">
        <v>4.97298</v>
      </c>
      <c r="HQ351">
        <v>1.87731</v>
      </c>
      <c r="HR351">
        <v>1.87546</v>
      </c>
      <c r="HS351">
        <v>1.87823</v>
      </c>
      <c r="HT351">
        <v>1.87498</v>
      </c>
      <c r="HU351">
        <v>1.87851</v>
      </c>
      <c r="HV351">
        <v>1.87564</v>
      </c>
      <c r="HW351">
        <v>1.87677</v>
      </c>
      <c r="HX351">
        <v>0</v>
      </c>
      <c r="HY351">
        <v>0</v>
      </c>
      <c r="HZ351">
        <v>0</v>
      </c>
      <c r="IA351">
        <v>0</v>
      </c>
      <c r="IB351" t="s">
        <v>424</v>
      </c>
      <c r="IC351" t="s">
        <v>425</v>
      </c>
      <c r="ID351" t="s">
        <v>426</v>
      </c>
      <c r="IE351" t="s">
        <v>426</v>
      </c>
      <c r="IF351" t="s">
        <v>426</v>
      </c>
      <c r="IG351" t="s">
        <v>426</v>
      </c>
      <c r="IH351">
        <v>0</v>
      </c>
      <c r="II351">
        <v>100</v>
      </c>
      <c r="IJ351">
        <v>100</v>
      </c>
      <c r="IK351">
        <v>0.504</v>
      </c>
      <c r="IL351">
        <v>0.2445</v>
      </c>
      <c r="IM351">
        <v>0.01830664842432997</v>
      </c>
      <c r="IN351">
        <v>0.001210377099612479</v>
      </c>
      <c r="IO351">
        <v>-1.737349625446182E-07</v>
      </c>
      <c r="IP351">
        <v>9.602382114479144E-11</v>
      </c>
      <c r="IQ351">
        <v>-0.04669540327090018</v>
      </c>
      <c r="IR351">
        <v>-0.0008754385166424805</v>
      </c>
      <c r="IS351">
        <v>0.0006803932339478627</v>
      </c>
      <c r="IT351">
        <v>-5.255226717913081E-06</v>
      </c>
      <c r="IU351">
        <v>1</v>
      </c>
      <c r="IV351">
        <v>2139</v>
      </c>
      <c r="IW351">
        <v>1</v>
      </c>
      <c r="IX351">
        <v>24</v>
      </c>
      <c r="IY351">
        <v>194880.6</v>
      </c>
      <c r="IZ351">
        <v>194880.5</v>
      </c>
      <c r="JA351">
        <v>1.11084</v>
      </c>
      <c r="JB351">
        <v>2.5647</v>
      </c>
      <c r="JC351">
        <v>1.39893</v>
      </c>
      <c r="JD351">
        <v>2.34985</v>
      </c>
      <c r="JE351">
        <v>1.44897</v>
      </c>
      <c r="JF351">
        <v>2.49878</v>
      </c>
      <c r="JG351">
        <v>37.554</v>
      </c>
      <c r="JH351">
        <v>24.0175</v>
      </c>
      <c r="JI351">
        <v>18</v>
      </c>
      <c r="JJ351">
        <v>476.092</v>
      </c>
      <c r="JK351">
        <v>476.116</v>
      </c>
      <c r="JL351">
        <v>31.1772</v>
      </c>
      <c r="JM351">
        <v>29.4657</v>
      </c>
      <c r="JN351">
        <v>30.0001</v>
      </c>
      <c r="JO351">
        <v>29.1264</v>
      </c>
      <c r="JP351">
        <v>29.1827</v>
      </c>
      <c r="JQ351">
        <v>22.2623</v>
      </c>
      <c r="JR351">
        <v>17.4766</v>
      </c>
      <c r="JS351">
        <v>100</v>
      </c>
      <c r="JT351">
        <v>31.1808</v>
      </c>
      <c r="JU351">
        <v>420</v>
      </c>
      <c r="JV351">
        <v>23.6064</v>
      </c>
      <c r="JW351">
        <v>100.825</v>
      </c>
      <c r="JX351">
        <v>100.089</v>
      </c>
    </row>
    <row r="352" spans="1:284">
      <c r="A352">
        <v>336</v>
      </c>
      <c r="B352">
        <v>1758841418.6</v>
      </c>
      <c r="C352">
        <v>4282.5</v>
      </c>
      <c r="D352" t="s">
        <v>1105</v>
      </c>
      <c r="E352" t="s">
        <v>1106</v>
      </c>
      <c r="F352">
        <v>5</v>
      </c>
      <c r="G352" t="s">
        <v>1096</v>
      </c>
      <c r="H352" t="s">
        <v>419</v>
      </c>
      <c r="I352">
        <v>1758841415.6</v>
      </c>
      <c r="J352">
        <f>(K352)/1000</f>
        <v>0</v>
      </c>
      <c r="K352">
        <f>1000*DK352*AI352*(DG352-DH352)/(100*CZ352*(1000-AI352*DG352))</f>
        <v>0</v>
      </c>
      <c r="L352">
        <f>DK352*AI352*(DF352-DE352*(1000-AI352*DH352)/(1000-AI352*DG352))/(100*CZ352)</f>
        <v>0</v>
      </c>
      <c r="M352">
        <f>DE352 - IF(AI352&gt;1, L352*CZ352*100.0/(AK352), 0)</f>
        <v>0</v>
      </c>
      <c r="N352">
        <f>((T352-J352/2)*M352-L352)/(T352+J352/2)</f>
        <v>0</v>
      </c>
      <c r="O352">
        <f>N352*(DL352+DM352)/1000.0</f>
        <v>0</v>
      </c>
      <c r="P352">
        <f>(DE352 - IF(AI352&gt;1, L352*CZ352*100.0/(AK352), 0))*(DL352+DM352)/1000.0</f>
        <v>0</v>
      </c>
      <c r="Q352">
        <f>2.0/((1/S352-1/R352)+SIGN(S352)*SQRT((1/S352-1/R352)*(1/S352-1/R352) + 4*DA352/((DA352+1)*(DA352+1))*(2*1/S352*1/R352-1/R352*1/R352)))</f>
        <v>0</v>
      </c>
      <c r="R352">
        <f>IF(LEFT(DB352,1)&lt;&gt;"0",IF(LEFT(DB352,1)="1",3.0,DC352),$D$5+$E$5*(DS352*DL352/($K$5*1000))+$F$5*(DS352*DL352/($K$5*1000))*MAX(MIN(CZ352,$J$5),$I$5)*MAX(MIN(CZ352,$J$5),$I$5)+$G$5*MAX(MIN(CZ352,$J$5),$I$5)*(DS352*DL352/($K$5*1000))+$H$5*(DS352*DL352/($K$5*1000))*(DS352*DL352/($K$5*1000)))</f>
        <v>0</v>
      </c>
      <c r="S352">
        <f>J352*(1000-(1000*0.61365*exp(17.502*W352/(240.97+W352))/(DL352+DM352)+DG352)/2)/(1000*0.61365*exp(17.502*W352/(240.97+W352))/(DL352+DM352)-DG352)</f>
        <v>0</v>
      </c>
      <c r="T352">
        <f>1/((DA352+1)/(Q352/1.6)+1/(R352/1.37)) + DA352/((DA352+1)/(Q352/1.6) + DA352/(R352/1.37))</f>
        <v>0</v>
      </c>
      <c r="U352">
        <f>(CV352*CY352)</f>
        <v>0</v>
      </c>
      <c r="V352">
        <f>(DN352+(U352+2*0.95*5.67E-8*(((DN352+$B$7)+273)^4-(DN352+273)^4)-44100*J352)/(1.84*29.3*R352+8*0.95*5.67E-8*(DN352+273)^3))</f>
        <v>0</v>
      </c>
      <c r="W352">
        <f>($C$7*DO352+$D$7*DP352+$E$7*V352)</f>
        <v>0</v>
      </c>
      <c r="X352">
        <f>0.61365*exp(17.502*W352/(240.97+W352))</f>
        <v>0</v>
      </c>
      <c r="Y352">
        <f>(Z352/AA352*100)</f>
        <v>0</v>
      </c>
      <c r="Z352">
        <f>DG352*(DL352+DM352)/1000</f>
        <v>0</v>
      </c>
      <c r="AA352">
        <f>0.61365*exp(17.502*DN352/(240.97+DN352))</f>
        <v>0</v>
      </c>
      <c r="AB352">
        <f>(X352-DG352*(DL352+DM352)/1000)</f>
        <v>0</v>
      </c>
      <c r="AC352">
        <f>(-J352*44100)</f>
        <v>0</v>
      </c>
      <c r="AD352">
        <f>2*29.3*R352*0.92*(DN352-W352)</f>
        <v>0</v>
      </c>
      <c r="AE352">
        <f>2*0.95*5.67E-8*(((DN352+$B$7)+273)^4-(W352+273)^4)</f>
        <v>0</v>
      </c>
      <c r="AF352">
        <f>U352+AE352+AC352+AD352</f>
        <v>0</v>
      </c>
      <c r="AG352">
        <v>1</v>
      </c>
      <c r="AH352">
        <v>0</v>
      </c>
      <c r="AI352">
        <f>IF(AG352*$H$13&gt;=AK352,1.0,(AK352/(AK352-AG352*$H$13)))</f>
        <v>0</v>
      </c>
      <c r="AJ352">
        <f>(AI352-1)*100</f>
        <v>0</v>
      </c>
      <c r="AK352">
        <f>MAX(0,($B$13+$C$13*DS352)/(1+$D$13*DS352)*DL352/(DN352+273)*$E$13)</f>
        <v>0</v>
      </c>
      <c r="AL352" t="s">
        <v>420</v>
      </c>
      <c r="AM352" t="s">
        <v>420</v>
      </c>
      <c r="AN352">
        <v>0</v>
      </c>
      <c r="AO352">
        <v>0</v>
      </c>
      <c r="AP352">
        <f>1-AN352/AO352</f>
        <v>0</v>
      </c>
      <c r="AQ352">
        <v>0</v>
      </c>
      <c r="AR352" t="s">
        <v>420</v>
      </c>
      <c r="AS352" t="s">
        <v>420</v>
      </c>
      <c r="AT352">
        <v>0</v>
      </c>
      <c r="AU352">
        <v>0</v>
      </c>
      <c r="AV352">
        <f>1-AT352/AU352</f>
        <v>0</v>
      </c>
      <c r="AW352">
        <v>0.5</v>
      </c>
      <c r="AX352">
        <f>CW352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420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CV352">
        <f>$B$11*DT352+$C$11*DU352+$F$11*EF352*(1-EI352)</f>
        <v>0</v>
      </c>
      <c r="CW352">
        <f>CV352*CX352</f>
        <v>0</v>
      </c>
      <c r="CX352">
        <f>($B$11*$D$9+$C$11*$D$9+$F$11*((ES352+EK352)/MAX(ES352+EK352+ET352, 0.1)*$I$9+ET352/MAX(ES352+EK352+ET352, 0.1)*$J$9))/($B$11+$C$11+$F$11)</f>
        <v>0</v>
      </c>
      <c r="CY352">
        <f>($B$11*$K$9+$C$11*$K$9+$F$11*((ES352+EK352)/MAX(ES352+EK352+ET352, 0.1)*$P$9+ET352/MAX(ES352+EK352+ET352, 0.1)*$Q$9))/($B$11+$C$11+$F$11)</f>
        <v>0</v>
      </c>
      <c r="CZ352">
        <v>1.91</v>
      </c>
      <c r="DA352">
        <v>0.5</v>
      </c>
      <c r="DB352" t="s">
        <v>421</v>
      </c>
      <c r="DC352">
        <v>2</v>
      </c>
      <c r="DD352">
        <v>1758841415.6</v>
      </c>
      <c r="DE352">
        <v>421.4665555555555</v>
      </c>
      <c r="DF352">
        <v>419.9925555555556</v>
      </c>
      <c r="DG352">
        <v>23.93342222222222</v>
      </c>
      <c r="DH352">
        <v>23.59103333333334</v>
      </c>
      <c r="DI352">
        <v>420.9623333333333</v>
      </c>
      <c r="DJ352">
        <v>23.68891111111111</v>
      </c>
      <c r="DK352">
        <v>499.9977777777779</v>
      </c>
      <c r="DL352">
        <v>90.6200222222222</v>
      </c>
      <c r="DM352">
        <v>0.05530528888888889</v>
      </c>
      <c r="DN352">
        <v>30.31682222222222</v>
      </c>
      <c r="DO352">
        <v>29.98304444444445</v>
      </c>
      <c r="DP352">
        <v>999.9000000000001</v>
      </c>
      <c r="DQ352">
        <v>0</v>
      </c>
      <c r="DR352">
        <v>0</v>
      </c>
      <c r="DS352">
        <v>9996.452222222222</v>
      </c>
      <c r="DT352">
        <v>0</v>
      </c>
      <c r="DU352">
        <v>1.98591</v>
      </c>
      <c r="DV352">
        <v>1.474015555555556</v>
      </c>
      <c r="DW352">
        <v>431.801</v>
      </c>
      <c r="DX352">
        <v>430.1401111111111</v>
      </c>
      <c r="DY352">
        <v>0.3424091111111112</v>
      </c>
      <c r="DZ352">
        <v>419.9925555555556</v>
      </c>
      <c r="EA352">
        <v>23.59103333333334</v>
      </c>
      <c r="EB352">
        <v>2.168848888888889</v>
      </c>
      <c r="EC352">
        <v>2.13782</v>
      </c>
      <c r="ED352">
        <v>18.73408888888889</v>
      </c>
      <c r="EE352">
        <v>18.50381111111111</v>
      </c>
      <c r="EF352">
        <v>0.00500056</v>
      </c>
      <c r="EG352">
        <v>0</v>
      </c>
      <c r="EH352">
        <v>0</v>
      </c>
      <c r="EI352">
        <v>0</v>
      </c>
      <c r="EJ352">
        <v>309.1555555555556</v>
      </c>
      <c r="EK352">
        <v>0.00500056</v>
      </c>
      <c r="EL352">
        <v>-6.477777777777778</v>
      </c>
      <c r="EM352">
        <v>-1.933333333333334</v>
      </c>
      <c r="EN352">
        <v>35.243</v>
      </c>
      <c r="EO352">
        <v>38.25</v>
      </c>
      <c r="EP352">
        <v>36.687</v>
      </c>
      <c r="EQ352">
        <v>37.79822222222222</v>
      </c>
      <c r="ER352">
        <v>37.25</v>
      </c>
      <c r="ES352">
        <v>0</v>
      </c>
      <c r="ET352">
        <v>0</v>
      </c>
      <c r="EU352">
        <v>0</v>
      </c>
      <c r="EV352">
        <v>1758841426.2</v>
      </c>
      <c r="EW352">
        <v>0</v>
      </c>
      <c r="EX352">
        <v>309.804</v>
      </c>
      <c r="EY352">
        <v>9.623077218348405</v>
      </c>
      <c r="EZ352">
        <v>-19.20000010881669</v>
      </c>
      <c r="FA352">
        <v>-5.691999999999999</v>
      </c>
      <c r="FB352">
        <v>15</v>
      </c>
      <c r="FC352">
        <v>0</v>
      </c>
      <c r="FD352" t="s">
        <v>422</v>
      </c>
      <c r="FE352">
        <v>1747148579.5</v>
      </c>
      <c r="FF352">
        <v>1747148584.5</v>
      </c>
      <c r="FG352">
        <v>0</v>
      </c>
      <c r="FH352">
        <v>0.162</v>
      </c>
      <c r="FI352">
        <v>-0.001</v>
      </c>
      <c r="FJ352">
        <v>0.139</v>
      </c>
      <c r="FK352">
        <v>0.058</v>
      </c>
      <c r="FL352">
        <v>420</v>
      </c>
      <c r="FM352">
        <v>16</v>
      </c>
      <c r="FN352">
        <v>0.19</v>
      </c>
      <c r="FO352">
        <v>0.02</v>
      </c>
      <c r="FP352">
        <v>1.4841945</v>
      </c>
      <c r="FQ352">
        <v>-0.1023109193245839</v>
      </c>
      <c r="FR352">
        <v>0.02393345973214069</v>
      </c>
      <c r="FS352">
        <v>1</v>
      </c>
      <c r="FT352">
        <v>309.4176470588235</v>
      </c>
      <c r="FU352">
        <v>10.49656240040006</v>
      </c>
      <c r="FV352">
        <v>5.350286995503704</v>
      </c>
      <c r="FW352">
        <v>0</v>
      </c>
      <c r="FX352">
        <v>0.343885325</v>
      </c>
      <c r="FY352">
        <v>-0.01236118198874409</v>
      </c>
      <c r="FZ352">
        <v>0.001600339688745797</v>
      </c>
      <c r="GA352">
        <v>1</v>
      </c>
      <c r="GB352">
        <v>2</v>
      </c>
      <c r="GC352">
        <v>3</v>
      </c>
      <c r="GD352" t="s">
        <v>429</v>
      </c>
      <c r="GE352">
        <v>3.12693</v>
      </c>
      <c r="GF352">
        <v>2.73289</v>
      </c>
      <c r="GG352">
        <v>0.08597630000000001</v>
      </c>
      <c r="GH352">
        <v>0.0862853</v>
      </c>
      <c r="GI352">
        <v>0.106796</v>
      </c>
      <c r="GJ352">
        <v>0.106321</v>
      </c>
      <c r="GK352">
        <v>27377.9</v>
      </c>
      <c r="GL352">
        <v>26525.8</v>
      </c>
      <c r="GM352">
        <v>30495.9</v>
      </c>
      <c r="GN352">
        <v>29286.8</v>
      </c>
      <c r="GO352">
        <v>37595.8</v>
      </c>
      <c r="GP352">
        <v>34427.6</v>
      </c>
      <c r="GQ352">
        <v>46657.9</v>
      </c>
      <c r="GR352">
        <v>43510.7</v>
      </c>
      <c r="GS352">
        <v>1.81595</v>
      </c>
      <c r="GT352">
        <v>1.86322</v>
      </c>
      <c r="GU352">
        <v>0.0685379</v>
      </c>
      <c r="GV352">
        <v>0</v>
      </c>
      <c r="GW352">
        <v>28.8644</v>
      </c>
      <c r="GX352">
        <v>999.9</v>
      </c>
      <c r="GY352">
        <v>52.2</v>
      </c>
      <c r="GZ352">
        <v>31</v>
      </c>
      <c r="HA352">
        <v>25.9863</v>
      </c>
      <c r="HB352">
        <v>63.1773</v>
      </c>
      <c r="HC352">
        <v>14.4231</v>
      </c>
      <c r="HD352">
        <v>1</v>
      </c>
      <c r="HE352">
        <v>0.177556</v>
      </c>
      <c r="HF352">
        <v>-1.48162</v>
      </c>
      <c r="HG352">
        <v>20.2137</v>
      </c>
      <c r="HH352">
        <v>5.23796</v>
      </c>
      <c r="HI352">
        <v>11.974</v>
      </c>
      <c r="HJ352">
        <v>4.9724</v>
      </c>
      <c r="HK352">
        <v>3.291</v>
      </c>
      <c r="HL352">
        <v>9999</v>
      </c>
      <c r="HM352">
        <v>9999</v>
      </c>
      <c r="HN352">
        <v>9999</v>
      </c>
      <c r="HO352">
        <v>9.699999999999999</v>
      </c>
      <c r="HP352">
        <v>4.97299</v>
      </c>
      <c r="HQ352">
        <v>1.87731</v>
      </c>
      <c r="HR352">
        <v>1.87544</v>
      </c>
      <c r="HS352">
        <v>1.87822</v>
      </c>
      <c r="HT352">
        <v>1.87498</v>
      </c>
      <c r="HU352">
        <v>1.87851</v>
      </c>
      <c r="HV352">
        <v>1.87563</v>
      </c>
      <c r="HW352">
        <v>1.87676</v>
      </c>
      <c r="HX352">
        <v>0</v>
      </c>
      <c r="HY352">
        <v>0</v>
      </c>
      <c r="HZ352">
        <v>0</v>
      </c>
      <c r="IA352">
        <v>0</v>
      </c>
      <c r="IB352" t="s">
        <v>424</v>
      </c>
      <c r="IC352" t="s">
        <v>425</v>
      </c>
      <c r="ID352" t="s">
        <v>426</v>
      </c>
      <c r="IE352" t="s">
        <v>426</v>
      </c>
      <c r="IF352" t="s">
        <v>426</v>
      </c>
      <c r="IG352" t="s">
        <v>426</v>
      </c>
      <c r="IH352">
        <v>0</v>
      </c>
      <c r="II352">
        <v>100</v>
      </c>
      <c r="IJ352">
        <v>100</v>
      </c>
      <c r="IK352">
        <v>0.504</v>
      </c>
      <c r="IL352">
        <v>0.2445</v>
      </c>
      <c r="IM352">
        <v>0.01830664842432997</v>
      </c>
      <c r="IN352">
        <v>0.001210377099612479</v>
      </c>
      <c r="IO352">
        <v>-1.737349625446182E-07</v>
      </c>
      <c r="IP352">
        <v>9.602382114479144E-11</v>
      </c>
      <c r="IQ352">
        <v>-0.04669540327090018</v>
      </c>
      <c r="IR352">
        <v>-0.0008754385166424805</v>
      </c>
      <c r="IS352">
        <v>0.0006803932339478627</v>
      </c>
      <c r="IT352">
        <v>-5.255226717913081E-06</v>
      </c>
      <c r="IU352">
        <v>1</v>
      </c>
      <c r="IV352">
        <v>2139</v>
      </c>
      <c r="IW352">
        <v>1</v>
      </c>
      <c r="IX352">
        <v>24</v>
      </c>
      <c r="IY352">
        <v>194880.7</v>
      </c>
      <c r="IZ352">
        <v>194880.6</v>
      </c>
      <c r="JA352">
        <v>1.11084</v>
      </c>
      <c r="JB352">
        <v>2.55859</v>
      </c>
      <c r="JC352">
        <v>1.39893</v>
      </c>
      <c r="JD352">
        <v>2.35107</v>
      </c>
      <c r="JE352">
        <v>1.44897</v>
      </c>
      <c r="JF352">
        <v>2.57812</v>
      </c>
      <c r="JG352">
        <v>37.53</v>
      </c>
      <c r="JH352">
        <v>24.0175</v>
      </c>
      <c r="JI352">
        <v>18</v>
      </c>
      <c r="JJ352">
        <v>476.229</v>
      </c>
      <c r="JK352">
        <v>475.945</v>
      </c>
      <c r="JL352">
        <v>31.1818</v>
      </c>
      <c r="JM352">
        <v>29.4657</v>
      </c>
      <c r="JN352">
        <v>30</v>
      </c>
      <c r="JO352">
        <v>29.1264</v>
      </c>
      <c r="JP352">
        <v>29.1821</v>
      </c>
      <c r="JQ352">
        <v>22.2614</v>
      </c>
      <c r="JR352">
        <v>17.4766</v>
      </c>
      <c r="JS352">
        <v>100</v>
      </c>
      <c r="JT352">
        <v>31.1934</v>
      </c>
      <c r="JU352">
        <v>420</v>
      </c>
      <c r="JV352">
        <v>23.6064</v>
      </c>
      <c r="JW352">
        <v>100.826</v>
      </c>
      <c r="JX352">
        <v>100.089</v>
      </c>
    </row>
    <row r="353" spans="1:284">
      <c r="A353">
        <v>337</v>
      </c>
      <c r="B353">
        <v>1758841420.6</v>
      </c>
      <c r="C353">
        <v>4284.5</v>
      </c>
      <c r="D353" t="s">
        <v>1107</v>
      </c>
      <c r="E353" t="s">
        <v>1108</v>
      </c>
      <c r="F353">
        <v>5</v>
      </c>
      <c r="G353" t="s">
        <v>1096</v>
      </c>
      <c r="H353" t="s">
        <v>419</v>
      </c>
      <c r="I353">
        <v>1758841417.6</v>
      </c>
      <c r="J353">
        <f>(K353)/1000</f>
        <v>0</v>
      </c>
      <c r="K353">
        <f>1000*DK353*AI353*(DG353-DH353)/(100*CZ353*(1000-AI353*DG353))</f>
        <v>0</v>
      </c>
      <c r="L353">
        <f>DK353*AI353*(DF353-DE353*(1000-AI353*DH353)/(1000-AI353*DG353))/(100*CZ353)</f>
        <v>0</v>
      </c>
      <c r="M353">
        <f>DE353 - IF(AI353&gt;1, L353*CZ353*100.0/(AK353), 0)</f>
        <v>0</v>
      </c>
      <c r="N353">
        <f>((T353-J353/2)*M353-L353)/(T353+J353/2)</f>
        <v>0</v>
      </c>
      <c r="O353">
        <f>N353*(DL353+DM353)/1000.0</f>
        <v>0</v>
      </c>
      <c r="P353">
        <f>(DE353 - IF(AI353&gt;1, L353*CZ353*100.0/(AK353), 0))*(DL353+DM353)/1000.0</f>
        <v>0</v>
      </c>
      <c r="Q353">
        <f>2.0/((1/S353-1/R353)+SIGN(S353)*SQRT((1/S353-1/R353)*(1/S353-1/R353) + 4*DA353/((DA353+1)*(DA353+1))*(2*1/S353*1/R353-1/R353*1/R353)))</f>
        <v>0</v>
      </c>
      <c r="R353">
        <f>IF(LEFT(DB353,1)&lt;&gt;"0",IF(LEFT(DB353,1)="1",3.0,DC353),$D$5+$E$5*(DS353*DL353/($K$5*1000))+$F$5*(DS353*DL353/($K$5*1000))*MAX(MIN(CZ353,$J$5),$I$5)*MAX(MIN(CZ353,$J$5),$I$5)+$G$5*MAX(MIN(CZ353,$J$5),$I$5)*(DS353*DL353/($K$5*1000))+$H$5*(DS353*DL353/($K$5*1000))*(DS353*DL353/($K$5*1000)))</f>
        <v>0</v>
      </c>
      <c r="S353">
        <f>J353*(1000-(1000*0.61365*exp(17.502*W353/(240.97+W353))/(DL353+DM353)+DG353)/2)/(1000*0.61365*exp(17.502*W353/(240.97+W353))/(DL353+DM353)-DG353)</f>
        <v>0</v>
      </c>
      <c r="T353">
        <f>1/((DA353+1)/(Q353/1.6)+1/(R353/1.37)) + DA353/((DA353+1)/(Q353/1.6) + DA353/(R353/1.37))</f>
        <v>0</v>
      </c>
      <c r="U353">
        <f>(CV353*CY353)</f>
        <v>0</v>
      </c>
      <c r="V353">
        <f>(DN353+(U353+2*0.95*5.67E-8*(((DN353+$B$7)+273)^4-(DN353+273)^4)-44100*J353)/(1.84*29.3*R353+8*0.95*5.67E-8*(DN353+273)^3))</f>
        <v>0</v>
      </c>
      <c r="W353">
        <f>($C$7*DO353+$D$7*DP353+$E$7*V353)</f>
        <v>0</v>
      </c>
      <c r="X353">
        <f>0.61365*exp(17.502*W353/(240.97+W353))</f>
        <v>0</v>
      </c>
      <c r="Y353">
        <f>(Z353/AA353*100)</f>
        <v>0</v>
      </c>
      <c r="Z353">
        <f>DG353*(DL353+DM353)/1000</f>
        <v>0</v>
      </c>
      <c r="AA353">
        <f>0.61365*exp(17.502*DN353/(240.97+DN353))</f>
        <v>0</v>
      </c>
      <c r="AB353">
        <f>(X353-DG353*(DL353+DM353)/1000)</f>
        <v>0</v>
      </c>
      <c r="AC353">
        <f>(-J353*44100)</f>
        <v>0</v>
      </c>
      <c r="AD353">
        <f>2*29.3*R353*0.92*(DN353-W353)</f>
        <v>0</v>
      </c>
      <c r="AE353">
        <f>2*0.95*5.67E-8*(((DN353+$B$7)+273)^4-(W353+273)^4)</f>
        <v>0</v>
      </c>
      <c r="AF353">
        <f>U353+AE353+AC353+AD353</f>
        <v>0</v>
      </c>
      <c r="AG353">
        <v>1</v>
      </c>
      <c r="AH353">
        <v>0</v>
      </c>
      <c r="AI353">
        <f>IF(AG353*$H$13&gt;=AK353,1.0,(AK353/(AK353-AG353*$H$13)))</f>
        <v>0</v>
      </c>
      <c r="AJ353">
        <f>(AI353-1)*100</f>
        <v>0</v>
      </c>
      <c r="AK353">
        <f>MAX(0,($B$13+$C$13*DS353)/(1+$D$13*DS353)*DL353/(DN353+273)*$E$13)</f>
        <v>0</v>
      </c>
      <c r="AL353" t="s">
        <v>420</v>
      </c>
      <c r="AM353" t="s">
        <v>420</v>
      </c>
      <c r="AN353">
        <v>0</v>
      </c>
      <c r="AO353">
        <v>0</v>
      </c>
      <c r="AP353">
        <f>1-AN353/AO353</f>
        <v>0</v>
      </c>
      <c r="AQ353">
        <v>0</v>
      </c>
      <c r="AR353" t="s">
        <v>420</v>
      </c>
      <c r="AS353" t="s">
        <v>420</v>
      </c>
      <c r="AT353">
        <v>0</v>
      </c>
      <c r="AU353">
        <v>0</v>
      </c>
      <c r="AV353">
        <f>1-AT353/AU353</f>
        <v>0</v>
      </c>
      <c r="AW353">
        <v>0.5</v>
      </c>
      <c r="AX353">
        <f>CW353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420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CV353">
        <f>$B$11*DT353+$C$11*DU353+$F$11*EF353*(1-EI353)</f>
        <v>0</v>
      </c>
      <c r="CW353">
        <f>CV353*CX353</f>
        <v>0</v>
      </c>
      <c r="CX353">
        <f>($B$11*$D$9+$C$11*$D$9+$F$11*((ES353+EK353)/MAX(ES353+EK353+ET353, 0.1)*$I$9+ET353/MAX(ES353+EK353+ET353, 0.1)*$J$9))/($B$11+$C$11+$F$11)</f>
        <v>0</v>
      </c>
      <c r="CY353">
        <f>($B$11*$K$9+$C$11*$K$9+$F$11*((ES353+EK353)/MAX(ES353+EK353+ET353, 0.1)*$P$9+ET353/MAX(ES353+EK353+ET353, 0.1)*$Q$9))/($B$11+$C$11+$F$11)</f>
        <v>0</v>
      </c>
      <c r="CZ353">
        <v>1.91</v>
      </c>
      <c r="DA353">
        <v>0.5</v>
      </c>
      <c r="DB353" t="s">
        <v>421</v>
      </c>
      <c r="DC353">
        <v>2</v>
      </c>
      <c r="DD353">
        <v>1758841417.6</v>
      </c>
      <c r="DE353">
        <v>421.4741111111111</v>
      </c>
      <c r="DF353">
        <v>420.0052222222222</v>
      </c>
      <c r="DG353">
        <v>23.93418888888889</v>
      </c>
      <c r="DH353">
        <v>23.59127777777778</v>
      </c>
      <c r="DI353">
        <v>420.9698888888889</v>
      </c>
      <c r="DJ353">
        <v>23.68965555555556</v>
      </c>
      <c r="DK353">
        <v>500.0027777777777</v>
      </c>
      <c r="DL353">
        <v>90.61928888888889</v>
      </c>
      <c r="DM353">
        <v>0.05522413333333333</v>
      </c>
      <c r="DN353">
        <v>30.31735555555555</v>
      </c>
      <c r="DO353">
        <v>29.98114444444445</v>
      </c>
      <c r="DP353">
        <v>999.9000000000001</v>
      </c>
      <c r="DQ353">
        <v>0</v>
      </c>
      <c r="DR353">
        <v>0</v>
      </c>
      <c r="DS353">
        <v>9994.163333333334</v>
      </c>
      <c r="DT353">
        <v>0</v>
      </c>
      <c r="DU353">
        <v>1.98591</v>
      </c>
      <c r="DV353">
        <v>1.468936666666667</v>
      </c>
      <c r="DW353">
        <v>431.809</v>
      </c>
      <c r="DX353">
        <v>430.1531111111111</v>
      </c>
      <c r="DY353">
        <v>0.3429194444444444</v>
      </c>
      <c r="DZ353">
        <v>420.0052222222222</v>
      </c>
      <c r="EA353">
        <v>23.59127777777778</v>
      </c>
      <c r="EB353">
        <v>2.1689</v>
      </c>
      <c r="EC353">
        <v>2.137824444444445</v>
      </c>
      <c r="ED353">
        <v>18.73445555555556</v>
      </c>
      <c r="EE353">
        <v>18.50383333333334</v>
      </c>
      <c r="EF353">
        <v>0.00500056</v>
      </c>
      <c r="EG353">
        <v>0</v>
      </c>
      <c r="EH353">
        <v>0</v>
      </c>
      <c r="EI353">
        <v>0</v>
      </c>
      <c r="EJ353">
        <v>311.4555555555555</v>
      </c>
      <c r="EK353">
        <v>0.00500056</v>
      </c>
      <c r="EL353">
        <v>-4.488888888888888</v>
      </c>
      <c r="EM353">
        <v>-1.555555555555556</v>
      </c>
      <c r="EN353">
        <v>35.236</v>
      </c>
      <c r="EO353">
        <v>38.25</v>
      </c>
      <c r="EP353">
        <v>36.687</v>
      </c>
      <c r="EQ353">
        <v>37.77755555555555</v>
      </c>
      <c r="ER353">
        <v>37.25</v>
      </c>
      <c r="ES353">
        <v>0</v>
      </c>
      <c r="ET353">
        <v>0</v>
      </c>
      <c r="EU353">
        <v>0</v>
      </c>
      <c r="EV353">
        <v>1758841428</v>
      </c>
      <c r="EW353">
        <v>0</v>
      </c>
      <c r="EX353">
        <v>309.8346153846154</v>
      </c>
      <c r="EY353">
        <v>16.78974373920883</v>
      </c>
      <c r="EZ353">
        <v>-8.331623997561602</v>
      </c>
      <c r="FA353">
        <v>-5.25</v>
      </c>
      <c r="FB353">
        <v>15</v>
      </c>
      <c r="FC353">
        <v>0</v>
      </c>
      <c r="FD353" t="s">
        <v>422</v>
      </c>
      <c r="FE353">
        <v>1747148579.5</v>
      </c>
      <c r="FF353">
        <v>1747148584.5</v>
      </c>
      <c r="FG353">
        <v>0</v>
      </c>
      <c r="FH353">
        <v>0.162</v>
      </c>
      <c r="FI353">
        <v>-0.001</v>
      </c>
      <c r="FJ353">
        <v>0.139</v>
      </c>
      <c r="FK353">
        <v>0.058</v>
      </c>
      <c r="FL353">
        <v>420</v>
      </c>
      <c r="FM353">
        <v>16</v>
      </c>
      <c r="FN353">
        <v>0.19</v>
      </c>
      <c r="FO353">
        <v>0.02</v>
      </c>
      <c r="FP353">
        <v>1.482381219512195</v>
      </c>
      <c r="FQ353">
        <v>-0.1180764459930296</v>
      </c>
      <c r="FR353">
        <v>0.02538862489625119</v>
      </c>
      <c r="FS353">
        <v>1</v>
      </c>
      <c r="FT353">
        <v>309.4352941176471</v>
      </c>
      <c r="FU353">
        <v>13.30175718931807</v>
      </c>
      <c r="FV353">
        <v>5.129492713878254</v>
      </c>
      <c r="FW353">
        <v>0</v>
      </c>
      <c r="FX353">
        <v>0.3438267804878049</v>
      </c>
      <c r="FY353">
        <v>-0.01250983275261332</v>
      </c>
      <c r="FZ353">
        <v>0.001601616858543418</v>
      </c>
      <c r="GA353">
        <v>1</v>
      </c>
      <c r="GB353">
        <v>2</v>
      </c>
      <c r="GC353">
        <v>3</v>
      </c>
      <c r="GD353" t="s">
        <v>429</v>
      </c>
      <c r="GE353">
        <v>3.12701</v>
      </c>
      <c r="GF353">
        <v>2.73251</v>
      </c>
      <c r="GG353">
        <v>0.0859747</v>
      </c>
      <c r="GH353">
        <v>0.086275</v>
      </c>
      <c r="GI353">
        <v>0.1068</v>
      </c>
      <c r="GJ353">
        <v>0.106318</v>
      </c>
      <c r="GK353">
        <v>27377.8</v>
      </c>
      <c r="GL353">
        <v>26525.9</v>
      </c>
      <c r="GM353">
        <v>30495.7</v>
      </c>
      <c r="GN353">
        <v>29286.5</v>
      </c>
      <c r="GO353">
        <v>37595.6</v>
      </c>
      <c r="GP353">
        <v>34427.4</v>
      </c>
      <c r="GQ353">
        <v>46657.8</v>
      </c>
      <c r="GR353">
        <v>43510.4</v>
      </c>
      <c r="GS353">
        <v>1.8161</v>
      </c>
      <c r="GT353">
        <v>1.86318</v>
      </c>
      <c r="GU353">
        <v>0.0689365</v>
      </c>
      <c r="GV353">
        <v>0</v>
      </c>
      <c r="GW353">
        <v>28.8631</v>
      </c>
      <c r="GX353">
        <v>999.9</v>
      </c>
      <c r="GY353">
        <v>52.2</v>
      </c>
      <c r="GZ353">
        <v>31</v>
      </c>
      <c r="HA353">
        <v>25.9873</v>
      </c>
      <c r="HB353">
        <v>63.1273</v>
      </c>
      <c r="HC353">
        <v>14.2949</v>
      </c>
      <c r="HD353">
        <v>1</v>
      </c>
      <c r="HE353">
        <v>0.177607</v>
      </c>
      <c r="HF353">
        <v>-1.49533</v>
      </c>
      <c r="HG353">
        <v>20.2135</v>
      </c>
      <c r="HH353">
        <v>5.23781</v>
      </c>
      <c r="HI353">
        <v>11.974</v>
      </c>
      <c r="HJ353">
        <v>4.9723</v>
      </c>
      <c r="HK353">
        <v>3.291</v>
      </c>
      <c r="HL353">
        <v>9999</v>
      </c>
      <c r="HM353">
        <v>9999</v>
      </c>
      <c r="HN353">
        <v>9999</v>
      </c>
      <c r="HO353">
        <v>9.699999999999999</v>
      </c>
      <c r="HP353">
        <v>4.97297</v>
      </c>
      <c r="HQ353">
        <v>1.87729</v>
      </c>
      <c r="HR353">
        <v>1.87543</v>
      </c>
      <c r="HS353">
        <v>1.87821</v>
      </c>
      <c r="HT353">
        <v>1.87495</v>
      </c>
      <c r="HU353">
        <v>1.87851</v>
      </c>
      <c r="HV353">
        <v>1.87561</v>
      </c>
      <c r="HW353">
        <v>1.87676</v>
      </c>
      <c r="HX353">
        <v>0</v>
      </c>
      <c r="HY353">
        <v>0</v>
      </c>
      <c r="HZ353">
        <v>0</v>
      </c>
      <c r="IA353">
        <v>0</v>
      </c>
      <c r="IB353" t="s">
        <v>424</v>
      </c>
      <c r="IC353" t="s">
        <v>425</v>
      </c>
      <c r="ID353" t="s">
        <v>426</v>
      </c>
      <c r="IE353" t="s">
        <v>426</v>
      </c>
      <c r="IF353" t="s">
        <v>426</v>
      </c>
      <c r="IG353" t="s">
        <v>426</v>
      </c>
      <c r="IH353">
        <v>0</v>
      </c>
      <c r="II353">
        <v>100</v>
      </c>
      <c r="IJ353">
        <v>100</v>
      </c>
      <c r="IK353">
        <v>0.504</v>
      </c>
      <c r="IL353">
        <v>0.2446</v>
      </c>
      <c r="IM353">
        <v>0.01830664842432997</v>
      </c>
      <c r="IN353">
        <v>0.001210377099612479</v>
      </c>
      <c r="IO353">
        <v>-1.737349625446182E-07</v>
      </c>
      <c r="IP353">
        <v>9.602382114479144E-11</v>
      </c>
      <c r="IQ353">
        <v>-0.04669540327090018</v>
      </c>
      <c r="IR353">
        <v>-0.0008754385166424805</v>
      </c>
      <c r="IS353">
        <v>0.0006803932339478627</v>
      </c>
      <c r="IT353">
        <v>-5.255226717913081E-06</v>
      </c>
      <c r="IU353">
        <v>1</v>
      </c>
      <c r="IV353">
        <v>2139</v>
      </c>
      <c r="IW353">
        <v>1</v>
      </c>
      <c r="IX353">
        <v>24</v>
      </c>
      <c r="IY353">
        <v>194880.7</v>
      </c>
      <c r="IZ353">
        <v>194880.6</v>
      </c>
      <c r="JA353">
        <v>1.11084</v>
      </c>
      <c r="JB353">
        <v>2.55127</v>
      </c>
      <c r="JC353">
        <v>1.39893</v>
      </c>
      <c r="JD353">
        <v>2.35107</v>
      </c>
      <c r="JE353">
        <v>1.44897</v>
      </c>
      <c r="JF353">
        <v>2.61841</v>
      </c>
      <c r="JG353">
        <v>37.53</v>
      </c>
      <c r="JH353">
        <v>24.0262</v>
      </c>
      <c r="JI353">
        <v>18</v>
      </c>
      <c r="JJ353">
        <v>476.311</v>
      </c>
      <c r="JK353">
        <v>475.915</v>
      </c>
      <c r="JL353">
        <v>31.1857</v>
      </c>
      <c r="JM353">
        <v>29.4657</v>
      </c>
      <c r="JN353">
        <v>30.0001</v>
      </c>
      <c r="JO353">
        <v>29.1264</v>
      </c>
      <c r="JP353">
        <v>29.1825</v>
      </c>
      <c r="JQ353">
        <v>22.2632</v>
      </c>
      <c r="JR353">
        <v>17.4766</v>
      </c>
      <c r="JS353">
        <v>100</v>
      </c>
      <c r="JT353">
        <v>31.1934</v>
      </c>
      <c r="JU353">
        <v>420</v>
      </c>
      <c r="JV353">
        <v>23.6064</v>
      </c>
      <c r="JW353">
        <v>100.826</v>
      </c>
      <c r="JX353">
        <v>100.088</v>
      </c>
    </row>
    <row r="354" spans="1:284">
      <c r="A354">
        <v>338</v>
      </c>
      <c r="B354">
        <v>1758841422.6</v>
      </c>
      <c r="C354">
        <v>4286.5</v>
      </c>
      <c r="D354" t="s">
        <v>1109</v>
      </c>
      <c r="E354" t="s">
        <v>1110</v>
      </c>
      <c r="F354">
        <v>5</v>
      </c>
      <c r="G354" t="s">
        <v>1096</v>
      </c>
      <c r="H354" t="s">
        <v>419</v>
      </c>
      <c r="I354">
        <v>1758841419.6</v>
      </c>
      <c r="J354">
        <f>(K354)/1000</f>
        <v>0</v>
      </c>
      <c r="K354">
        <f>1000*DK354*AI354*(DG354-DH354)/(100*CZ354*(1000-AI354*DG354))</f>
        <v>0</v>
      </c>
      <c r="L354">
        <f>DK354*AI354*(DF354-DE354*(1000-AI354*DH354)/(1000-AI354*DG354))/(100*CZ354)</f>
        <v>0</v>
      </c>
      <c r="M354">
        <f>DE354 - IF(AI354&gt;1, L354*CZ354*100.0/(AK354), 0)</f>
        <v>0</v>
      </c>
      <c r="N354">
        <f>((T354-J354/2)*M354-L354)/(T354+J354/2)</f>
        <v>0</v>
      </c>
      <c r="O354">
        <f>N354*(DL354+DM354)/1000.0</f>
        <v>0</v>
      </c>
      <c r="P354">
        <f>(DE354 - IF(AI354&gt;1, L354*CZ354*100.0/(AK354), 0))*(DL354+DM354)/1000.0</f>
        <v>0</v>
      </c>
      <c r="Q354">
        <f>2.0/((1/S354-1/R354)+SIGN(S354)*SQRT((1/S354-1/R354)*(1/S354-1/R354) + 4*DA354/((DA354+1)*(DA354+1))*(2*1/S354*1/R354-1/R354*1/R354)))</f>
        <v>0</v>
      </c>
      <c r="R354">
        <f>IF(LEFT(DB354,1)&lt;&gt;"0",IF(LEFT(DB354,1)="1",3.0,DC354),$D$5+$E$5*(DS354*DL354/($K$5*1000))+$F$5*(DS354*DL354/($K$5*1000))*MAX(MIN(CZ354,$J$5),$I$5)*MAX(MIN(CZ354,$J$5),$I$5)+$G$5*MAX(MIN(CZ354,$J$5),$I$5)*(DS354*DL354/($K$5*1000))+$H$5*(DS354*DL354/($K$5*1000))*(DS354*DL354/($K$5*1000)))</f>
        <v>0</v>
      </c>
      <c r="S354">
        <f>J354*(1000-(1000*0.61365*exp(17.502*W354/(240.97+W354))/(DL354+DM354)+DG354)/2)/(1000*0.61365*exp(17.502*W354/(240.97+W354))/(DL354+DM354)-DG354)</f>
        <v>0</v>
      </c>
      <c r="T354">
        <f>1/((DA354+1)/(Q354/1.6)+1/(R354/1.37)) + DA354/((DA354+1)/(Q354/1.6) + DA354/(R354/1.37))</f>
        <v>0</v>
      </c>
      <c r="U354">
        <f>(CV354*CY354)</f>
        <v>0</v>
      </c>
      <c r="V354">
        <f>(DN354+(U354+2*0.95*5.67E-8*(((DN354+$B$7)+273)^4-(DN354+273)^4)-44100*J354)/(1.84*29.3*R354+8*0.95*5.67E-8*(DN354+273)^3))</f>
        <v>0</v>
      </c>
      <c r="W354">
        <f>($C$7*DO354+$D$7*DP354+$E$7*V354)</f>
        <v>0</v>
      </c>
      <c r="X354">
        <f>0.61365*exp(17.502*W354/(240.97+W354))</f>
        <v>0</v>
      </c>
      <c r="Y354">
        <f>(Z354/AA354*100)</f>
        <v>0</v>
      </c>
      <c r="Z354">
        <f>DG354*(DL354+DM354)/1000</f>
        <v>0</v>
      </c>
      <c r="AA354">
        <f>0.61365*exp(17.502*DN354/(240.97+DN354))</f>
        <v>0</v>
      </c>
      <c r="AB354">
        <f>(X354-DG354*(DL354+DM354)/1000)</f>
        <v>0</v>
      </c>
      <c r="AC354">
        <f>(-J354*44100)</f>
        <v>0</v>
      </c>
      <c r="AD354">
        <f>2*29.3*R354*0.92*(DN354-W354)</f>
        <v>0</v>
      </c>
      <c r="AE354">
        <f>2*0.95*5.67E-8*(((DN354+$B$7)+273)^4-(W354+273)^4)</f>
        <v>0</v>
      </c>
      <c r="AF354">
        <f>U354+AE354+AC354+AD354</f>
        <v>0</v>
      </c>
      <c r="AG354">
        <v>1</v>
      </c>
      <c r="AH354">
        <v>0</v>
      </c>
      <c r="AI354">
        <f>IF(AG354*$H$13&gt;=AK354,1.0,(AK354/(AK354-AG354*$H$13)))</f>
        <v>0</v>
      </c>
      <c r="AJ354">
        <f>(AI354-1)*100</f>
        <v>0</v>
      </c>
      <c r="AK354">
        <f>MAX(0,($B$13+$C$13*DS354)/(1+$D$13*DS354)*DL354/(DN354+273)*$E$13)</f>
        <v>0</v>
      </c>
      <c r="AL354" t="s">
        <v>420</v>
      </c>
      <c r="AM354" t="s">
        <v>420</v>
      </c>
      <c r="AN354">
        <v>0</v>
      </c>
      <c r="AO354">
        <v>0</v>
      </c>
      <c r="AP354">
        <f>1-AN354/AO354</f>
        <v>0</v>
      </c>
      <c r="AQ354">
        <v>0</v>
      </c>
      <c r="AR354" t="s">
        <v>420</v>
      </c>
      <c r="AS354" t="s">
        <v>420</v>
      </c>
      <c r="AT354">
        <v>0</v>
      </c>
      <c r="AU354">
        <v>0</v>
      </c>
      <c r="AV354">
        <f>1-AT354/AU354</f>
        <v>0</v>
      </c>
      <c r="AW354">
        <v>0.5</v>
      </c>
      <c r="AX354">
        <f>CW354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420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CV354">
        <f>$B$11*DT354+$C$11*DU354+$F$11*EF354*(1-EI354)</f>
        <v>0</v>
      </c>
      <c r="CW354">
        <f>CV354*CX354</f>
        <v>0</v>
      </c>
      <c r="CX354">
        <f>($B$11*$D$9+$C$11*$D$9+$F$11*((ES354+EK354)/MAX(ES354+EK354+ET354, 0.1)*$I$9+ET354/MAX(ES354+EK354+ET354, 0.1)*$J$9))/($B$11+$C$11+$F$11)</f>
        <v>0</v>
      </c>
      <c r="CY354">
        <f>($B$11*$K$9+$C$11*$K$9+$F$11*((ES354+EK354)/MAX(ES354+EK354+ET354, 0.1)*$P$9+ET354/MAX(ES354+EK354+ET354, 0.1)*$Q$9))/($B$11+$C$11+$F$11)</f>
        <v>0</v>
      </c>
      <c r="CZ354">
        <v>1.91</v>
      </c>
      <c r="DA354">
        <v>0.5</v>
      </c>
      <c r="DB354" t="s">
        <v>421</v>
      </c>
      <c r="DC354">
        <v>2</v>
      </c>
      <c r="DD354">
        <v>1758841419.6</v>
      </c>
      <c r="DE354">
        <v>421.4736666666666</v>
      </c>
      <c r="DF354">
        <v>419.9976666666667</v>
      </c>
      <c r="DG354">
        <v>23.93487777777777</v>
      </c>
      <c r="DH354">
        <v>23.59121111111111</v>
      </c>
      <c r="DI354">
        <v>420.9693333333333</v>
      </c>
      <c r="DJ354">
        <v>23.69032222222222</v>
      </c>
      <c r="DK354">
        <v>500.0027777777777</v>
      </c>
      <c r="DL354">
        <v>90.61868888888888</v>
      </c>
      <c r="DM354">
        <v>0.0550211</v>
      </c>
      <c r="DN354">
        <v>30.31841111111111</v>
      </c>
      <c r="DO354">
        <v>29.98237777777778</v>
      </c>
      <c r="DP354">
        <v>999.9000000000001</v>
      </c>
      <c r="DQ354">
        <v>0</v>
      </c>
      <c r="DR354">
        <v>0</v>
      </c>
      <c r="DS354">
        <v>9997.152222222221</v>
      </c>
      <c r="DT354">
        <v>0</v>
      </c>
      <c r="DU354">
        <v>1.98591</v>
      </c>
      <c r="DV354">
        <v>1.476084444444445</v>
      </c>
      <c r="DW354">
        <v>431.8088888888889</v>
      </c>
      <c r="DX354">
        <v>430.1452222222222</v>
      </c>
      <c r="DY354">
        <v>0.3436664444444444</v>
      </c>
      <c r="DZ354">
        <v>419.9976666666667</v>
      </c>
      <c r="EA354">
        <v>23.59121111111111</v>
      </c>
      <c r="EB354">
        <v>2.168947777777778</v>
      </c>
      <c r="EC354">
        <v>2.137804444444444</v>
      </c>
      <c r="ED354">
        <v>18.7348</v>
      </c>
      <c r="EE354">
        <v>18.50368888888889</v>
      </c>
      <c r="EF354">
        <v>0.00500056</v>
      </c>
      <c r="EG354">
        <v>0</v>
      </c>
      <c r="EH354">
        <v>0</v>
      </c>
      <c r="EI354">
        <v>0</v>
      </c>
      <c r="EJ354">
        <v>310.1444444444444</v>
      </c>
      <c r="EK354">
        <v>0.00500056</v>
      </c>
      <c r="EL354">
        <v>-5.711111111111111</v>
      </c>
      <c r="EM354">
        <v>-2.066666666666666</v>
      </c>
      <c r="EN354">
        <v>35.215</v>
      </c>
      <c r="EO354">
        <v>38.25</v>
      </c>
      <c r="EP354">
        <v>36.687</v>
      </c>
      <c r="EQ354">
        <v>37.75688888888889</v>
      </c>
      <c r="ER354">
        <v>37.25</v>
      </c>
      <c r="ES354">
        <v>0</v>
      </c>
      <c r="ET354">
        <v>0</v>
      </c>
      <c r="EU354">
        <v>0</v>
      </c>
      <c r="EV354">
        <v>1758841430.4</v>
      </c>
      <c r="EW354">
        <v>0</v>
      </c>
      <c r="EX354">
        <v>309.7461538461538</v>
      </c>
      <c r="EY354">
        <v>-14.76239307758068</v>
      </c>
      <c r="EZ354">
        <v>15.87008575574885</v>
      </c>
      <c r="FA354">
        <v>-5.384615384615385</v>
      </c>
      <c r="FB354">
        <v>15</v>
      </c>
      <c r="FC354">
        <v>0</v>
      </c>
      <c r="FD354" t="s">
        <v>422</v>
      </c>
      <c r="FE354">
        <v>1747148579.5</v>
      </c>
      <c r="FF354">
        <v>1747148584.5</v>
      </c>
      <c r="FG354">
        <v>0</v>
      </c>
      <c r="FH354">
        <v>0.162</v>
      </c>
      <c r="FI354">
        <v>-0.001</v>
      </c>
      <c r="FJ354">
        <v>0.139</v>
      </c>
      <c r="FK354">
        <v>0.058</v>
      </c>
      <c r="FL354">
        <v>420</v>
      </c>
      <c r="FM354">
        <v>16</v>
      </c>
      <c r="FN354">
        <v>0.19</v>
      </c>
      <c r="FO354">
        <v>0.02</v>
      </c>
      <c r="FP354">
        <v>1.47940475</v>
      </c>
      <c r="FQ354">
        <v>-0.0154981238273985</v>
      </c>
      <c r="FR354">
        <v>0.0231522089645351</v>
      </c>
      <c r="FS354">
        <v>1</v>
      </c>
      <c r="FT354">
        <v>309.1735294117648</v>
      </c>
      <c r="FU354">
        <v>7.995416503410142</v>
      </c>
      <c r="FV354">
        <v>5.309941221760059</v>
      </c>
      <c r="FW354">
        <v>0</v>
      </c>
      <c r="FX354">
        <v>0.34371945</v>
      </c>
      <c r="FY354">
        <v>-0.007471992495310455</v>
      </c>
      <c r="FZ354">
        <v>0.001551708605860002</v>
      </c>
      <c r="GA354">
        <v>1</v>
      </c>
      <c r="GB354">
        <v>2</v>
      </c>
      <c r="GC354">
        <v>3</v>
      </c>
      <c r="GD354" t="s">
        <v>429</v>
      </c>
      <c r="GE354">
        <v>3.12684</v>
      </c>
      <c r="GF354">
        <v>2.73273</v>
      </c>
      <c r="GG354">
        <v>0.08597349999999999</v>
      </c>
      <c r="GH354">
        <v>0.0862749</v>
      </c>
      <c r="GI354">
        <v>0.1068</v>
      </c>
      <c r="GJ354">
        <v>0.106315</v>
      </c>
      <c r="GK354">
        <v>27377.6</v>
      </c>
      <c r="GL354">
        <v>26525.6</v>
      </c>
      <c r="GM354">
        <v>30495.4</v>
      </c>
      <c r="GN354">
        <v>29286.2</v>
      </c>
      <c r="GO354">
        <v>37595.2</v>
      </c>
      <c r="GP354">
        <v>34427.3</v>
      </c>
      <c r="GQ354">
        <v>46657.3</v>
      </c>
      <c r="GR354">
        <v>43510</v>
      </c>
      <c r="GS354">
        <v>1.8159</v>
      </c>
      <c r="GT354">
        <v>1.8633</v>
      </c>
      <c r="GU354">
        <v>0.0690371</v>
      </c>
      <c r="GV354">
        <v>0</v>
      </c>
      <c r="GW354">
        <v>28.8629</v>
      </c>
      <c r="GX354">
        <v>999.9</v>
      </c>
      <c r="GY354">
        <v>52.2</v>
      </c>
      <c r="GZ354">
        <v>31</v>
      </c>
      <c r="HA354">
        <v>25.9878</v>
      </c>
      <c r="HB354">
        <v>62.9573</v>
      </c>
      <c r="HC354">
        <v>14.3109</v>
      </c>
      <c r="HD354">
        <v>1</v>
      </c>
      <c r="HE354">
        <v>0.177627</v>
      </c>
      <c r="HF354">
        <v>-1.4973</v>
      </c>
      <c r="HG354">
        <v>20.2134</v>
      </c>
      <c r="HH354">
        <v>5.23766</v>
      </c>
      <c r="HI354">
        <v>11.974</v>
      </c>
      <c r="HJ354">
        <v>4.9721</v>
      </c>
      <c r="HK354">
        <v>3.291</v>
      </c>
      <c r="HL354">
        <v>9999</v>
      </c>
      <c r="HM354">
        <v>9999</v>
      </c>
      <c r="HN354">
        <v>9999</v>
      </c>
      <c r="HO354">
        <v>9.699999999999999</v>
      </c>
      <c r="HP354">
        <v>4.97297</v>
      </c>
      <c r="HQ354">
        <v>1.87729</v>
      </c>
      <c r="HR354">
        <v>1.87542</v>
      </c>
      <c r="HS354">
        <v>1.8782</v>
      </c>
      <c r="HT354">
        <v>1.87494</v>
      </c>
      <c r="HU354">
        <v>1.87851</v>
      </c>
      <c r="HV354">
        <v>1.87561</v>
      </c>
      <c r="HW354">
        <v>1.87674</v>
      </c>
      <c r="HX354">
        <v>0</v>
      </c>
      <c r="HY354">
        <v>0</v>
      </c>
      <c r="HZ354">
        <v>0</v>
      </c>
      <c r="IA354">
        <v>0</v>
      </c>
      <c r="IB354" t="s">
        <v>424</v>
      </c>
      <c r="IC354" t="s">
        <v>425</v>
      </c>
      <c r="ID354" t="s">
        <v>426</v>
      </c>
      <c r="IE354" t="s">
        <v>426</v>
      </c>
      <c r="IF354" t="s">
        <v>426</v>
      </c>
      <c r="IG354" t="s">
        <v>426</v>
      </c>
      <c r="IH354">
        <v>0</v>
      </c>
      <c r="II354">
        <v>100</v>
      </c>
      <c r="IJ354">
        <v>100</v>
      </c>
      <c r="IK354">
        <v>0.504</v>
      </c>
      <c r="IL354">
        <v>0.2445</v>
      </c>
      <c r="IM354">
        <v>0.01830664842432997</v>
      </c>
      <c r="IN354">
        <v>0.001210377099612479</v>
      </c>
      <c r="IO354">
        <v>-1.737349625446182E-07</v>
      </c>
      <c r="IP354">
        <v>9.602382114479144E-11</v>
      </c>
      <c r="IQ354">
        <v>-0.04669540327090018</v>
      </c>
      <c r="IR354">
        <v>-0.0008754385166424805</v>
      </c>
      <c r="IS354">
        <v>0.0006803932339478627</v>
      </c>
      <c r="IT354">
        <v>-5.255226717913081E-06</v>
      </c>
      <c r="IU354">
        <v>1</v>
      </c>
      <c r="IV354">
        <v>2139</v>
      </c>
      <c r="IW354">
        <v>1</v>
      </c>
      <c r="IX354">
        <v>24</v>
      </c>
      <c r="IY354">
        <v>194880.7</v>
      </c>
      <c r="IZ354">
        <v>194880.6</v>
      </c>
      <c r="JA354">
        <v>1.10962</v>
      </c>
      <c r="JB354">
        <v>2.55249</v>
      </c>
      <c r="JC354">
        <v>1.39893</v>
      </c>
      <c r="JD354">
        <v>2.34985</v>
      </c>
      <c r="JE354">
        <v>1.44897</v>
      </c>
      <c r="JF354">
        <v>2.55371</v>
      </c>
      <c r="JG354">
        <v>37.554</v>
      </c>
      <c r="JH354">
        <v>24.0262</v>
      </c>
      <c r="JI354">
        <v>18</v>
      </c>
      <c r="JJ354">
        <v>476.201</v>
      </c>
      <c r="JK354">
        <v>476.001</v>
      </c>
      <c r="JL354">
        <v>31.1913</v>
      </c>
      <c r="JM354">
        <v>29.4657</v>
      </c>
      <c r="JN354">
        <v>30.0001</v>
      </c>
      <c r="JO354">
        <v>29.1264</v>
      </c>
      <c r="JP354">
        <v>29.1829</v>
      </c>
      <c r="JQ354">
        <v>22.2623</v>
      </c>
      <c r="JR354">
        <v>17.4766</v>
      </c>
      <c r="JS354">
        <v>100</v>
      </c>
      <c r="JT354">
        <v>31.1934</v>
      </c>
      <c r="JU354">
        <v>420</v>
      </c>
      <c r="JV354">
        <v>23.6064</v>
      </c>
      <c r="JW354">
        <v>100.825</v>
      </c>
      <c r="JX354">
        <v>100.087</v>
      </c>
    </row>
    <row r="355" spans="1:284">
      <c r="A355">
        <v>339</v>
      </c>
      <c r="B355">
        <v>1758841424.6</v>
      </c>
      <c r="C355">
        <v>4288.5</v>
      </c>
      <c r="D355" t="s">
        <v>1111</v>
      </c>
      <c r="E355" t="s">
        <v>1112</v>
      </c>
      <c r="F355">
        <v>5</v>
      </c>
      <c r="G355" t="s">
        <v>1096</v>
      </c>
      <c r="H355" t="s">
        <v>419</v>
      </c>
      <c r="I355">
        <v>1758841421.6</v>
      </c>
      <c r="J355">
        <f>(K355)/1000</f>
        <v>0</v>
      </c>
      <c r="K355">
        <f>1000*DK355*AI355*(DG355-DH355)/(100*CZ355*(1000-AI355*DG355))</f>
        <v>0</v>
      </c>
      <c r="L355">
        <f>DK355*AI355*(DF355-DE355*(1000-AI355*DH355)/(1000-AI355*DG355))/(100*CZ355)</f>
        <v>0</v>
      </c>
      <c r="M355">
        <f>DE355 - IF(AI355&gt;1, L355*CZ355*100.0/(AK355), 0)</f>
        <v>0</v>
      </c>
      <c r="N355">
        <f>((T355-J355/2)*M355-L355)/(T355+J355/2)</f>
        <v>0</v>
      </c>
      <c r="O355">
        <f>N355*(DL355+DM355)/1000.0</f>
        <v>0</v>
      </c>
      <c r="P355">
        <f>(DE355 - IF(AI355&gt;1, L355*CZ355*100.0/(AK355), 0))*(DL355+DM355)/1000.0</f>
        <v>0</v>
      </c>
      <c r="Q355">
        <f>2.0/((1/S355-1/R355)+SIGN(S355)*SQRT((1/S355-1/R355)*(1/S355-1/R355) + 4*DA355/((DA355+1)*(DA355+1))*(2*1/S355*1/R355-1/R355*1/R355)))</f>
        <v>0</v>
      </c>
      <c r="R355">
        <f>IF(LEFT(DB355,1)&lt;&gt;"0",IF(LEFT(DB355,1)="1",3.0,DC355),$D$5+$E$5*(DS355*DL355/($K$5*1000))+$F$5*(DS355*DL355/($K$5*1000))*MAX(MIN(CZ355,$J$5),$I$5)*MAX(MIN(CZ355,$J$5),$I$5)+$G$5*MAX(MIN(CZ355,$J$5),$I$5)*(DS355*DL355/($K$5*1000))+$H$5*(DS355*DL355/($K$5*1000))*(DS355*DL355/($K$5*1000)))</f>
        <v>0</v>
      </c>
      <c r="S355">
        <f>J355*(1000-(1000*0.61365*exp(17.502*W355/(240.97+W355))/(DL355+DM355)+DG355)/2)/(1000*0.61365*exp(17.502*W355/(240.97+W355))/(DL355+DM355)-DG355)</f>
        <v>0</v>
      </c>
      <c r="T355">
        <f>1/((DA355+1)/(Q355/1.6)+1/(R355/1.37)) + DA355/((DA355+1)/(Q355/1.6) + DA355/(R355/1.37))</f>
        <v>0</v>
      </c>
      <c r="U355">
        <f>(CV355*CY355)</f>
        <v>0</v>
      </c>
      <c r="V355">
        <f>(DN355+(U355+2*0.95*5.67E-8*(((DN355+$B$7)+273)^4-(DN355+273)^4)-44100*J355)/(1.84*29.3*R355+8*0.95*5.67E-8*(DN355+273)^3))</f>
        <v>0</v>
      </c>
      <c r="W355">
        <f>($C$7*DO355+$D$7*DP355+$E$7*V355)</f>
        <v>0</v>
      </c>
      <c r="X355">
        <f>0.61365*exp(17.502*W355/(240.97+W355))</f>
        <v>0</v>
      </c>
      <c r="Y355">
        <f>(Z355/AA355*100)</f>
        <v>0</v>
      </c>
      <c r="Z355">
        <f>DG355*(DL355+DM355)/1000</f>
        <v>0</v>
      </c>
      <c r="AA355">
        <f>0.61365*exp(17.502*DN355/(240.97+DN355))</f>
        <v>0</v>
      </c>
      <c r="AB355">
        <f>(X355-DG355*(DL355+DM355)/1000)</f>
        <v>0</v>
      </c>
      <c r="AC355">
        <f>(-J355*44100)</f>
        <v>0</v>
      </c>
      <c r="AD355">
        <f>2*29.3*R355*0.92*(DN355-W355)</f>
        <v>0</v>
      </c>
      <c r="AE355">
        <f>2*0.95*5.67E-8*(((DN355+$B$7)+273)^4-(W355+273)^4)</f>
        <v>0</v>
      </c>
      <c r="AF355">
        <f>U355+AE355+AC355+AD355</f>
        <v>0</v>
      </c>
      <c r="AG355">
        <v>1</v>
      </c>
      <c r="AH355">
        <v>0</v>
      </c>
      <c r="AI355">
        <f>IF(AG355*$H$13&gt;=AK355,1.0,(AK355/(AK355-AG355*$H$13)))</f>
        <v>0</v>
      </c>
      <c r="AJ355">
        <f>(AI355-1)*100</f>
        <v>0</v>
      </c>
      <c r="AK355">
        <f>MAX(0,($B$13+$C$13*DS355)/(1+$D$13*DS355)*DL355/(DN355+273)*$E$13)</f>
        <v>0</v>
      </c>
      <c r="AL355" t="s">
        <v>420</v>
      </c>
      <c r="AM355" t="s">
        <v>420</v>
      </c>
      <c r="AN355">
        <v>0</v>
      </c>
      <c r="AO355">
        <v>0</v>
      </c>
      <c r="AP355">
        <f>1-AN355/AO355</f>
        <v>0</v>
      </c>
      <c r="AQ355">
        <v>0</v>
      </c>
      <c r="AR355" t="s">
        <v>420</v>
      </c>
      <c r="AS355" t="s">
        <v>420</v>
      </c>
      <c r="AT355">
        <v>0</v>
      </c>
      <c r="AU355">
        <v>0</v>
      </c>
      <c r="AV355">
        <f>1-AT355/AU355</f>
        <v>0</v>
      </c>
      <c r="AW355">
        <v>0.5</v>
      </c>
      <c r="AX355">
        <f>CW355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420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CV355">
        <f>$B$11*DT355+$C$11*DU355+$F$11*EF355*(1-EI355)</f>
        <v>0</v>
      </c>
      <c r="CW355">
        <f>CV355*CX355</f>
        <v>0</v>
      </c>
      <c r="CX355">
        <f>($B$11*$D$9+$C$11*$D$9+$F$11*((ES355+EK355)/MAX(ES355+EK355+ET355, 0.1)*$I$9+ET355/MAX(ES355+EK355+ET355, 0.1)*$J$9))/($B$11+$C$11+$F$11)</f>
        <v>0</v>
      </c>
      <c r="CY355">
        <f>($B$11*$K$9+$C$11*$K$9+$F$11*((ES355+EK355)/MAX(ES355+EK355+ET355, 0.1)*$P$9+ET355/MAX(ES355+EK355+ET355, 0.1)*$Q$9))/($B$11+$C$11+$F$11)</f>
        <v>0</v>
      </c>
      <c r="CZ355">
        <v>1.91</v>
      </c>
      <c r="DA355">
        <v>0.5</v>
      </c>
      <c r="DB355" t="s">
        <v>421</v>
      </c>
      <c r="DC355">
        <v>2</v>
      </c>
      <c r="DD355">
        <v>1758841421.6</v>
      </c>
      <c r="DE355">
        <v>421.461</v>
      </c>
      <c r="DF355">
        <v>419.9917777777778</v>
      </c>
      <c r="DG355">
        <v>23.9353</v>
      </c>
      <c r="DH355">
        <v>23.59053333333333</v>
      </c>
      <c r="DI355">
        <v>420.9567777777777</v>
      </c>
      <c r="DJ355">
        <v>23.69074444444444</v>
      </c>
      <c r="DK355">
        <v>500.0131111111111</v>
      </c>
      <c r="DL355">
        <v>90.6187888888889</v>
      </c>
      <c r="DM355">
        <v>0.05485308888888889</v>
      </c>
      <c r="DN355">
        <v>30.3193</v>
      </c>
      <c r="DO355">
        <v>29.9858</v>
      </c>
      <c r="DP355">
        <v>999.9000000000001</v>
      </c>
      <c r="DQ355">
        <v>0</v>
      </c>
      <c r="DR355">
        <v>0</v>
      </c>
      <c r="DS355">
        <v>10003.89111111111</v>
      </c>
      <c r="DT355">
        <v>0</v>
      </c>
      <c r="DU355">
        <v>1.98591</v>
      </c>
      <c r="DV355">
        <v>1.469246666666667</v>
      </c>
      <c r="DW355">
        <v>431.7961111111111</v>
      </c>
      <c r="DX355">
        <v>430.1388888888889</v>
      </c>
      <c r="DY355">
        <v>0.3447626666666667</v>
      </c>
      <c r="DZ355">
        <v>419.9917777777778</v>
      </c>
      <c r="EA355">
        <v>23.59053333333333</v>
      </c>
      <c r="EB355">
        <v>2.168988888888888</v>
      </c>
      <c r="EC355">
        <v>2.137745555555556</v>
      </c>
      <c r="ED355">
        <v>18.73508888888889</v>
      </c>
      <c r="EE355">
        <v>18.50325555555555</v>
      </c>
      <c r="EF355">
        <v>0.00500056</v>
      </c>
      <c r="EG355">
        <v>0</v>
      </c>
      <c r="EH355">
        <v>0</v>
      </c>
      <c r="EI355">
        <v>0</v>
      </c>
      <c r="EJ355">
        <v>308.3222222222222</v>
      </c>
      <c r="EK355">
        <v>0.00500056</v>
      </c>
      <c r="EL355">
        <v>-1.544444444444444</v>
      </c>
      <c r="EM355">
        <v>-1.8</v>
      </c>
      <c r="EN355">
        <v>35.20099999999999</v>
      </c>
      <c r="EO355">
        <v>38.25</v>
      </c>
      <c r="EP355">
        <v>36.67322222222222</v>
      </c>
      <c r="EQ355">
        <v>37.75</v>
      </c>
      <c r="ER355">
        <v>37.25</v>
      </c>
      <c r="ES355">
        <v>0</v>
      </c>
      <c r="ET355">
        <v>0</v>
      </c>
      <c r="EU355">
        <v>0</v>
      </c>
      <c r="EV355">
        <v>1758841432.2</v>
      </c>
      <c r="EW355">
        <v>0</v>
      </c>
      <c r="EX355">
        <v>309.756</v>
      </c>
      <c r="EY355">
        <v>-21.46153834232955</v>
      </c>
      <c r="EZ355">
        <v>17.19230782068692</v>
      </c>
      <c r="FA355">
        <v>-5.292000000000001</v>
      </c>
      <c r="FB355">
        <v>15</v>
      </c>
      <c r="FC355">
        <v>0</v>
      </c>
      <c r="FD355" t="s">
        <v>422</v>
      </c>
      <c r="FE355">
        <v>1747148579.5</v>
      </c>
      <c r="FF355">
        <v>1747148584.5</v>
      </c>
      <c r="FG355">
        <v>0</v>
      </c>
      <c r="FH355">
        <v>0.162</v>
      </c>
      <c r="FI355">
        <v>-0.001</v>
      </c>
      <c r="FJ355">
        <v>0.139</v>
      </c>
      <c r="FK355">
        <v>0.058</v>
      </c>
      <c r="FL355">
        <v>420</v>
      </c>
      <c r="FM355">
        <v>16</v>
      </c>
      <c r="FN355">
        <v>0.19</v>
      </c>
      <c r="FO355">
        <v>0.02</v>
      </c>
      <c r="FP355">
        <v>1.476052926829268</v>
      </c>
      <c r="FQ355">
        <v>-0.02989881533100998</v>
      </c>
      <c r="FR355">
        <v>0.0245537311499676</v>
      </c>
      <c r="FS355">
        <v>1</v>
      </c>
      <c r="FT355">
        <v>309.3823529411764</v>
      </c>
      <c r="FU355">
        <v>3.776929029983573</v>
      </c>
      <c r="FV355">
        <v>5.375843057727306</v>
      </c>
      <c r="FW355">
        <v>0</v>
      </c>
      <c r="FX355">
        <v>0.3437518536585366</v>
      </c>
      <c r="FY355">
        <v>-0.002841303135887703</v>
      </c>
      <c r="FZ355">
        <v>0.001545058252291613</v>
      </c>
      <c r="GA355">
        <v>1</v>
      </c>
      <c r="GB355">
        <v>2</v>
      </c>
      <c r="GC355">
        <v>3</v>
      </c>
      <c r="GD355" t="s">
        <v>429</v>
      </c>
      <c r="GE355">
        <v>3.12696</v>
      </c>
      <c r="GF355">
        <v>2.73268</v>
      </c>
      <c r="GG355">
        <v>0.08597100000000001</v>
      </c>
      <c r="GH355">
        <v>0.0862837</v>
      </c>
      <c r="GI355">
        <v>0.1068</v>
      </c>
      <c r="GJ355">
        <v>0.106314</v>
      </c>
      <c r="GK355">
        <v>27377.7</v>
      </c>
      <c r="GL355">
        <v>26525.2</v>
      </c>
      <c r="GM355">
        <v>30495.5</v>
      </c>
      <c r="GN355">
        <v>29286</v>
      </c>
      <c r="GO355">
        <v>37595.3</v>
      </c>
      <c r="GP355">
        <v>34427.1</v>
      </c>
      <c r="GQ355">
        <v>46657.5</v>
      </c>
      <c r="GR355">
        <v>43509.8</v>
      </c>
      <c r="GS355">
        <v>1.81597</v>
      </c>
      <c r="GT355">
        <v>1.86308</v>
      </c>
      <c r="GU355">
        <v>0.06924569999999999</v>
      </c>
      <c r="GV355">
        <v>0</v>
      </c>
      <c r="GW355">
        <v>28.8625</v>
      </c>
      <c r="GX355">
        <v>999.9</v>
      </c>
      <c r="GY355">
        <v>52.2</v>
      </c>
      <c r="GZ355">
        <v>31</v>
      </c>
      <c r="HA355">
        <v>25.9891</v>
      </c>
      <c r="HB355">
        <v>63.0873</v>
      </c>
      <c r="HC355">
        <v>14.4391</v>
      </c>
      <c r="HD355">
        <v>1</v>
      </c>
      <c r="HE355">
        <v>0.177597</v>
      </c>
      <c r="HF355">
        <v>-1.49569</v>
      </c>
      <c r="HG355">
        <v>20.2135</v>
      </c>
      <c r="HH355">
        <v>5.2384</v>
      </c>
      <c r="HI355">
        <v>11.974</v>
      </c>
      <c r="HJ355">
        <v>4.9721</v>
      </c>
      <c r="HK355">
        <v>3.291</v>
      </c>
      <c r="HL355">
        <v>9999</v>
      </c>
      <c r="HM355">
        <v>9999</v>
      </c>
      <c r="HN355">
        <v>9999</v>
      </c>
      <c r="HO355">
        <v>9.699999999999999</v>
      </c>
      <c r="HP355">
        <v>4.973</v>
      </c>
      <c r="HQ355">
        <v>1.87729</v>
      </c>
      <c r="HR355">
        <v>1.87542</v>
      </c>
      <c r="HS355">
        <v>1.8782</v>
      </c>
      <c r="HT355">
        <v>1.87494</v>
      </c>
      <c r="HU355">
        <v>1.87851</v>
      </c>
      <c r="HV355">
        <v>1.87561</v>
      </c>
      <c r="HW355">
        <v>1.87672</v>
      </c>
      <c r="HX355">
        <v>0</v>
      </c>
      <c r="HY355">
        <v>0</v>
      </c>
      <c r="HZ355">
        <v>0</v>
      </c>
      <c r="IA355">
        <v>0</v>
      </c>
      <c r="IB355" t="s">
        <v>424</v>
      </c>
      <c r="IC355" t="s">
        <v>425</v>
      </c>
      <c r="ID355" t="s">
        <v>426</v>
      </c>
      <c r="IE355" t="s">
        <v>426</v>
      </c>
      <c r="IF355" t="s">
        <v>426</v>
      </c>
      <c r="IG355" t="s">
        <v>426</v>
      </c>
      <c r="IH355">
        <v>0</v>
      </c>
      <c r="II355">
        <v>100</v>
      </c>
      <c r="IJ355">
        <v>100</v>
      </c>
      <c r="IK355">
        <v>0.504</v>
      </c>
      <c r="IL355">
        <v>0.2445</v>
      </c>
      <c r="IM355">
        <v>0.01830664842432997</v>
      </c>
      <c r="IN355">
        <v>0.001210377099612479</v>
      </c>
      <c r="IO355">
        <v>-1.737349625446182E-07</v>
      </c>
      <c r="IP355">
        <v>9.602382114479144E-11</v>
      </c>
      <c r="IQ355">
        <v>-0.04669540327090018</v>
      </c>
      <c r="IR355">
        <v>-0.0008754385166424805</v>
      </c>
      <c r="IS355">
        <v>0.0006803932339478627</v>
      </c>
      <c r="IT355">
        <v>-5.255226717913081E-06</v>
      </c>
      <c r="IU355">
        <v>1</v>
      </c>
      <c r="IV355">
        <v>2139</v>
      </c>
      <c r="IW355">
        <v>1</v>
      </c>
      <c r="IX355">
        <v>24</v>
      </c>
      <c r="IY355">
        <v>194880.8</v>
      </c>
      <c r="IZ355">
        <v>194880.7</v>
      </c>
      <c r="JA355">
        <v>1.11084</v>
      </c>
      <c r="JB355">
        <v>2.56592</v>
      </c>
      <c r="JC355">
        <v>1.39893</v>
      </c>
      <c r="JD355">
        <v>2.34985</v>
      </c>
      <c r="JE355">
        <v>1.44897</v>
      </c>
      <c r="JF355">
        <v>2.55249</v>
      </c>
      <c r="JG355">
        <v>37.53</v>
      </c>
      <c r="JH355">
        <v>24.0087</v>
      </c>
      <c r="JI355">
        <v>18</v>
      </c>
      <c r="JJ355">
        <v>476.242</v>
      </c>
      <c r="JK355">
        <v>475.854</v>
      </c>
      <c r="JL355">
        <v>31.196</v>
      </c>
      <c r="JM355">
        <v>29.4657</v>
      </c>
      <c r="JN355">
        <v>30.0001</v>
      </c>
      <c r="JO355">
        <v>29.1264</v>
      </c>
      <c r="JP355">
        <v>29.1831</v>
      </c>
      <c r="JQ355">
        <v>22.2617</v>
      </c>
      <c r="JR355">
        <v>17.4766</v>
      </c>
      <c r="JS355">
        <v>100</v>
      </c>
      <c r="JT355">
        <v>31.2041</v>
      </c>
      <c r="JU355">
        <v>420</v>
      </c>
      <c r="JV355">
        <v>23.6064</v>
      </c>
      <c r="JW355">
        <v>100.825</v>
      </c>
      <c r="JX355">
        <v>100.087</v>
      </c>
    </row>
    <row r="356" spans="1:284">
      <c r="A356">
        <v>340</v>
      </c>
      <c r="B356">
        <v>1758841426.6</v>
      </c>
      <c r="C356">
        <v>4290.5</v>
      </c>
      <c r="D356" t="s">
        <v>1113</v>
      </c>
      <c r="E356" t="s">
        <v>1114</v>
      </c>
      <c r="F356">
        <v>5</v>
      </c>
      <c r="G356" t="s">
        <v>1096</v>
      </c>
      <c r="H356" t="s">
        <v>419</v>
      </c>
      <c r="I356">
        <v>1758841423.6</v>
      </c>
      <c r="J356">
        <f>(K356)/1000</f>
        <v>0</v>
      </c>
      <c r="K356">
        <f>1000*DK356*AI356*(DG356-DH356)/(100*CZ356*(1000-AI356*DG356))</f>
        <v>0</v>
      </c>
      <c r="L356">
        <f>DK356*AI356*(DF356-DE356*(1000-AI356*DH356)/(1000-AI356*DG356))/(100*CZ356)</f>
        <v>0</v>
      </c>
      <c r="M356">
        <f>DE356 - IF(AI356&gt;1, L356*CZ356*100.0/(AK356), 0)</f>
        <v>0</v>
      </c>
      <c r="N356">
        <f>((T356-J356/2)*M356-L356)/(T356+J356/2)</f>
        <v>0</v>
      </c>
      <c r="O356">
        <f>N356*(DL356+DM356)/1000.0</f>
        <v>0</v>
      </c>
      <c r="P356">
        <f>(DE356 - IF(AI356&gt;1, L356*CZ356*100.0/(AK356), 0))*(DL356+DM356)/1000.0</f>
        <v>0</v>
      </c>
      <c r="Q356">
        <f>2.0/((1/S356-1/R356)+SIGN(S356)*SQRT((1/S356-1/R356)*(1/S356-1/R356) + 4*DA356/((DA356+1)*(DA356+1))*(2*1/S356*1/R356-1/R356*1/R356)))</f>
        <v>0</v>
      </c>
      <c r="R356">
        <f>IF(LEFT(DB356,1)&lt;&gt;"0",IF(LEFT(DB356,1)="1",3.0,DC356),$D$5+$E$5*(DS356*DL356/($K$5*1000))+$F$5*(DS356*DL356/($K$5*1000))*MAX(MIN(CZ356,$J$5),$I$5)*MAX(MIN(CZ356,$J$5),$I$5)+$G$5*MAX(MIN(CZ356,$J$5),$I$5)*(DS356*DL356/($K$5*1000))+$H$5*(DS356*DL356/($K$5*1000))*(DS356*DL356/($K$5*1000)))</f>
        <v>0</v>
      </c>
      <c r="S356">
        <f>J356*(1000-(1000*0.61365*exp(17.502*W356/(240.97+W356))/(DL356+DM356)+DG356)/2)/(1000*0.61365*exp(17.502*W356/(240.97+W356))/(DL356+DM356)-DG356)</f>
        <v>0</v>
      </c>
      <c r="T356">
        <f>1/((DA356+1)/(Q356/1.6)+1/(R356/1.37)) + DA356/((DA356+1)/(Q356/1.6) + DA356/(R356/1.37))</f>
        <v>0</v>
      </c>
      <c r="U356">
        <f>(CV356*CY356)</f>
        <v>0</v>
      </c>
      <c r="V356">
        <f>(DN356+(U356+2*0.95*5.67E-8*(((DN356+$B$7)+273)^4-(DN356+273)^4)-44100*J356)/(1.84*29.3*R356+8*0.95*5.67E-8*(DN356+273)^3))</f>
        <v>0</v>
      </c>
      <c r="W356">
        <f>($C$7*DO356+$D$7*DP356+$E$7*V356)</f>
        <v>0</v>
      </c>
      <c r="X356">
        <f>0.61365*exp(17.502*W356/(240.97+W356))</f>
        <v>0</v>
      </c>
      <c r="Y356">
        <f>(Z356/AA356*100)</f>
        <v>0</v>
      </c>
      <c r="Z356">
        <f>DG356*(DL356+DM356)/1000</f>
        <v>0</v>
      </c>
      <c r="AA356">
        <f>0.61365*exp(17.502*DN356/(240.97+DN356))</f>
        <v>0</v>
      </c>
      <c r="AB356">
        <f>(X356-DG356*(DL356+DM356)/1000)</f>
        <v>0</v>
      </c>
      <c r="AC356">
        <f>(-J356*44100)</f>
        <v>0</v>
      </c>
      <c r="AD356">
        <f>2*29.3*R356*0.92*(DN356-W356)</f>
        <v>0</v>
      </c>
      <c r="AE356">
        <f>2*0.95*5.67E-8*(((DN356+$B$7)+273)^4-(W356+273)^4)</f>
        <v>0</v>
      </c>
      <c r="AF356">
        <f>U356+AE356+AC356+AD356</f>
        <v>0</v>
      </c>
      <c r="AG356">
        <v>1</v>
      </c>
      <c r="AH356">
        <v>0</v>
      </c>
      <c r="AI356">
        <f>IF(AG356*$H$13&gt;=AK356,1.0,(AK356/(AK356-AG356*$H$13)))</f>
        <v>0</v>
      </c>
      <c r="AJ356">
        <f>(AI356-1)*100</f>
        <v>0</v>
      </c>
      <c r="AK356">
        <f>MAX(0,($B$13+$C$13*DS356)/(1+$D$13*DS356)*DL356/(DN356+273)*$E$13)</f>
        <v>0</v>
      </c>
      <c r="AL356" t="s">
        <v>420</v>
      </c>
      <c r="AM356" t="s">
        <v>420</v>
      </c>
      <c r="AN356">
        <v>0</v>
      </c>
      <c r="AO356">
        <v>0</v>
      </c>
      <c r="AP356">
        <f>1-AN356/AO356</f>
        <v>0</v>
      </c>
      <c r="AQ356">
        <v>0</v>
      </c>
      <c r="AR356" t="s">
        <v>420</v>
      </c>
      <c r="AS356" t="s">
        <v>420</v>
      </c>
      <c r="AT356">
        <v>0</v>
      </c>
      <c r="AU356">
        <v>0</v>
      </c>
      <c r="AV356">
        <f>1-AT356/AU356</f>
        <v>0</v>
      </c>
      <c r="AW356">
        <v>0.5</v>
      </c>
      <c r="AX356">
        <f>CW356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420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CV356">
        <f>$B$11*DT356+$C$11*DU356+$F$11*EF356*(1-EI356)</f>
        <v>0</v>
      </c>
      <c r="CW356">
        <f>CV356*CX356</f>
        <v>0</v>
      </c>
      <c r="CX356">
        <f>($B$11*$D$9+$C$11*$D$9+$F$11*((ES356+EK356)/MAX(ES356+EK356+ET356, 0.1)*$I$9+ET356/MAX(ES356+EK356+ET356, 0.1)*$J$9))/($B$11+$C$11+$F$11)</f>
        <v>0</v>
      </c>
      <c r="CY356">
        <f>($B$11*$K$9+$C$11*$K$9+$F$11*((ES356+EK356)/MAX(ES356+EK356+ET356, 0.1)*$P$9+ET356/MAX(ES356+EK356+ET356, 0.1)*$Q$9))/($B$11+$C$11+$F$11)</f>
        <v>0</v>
      </c>
      <c r="CZ356">
        <v>1.91</v>
      </c>
      <c r="DA356">
        <v>0.5</v>
      </c>
      <c r="DB356" t="s">
        <v>421</v>
      </c>
      <c r="DC356">
        <v>2</v>
      </c>
      <c r="DD356">
        <v>1758841423.6</v>
      </c>
      <c r="DE356">
        <v>421.4408888888889</v>
      </c>
      <c r="DF356">
        <v>420.0042222222222</v>
      </c>
      <c r="DG356">
        <v>23.93512222222222</v>
      </c>
      <c r="DH356">
        <v>23.58993333333333</v>
      </c>
      <c r="DI356">
        <v>420.9367777777778</v>
      </c>
      <c r="DJ356">
        <v>23.69057777777778</v>
      </c>
      <c r="DK356">
        <v>499.9921111111111</v>
      </c>
      <c r="DL356">
        <v>90.61907777777778</v>
      </c>
      <c r="DM356">
        <v>0.05488831111111112</v>
      </c>
      <c r="DN356">
        <v>30.31995555555555</v>
      </c>
      <c r="DO356">
        <v>29.98795555555556</v>
      </c>
      <c r="DP356">
        <v>999.9000000000001</v>
      </c>
      <c r="DQ356">
        <v>0</v>
      </c>
      <c r="DR356">
        <v>0</v>
      </c>
      <c r="DS356">
        <v>10001.46666666667</v>
      </c>
      <c r="DT356">
        <v>0</v>
      </c>
      <c r="DU356">
        <v>1.98591</v>
      </c>
      <c r="DV356">
        <v>1.436663333333333</v>
      </c>
      <c r="DW356">
        <v>431.7755555555556</v>
      </c>
      <c r="DX356">
        <v>430.1513333333334</v>
      </c>
      <c r="DY356">
        <v>0.3451864444444445</v>
      </c>
      <c r="DZ356">
        <v>420.0042222222222</v>
      </c>
      <c r="EA356">
        <v>23.58993333333333</v>
      </c>
      <c r="EB356">
        <v>2.16898</v>
      </c>
      <c r="EC356">
        <v>2.137698888888889</v>
      </c>
      <c r="ED356">
        <v>18.73502222222222</v>
      </c>
      <c r="EE356">
        <v>18.50291111111111</v>
      </c>
      <c r="EF356">
        <v>0.00500056</v>
      </c>
      <c r="EG356">
        <v>0</v>
      </c>
      <c r="EH356">
        <v>0</v>
      </c>
      <c r="EI356">
        <v>0</v>
      </c>
      <c r="EJ356">
        <v>307.3777777777778</v>
      </c>
      <c r="EK356">
        <v>0.00500056</v>
      </c>
      <c r="EL356">
        <v>-1.322222222222222</v>
      </c>
      <c r="EM356">
        <v>-1.622222222222222</v>
      </c>
      <c r="EN356">
        <v>35.187</v>
      </c>
      <c r="EO356">
        <v>38.25</v>
      </c>
      <c r="EP356">
        <v>36.67322222222222</v>
      </c>
      <c r="EQ356">
        <v>37.75</v>
      </c>
      <c r="ER356">
        <v>37.25</v>
      </c>
      <c r="ES356">
        <v>0</v>
      </c>
      <c r="ET356">
        <v>0</v>
      </c>
      <c r="EU356">
        <v>0</v>
      </c>
      <c r="EV356">
        <v>1758841434</v>
      </c>
      <c r="EW356">
        <v>0</v>
      </c>
      <c r="EX356">
        <v>309.9615384615385</v>
      </c>
      <c r="EY356">
        <v>-6.256410171485981</v>
      </c>
      <c r="EZ356">
        <v>24.38290609217664</v>
      </c>
      <c r="FA356">
        <v>-5.153846153846155</v>
      </c>
      <c r="FB356">
        <v>15</v>
      </c>
      <c r="FC356">
        <v>0</v>
      </c>
      <c r="FD356" t="s">
        <v>422</v>
      </c>
      <c r="FE356">
        <v>1747148579.5</v>
      </c>
      <c r="FF356">
        <v>1747148584.5</v>
      </c>
      <c r="FG356">
        <v>0</v>
      </c>
      <c r="FH356">
        <v>0.162</v>
      </c>
      <c r="FI356">
        <v>-0.001</v>
      </c>
      <c r="FJ356">
        <v>0.139</v>
      </c>
      <c r="FK356">
        <v>0.058</v>
      </c>
      <c r="FL356">
        <v>420</v>
      </c>
      <c r="FM356">
        <v>16</v>
      </c>
      <c r="FN356">
        <v>0.19</v>
      </c>
      <c r="FO356">
        <v>0.02</v>
      </c>
      <c r="FP356">
        <v>1.4672955</v>
      </c>
      <c r="FQ356">
        <v>-0.2403775609756129</v>
      </c>
      <c r="FR356">
        <v>0.03739525972299162</v>
      </c>
      <c r="FS356">
        <v>1</v>
      </c>
      <c r="FT356">
        <v>309.3941176470588</v>
      </c>
      <c r="FU356">
        <v>-1.949579734878222</v>
      </c>
      <c r="FV356">
        <v>5.332361863656918</v>
      </c>
      <c r="FW356">
        <v>0</v>
      </c>
      <c r="FX356">
        <v>0.343647125</v>
      </c>
      <c r="FY356">
        <v>0.005768206378986352</v>
      </c>
      <c r="FZ356">
        <v>0.001468194676933205</v>
      </c>
      <c r="GA356">
        <v>1</v>
      </c>
      <c r="GB356">
        <v>2</v>
      </c>
      <c r="GC356">
        <v>3</v>
      </c>
      <c r="GD356" t="s">
        <v>429</v>
      </c>
      <c r="GE356">
        <v>3.12696</v>
      </c>
      <c r="GF356">
        <v>2.73267</v>
      </c>
      <c r="GG356">
        <v>0.0859723</v>
      </c>
      <c r="GH356">
        <v>0.0862821</v>
      </c>
      <c r="GI356">
        <v>0.1068</v>
      </c>
      <c r="GJ356">
        <v>0.106317</v>
      </c>
      <c r="GK356">
        <v>27377.7</v>
      </c>
      <c r="GL356">
        <v>26525.3</v>
      </c>
      <c r="GM356">
        <v>30495.5</v>
      </c>
      <c r="GN356">
        <v>29286</v>
      </c>
      <c r="GO356">
        <v>37595.4</v>
      </c>
      <c r="GP356">
        <v>34426.9</v>
      </c>
      <c r="GQ356">
        <v>46657.6</v>
      </c>
      <c r="GR356">
        <v>43509.6</v>
      </c>
      <c r="GS356">
        <v>1.81588</v>
      </c>
      <c r="GT356">
        <v>1.8632</v>
      </c>
      <c r="GU356">
        <v>0.0690892</v>
      </c>
      <c r="GV356">
        <v>0</v>
      </c>
      <c r="GW356">
        <v>28.8613</v>
      </c>
      <c r="GX356">
        <v>999.9</v>
      </c>
      <c r="GY356">
        <v>52.2</v>
      </c>
      <c r="GZ356">
        <v>31</v>
      </c>
      <c r="HA356">
        <v>25.9868</v>
      </c>
      <c r="HB356">
        <v>62.7973</v>
      </c>
      <c r="HC356">
        <v>14.363</v>
      </c>
      <c r="HD356">
        <v>1</v>
      </c>
      <c r="HE356">
        <v>0.177571</v>
      </c>
      <c r="HF356">
        <v>-1.50302</v>
      </c>
      <c r="HG356">
        <v>20.2134</v>
      </c>
      <c r="HH356">
        <v>5.23885</v>
      </c>
      <c r="HI356">
        <v>11.974</v>
      </c>
      <c r="HJ356">
        <v>4.9722</v>
      </c>
      <c r="HK356">
        <v>3.291</v>
      </c>
      <c r="HL356">
        <v>9999</v>
      </c>
      <c r="HM356">
        <v>9999</v>
      </c>
      <c r="HN356">
        <v>9999</v>
      </c>
      <c r="HO356">
        <v>9.699999999999999</v>
      </c>
      <c r="HP356">
        <v>4.97302</v>
      </c>
      <c r="HQ356">
        <v>1.8773</v>
      </c>
      <c r="HR356">
        <v>1.87544</v>
      </c>
      <c r="HS356">
        <v>1.8782</v>
      </c>
      <c r="HT356">
        <v>1.87494</v>
      </c>
      <c r="HU356">
        <v>1.87851</v>
      </c>
      <c r="HV356">
        <v>1.87561</v>
      </c>
      <c r="HW356">
        <v>1.87672</v>
      </c>
      <c r="HX356">
        <v>0</v>
      </c>
      <c r="HY356">
        <v>0</v>
      </c>
      <c r="HZ356">
        <v>0</v>
      </c>
      <c r="IA356">
        <v>0</v>
      </c>
      <c r="IB356" t="s">
        <v>424</v>
      </c>
      <c r="IC356" t="s">
        <v>425</v>
      </c>
      <c r="ID356" t="s">
        <v>426</v>
      </c>
      <c r="IE356" t="s">
        <v>426</v>
      </c>
      <c r="IF356" t="s">
        <v>426</v>
      </c>
      <c r="IG356" t="s">
        <v>426</v>
      </c>
      <c r="IH356">
        <v>0</v>
      </c>
      <c r="II356">
        <v>100</v>
      </c>
      <c r="IJ356">
        <v>100</v>
      </c>
      <c r="IK356">
        <v>0.504</v>
      </c>
      <c r="IL356">
        <v>0.2446</v>
      </c>
      <c r="IM356">
        <v>0.01830664842432997</v>
      </c>
      <c r="IN356">
        <v>0.001210377099612479</v>
      </c>
      <c r="IO356">
        <v>-1.737349625446182E-07</v>
      </c>
      <c r="IP356">
        <v>9.602382114479144E-11</v>
      </c>
      <c r="IQ356">
        <v>-0.04669540327090018</v>
      </c>
      <c r="IR356">
        <v>-0.0008754385166424805</v>
      </c>
      <c r="IS356">
        <v>0.0006803932339478627</v>
      </c>
      <c r="IT356">
        <v>-5.255226717913081E-06</v>
      </c>
      <c r="IU356">
        <v>1</v>
      </c>
      <c r="IV356">
        <v>2139</v>
      </c>
      <c r="IW356">
        <v>1</v>
      </c>
      <c r="IX356">
        <v>24</v>
      </c>
      <c r="IY356">
        <v>194880.8</v>
      </c>
      <c r="IZ356">
        <v>194880.7</v>
      </c>
      <c r="JA356">
        <v>1.11084</v>
      </c>
      <c r="JB356">
        <v>2.55493</v>
      </c>
      <c r="JC356">
        <v>1.39893</v>
      </c>
      <c r="JD356">
        <v>2.34985</v>
      </c>
      <c r="JE356">
        <v>1.44897</v>
      </c>
      <c r="JF356">
        <v>2.60132</v>
      </c>
      <c r="JG356">
        <v>37.554</v>
      </c>
      <c r="JH356">
        <v>24.0262</v>
      </c>
      <c r="JI356">
        <v>18</v>
      </c>
      <c r="JJ356">
        <v>476.187</v>
      </c>
      <c r="JK356">
        <v>475.937</v>
      </c>
      <c r="JL356">
        <v>31.2004</v>
      </c>
      <c r="JM356">
        <v>29.4657</v>
      </c>
      <c r="JN356">
        <v>30.0001</v>
      </c>
      <c r="JO356">
        <v>29.1264</v>
      </c>
      <c r="JP356">
        <v>29.1831</v>
      </c>
      <c r="JQ356">
        <v>22.2617</v>
      </c>
      <c r="JR356">
        <v>17.4766</v>
      </c>
      <c r="JS356">
        <v>100</v>
      </c>
      <c r="JT356">
        <v>31.2041</v>
      </c>
      <c r="JU356">
        <v>420</v>
      </c>
      <c r="JV356">
        <v>23.6064</v>
      </c>
      <c r="JW356">
        <v>100.825</v>
      </c>
      <c r="JX356">
        <v>100.087</v>
      </c>
    </row>
    <row r="357" spans="1:284">
      <c r="A357">
        <v>341</v>
      </c>
      <c r="B357">
        <v>1758841428.6</v>
      </c>
      <c r="C357">
        <v>4292.5</v>
      </c>
      <c r="D357" t="s">
        <v>1115</v>
      </c>
      <c r="E357" t="s">
        <v>1116</v>
      </c>
      <c r="F357">
        <v>5</v>
      </c>
      <c r="G357" t="s">
        <v>1096</v>
      </c>
      <c r="H357" t="s">
        <v>419</v>
      </c>
      <c r="I357">
        <v>1758841425.6</v>
      </c>
      <c r="J357">
        <f>(K357)/1000</f>
        <v>0</v>
      </c>
      <c r="K357">
        <f>1000*DK357*AI357*(DG357-DH357)/(100*CZ357*(1000-AI357*DG357))</f>
        <v>0</v>
      </c>
      <c r="L357">
        <f>DK357*AI357*(DF357-DE357*(1000-AI357*DH357)/(1000-AI357*DG357))/(100*CZ357)</f>
        <v>0</v>
      </c>
      <c r="M357">
        <f>DE357 - IF(AI357&gt;1, L357*CZ357*100.0/(AK357), 0)</f>
        <v>0</v>
      </c>
      <c r="N357">
        <f>((T357-J357/2)*M357-L357)/(T357+J357/2)</f>
        <v>0</v>
      </c>
      <c r="O357">
        <f>N357*(DL357+DM357)/1000.0</f>
        <v>0</v>
      </c>
      <c r="P357">
        <f>(DE357 - IF(AI357&gt;1, L357*CZ357*100.0/(AK357), 0))*(DL357+DM357)/1000.0</f>
        <v>0</v>
      </c>
      <c r="Q357">
        <f>2.0/((1/S357-1/R357)+SIGN(S357)*SQRT((1/S357-1/R357)*(1/S357-1/R357) + 4*DA357/((DA357+1)*(DA357+1))*(2*1/S357*1/R357-1/R357*1/R357)))</f>
        <v>0</v>
      </c>
      <c r="R357">
        <f>IF(LEFT(DB357,1)&lt;&gt;"0",IF(LEFT(DB357,1)="1",3.0,DC357),$D$5+$E$5*(DS357*DL357/($K$5*1000))+$F$5*(DS357*DL357/($K$5*1000))*MAX(MIN(CZ357,$J$5),$I$5)*MAX(MIN(CZ357,$J$5),$I$5)+$G$5*MAX(MIN(CZ357,$J$5),$I$5)*(DS357*DL357/($K$5*1000))+$H$5*(DS357*DL357/($K$5*1000))*(DS357*DL357/($K$5*1000)))</f>
        <v>0</v>
      </c>
      <c r="S357">
        <f>J357*(1000-(1000*0.61365*exp(17.502*W357/(240.97+W357))/(DL357+DM357)+DG357)/2)/(1000*0.61365*exp(17.502*W357/(240.97+W357))/(DL357+DM357)-DG357)</f>
        <v>0</v>
      </c>
      <c r="T357">
        <f>1/((DA357+1)/(Q357/1.6)+1/(R357/1.37)) + DA357/((DA357+1)/(Q357/1.6) + DA357/(R357/1.37))</f>
        <v>0</v>
      </c>
      <c r="U357">
        <f>(CV357*CY357)</f>
        <v>0</v>
      </c>
      <c r="V357">
        <f>(DN357+(U357+2*0.95*5.67E-8*(((DN357+$B$7)+273)^4-(DN357+273)^4)-44100*J357)/(1.84*29.3*R357+8*0.95*5.67E-8*(DN357+273)^3))</f>
        <v>0</v>
      </c>
      <c r="W357">
        <f>($C$7*DO357+$D$7*DP357+$E$7*V357)</f>
        <v>0</v>
      </c>
      <c r="X357">
        <f>0.61365*exp(17.502*W357/(240.97+W357))</f>
        <v>0</v>
      </c>
      <c r="Y357">
        <f>(Z357/AA357*100)</f>
        <v>0</v>
      </c>
      <c r="Z357">
        <f>DG357*(DL357+DM357)/1000</f>
        <v>0</v>
      </c>
      <c r="AA357">
        <f>0.61365*exp(17.502*DN357/(240.97+DN357))</f>
        <v>0</v>
      </c>
      <c r="AB357">
        <f>(X357-DG357*(DL357+DM357)/1000)</f>
        <v>0</v>
      </c>
      <c r="AC357">
        <f>(-J357*44100)</f>
        <v>0</v>
      </c>
      <c r="AD357">
        <f>2*29.3*R357*0.92*(DN357-W357)</f>
        <v>0</v>
      </c>
      <c r="AE357">
        <f>2*0.95*5.67E-8*(((DN357+$B$7)+273)^4-(W357+273)^4)</f>
        <v>0</v>
      </c>
      <c r="AF357">
        <f>U357+AE357+AC357+AD357</f>
        <v>0</v>
      </c>
      <c r="AG357">
        <v>1</v>
      </c>
      <c r="AH357">
        <v>0</v>
      </c>
      <c r="AI357">
        <f>IF(AG357*$H$13&gt;=AK357,1.0,(AK357/(AK357-AG357*$H$13)))</f>
        <v>0</v>
      </c>
      <c r="AJ357">
        <f>(AI357-1)*100</f>
        <v>0</v>
      </c>
      <c r="AK357">
        <f>MAX(0,($B$13+$C$13*DS357)/(1+$D$13*DS357)*DL357/(DN357+273)*$E$13)</f>
        <v>0</v>
      </c>
      <c r="AL357" t="s">
        <v>420</v>
      </c>
      <c r="AM357" t="s">
        <v>420</v>
      </c>
      <c r="AN357">
        <v>0</v>
      </c>
      <c r="AO357">
        <v>0</v>
      </c>
      <c r="AP357">
        <f>1-AN357/AO357</f>
        <v>0</v>
      </c>
      <c r="AQ357">
        <v>0</v>
      </c>
      <c r="AR357" t="s">
        <v>420</v>
      </c>
      <c r="AS357" t="s">
        <v>420</v>
      </c>
      <c r="AT357">
        <v>0</v>
      </c>
      <c r="AU357">
        <v>0</v>
      </c>
      <c r="AV357">
        <f>1-AT357/AU357</f>
        <v>0</v>
      </c>
      <c r="AW357">
        <v>0.5</v>
      </c>
      <c r="AX357">
        <f>CW357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420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CV357">
        <f>$B$11*DT357+$C$11*DU357+$F$11*EF357*(1-EI357)</f>
        <v>0</v>
      </c>
      <c r="CW357">
        <f>CV357*CX357</f>
        <v>0</v>
      </c>
      <c r="CX357">
        <f>($B$11*$D$9+$C$11*$D$9+$F$11*((ES357+EK357)/MAX(ES357+EK357+ET357, 0.1)*$I$9+ET357/MAX(ES357+EK357+ET357, 0.1)*$J$9))/($B$11+$C$11+$F$11)</f>
        <v>0</v>
      </c>
      <c r="CY357">
        <f>($B$11*$K$9+$C$11*$K$9+$F$11*((ES357+EK357)/MAX(ES357+EK357+ET357, 0.1)*$P$9+ET357/MAX(ES357+EK357+ET357, 0.1)*$Q$9))/($B$11+$C$11+$F$11)</f>
        <v>0</v>
      </c>
      <c r="CZ357">
        <v>1.91</v>
      </c>
      <c r="DA357">
        <v>0.5</v>
      </c>
      <c r="DB357" t="s">
        <v>421</v>
      </c>
      <c r="DC357">
        <v>2</v>
      </c>
      <c r="DD357">
        <v>1758841425.6</v>
      </c>
      <c r="DE357">
        <v>421.4254444444444</v>
      </c>
      <c r="DF357">
        <v>420.0166666666667</v>
      </c>
      <c r="DG357">
        <v>23.93483333333333</v>
      </c>
      <c r="DH357">
        <v>23.58988888888889</v>
      </c>
      <c r="DI357">
        <v>420.9214444444444</v>
      </c>
      <c r="DJ357">
        <v>23.6903</v>
      </c>
      <c r="DK357">
        <v>500.0093333333333</v>
      </c>
      <c r="DL357">
        <v>90.61932222222224</v>
      </c>
      <c r="DM357">
        <v>0.05494095555555555</v>
      </c>
      <c r="DN357">
        <v>30.32064444444444</v>
      </c>
      <c r="DO357">
        <v>29.98961111111111</v>
      </c>
      <c r="DP357">
        <v>999.9000000000001</v>
      </c>
      <c r="DQ357">
        <v>0</v>
      </c>
      <c r="DR357">
        <v>0</v>
      </c>
      <c r="DS357">
        <v>9997.991111111111</v>
      </c>
      <c r="DT357">
        <v>0</v>
      </c>
      <c r="DU357">
        <v>1.98591</v>
      </c>
      <c r="DV357">
        <v>1.408776666666667</v>
      </c>
      <c r="DW357">
        <v>431.7595555555556</v>
      </c>
      <c r="DX357">
        <v>430.164</v>
      </c>
      <c r="DY357">
        <v>0.3449468888888889</v>
      </c>
      <c r="DZ357">
        <v>420.0166666666667</v>
      </c>
      <c r="EA357">
        <v>23.58988888888889</v>
      </c>
      <c r="EB357">
        <v>2.16896</v>
      </c>
      <c r="EC357">
        <v>2.137701111111111</v>
      </c>
      <c r="ED357">
        <v>18.73487777777778</v>
      </c>
      <c r="EE357">
        <v>18.50292222222222</v>
      </c>
      <c r="EF357">
        <v>0.00500056</v>
      </c>
      <c r="EG357">
        <v>0</v>
      </c>
      <c r="EH357">
        <v>0</v>
      </c>
      <c r="EI357">
        <v>0</v>
      </c>
      <c r="EJ357">
        <v>308.8666666666667</v>
      </c>
      <c r="EK357">
        <v>0.00500056</v>
      </c>
      <c r="EL357">
        <v>-0.6888888888888892</v>
      </c>
      <c r="EM357">
        <v>-1.055555555555556</v>
      </c>
      <c r="EN357">
        <v>35.187</v>
      </c>
      <c r="EO357">
        <v>38.25</v>
      </c>
      <c r="EP357">
        <v>36.65255555555555</v>
      </c>
      <c r="EQ357">
        <v>37.75</v>
      </c>
      <c r="ER357">
        <v>37.243</v>
      </c>
      <c r="ES357">
        <v>0</v>
      </c>
      <c r="ET357">
        <v>0</v>
      </c>
      <c r="EU357">
        <v>0</v>
      </c>
      <c r="EV357">
        <v>1758841436.4</v>
      </c>
      <c r="EW357">
        <v>0</v>
      </c>
      <c r="EX357">
        <v>310.4961538461538</v>
      </c>
      <c r="EY357">
        <v>2.8068377438175</v>
      </c>
      <c r="EZ357">
        <v>1.524786309612799</v>
      </c>
      <c r="FA357">
        <v>-4.753846153846154</v>
      </c>
      <c r="FB357">
        <v>15</v>
      </c>
      <c r="FC357">
        <v>0</v>
      </c>
      <c r="FD357" t="s">
        <v>422</v>
      </c>
      <c r="FE357">
        <v>1747148579.5</v>
      </c>
      <c r="FF357">
        <v>1747148584.5</v>
      </c>
      <c r="FG357">
        <v>0</v>
      </c>
      <c r="FH357">
        <v>0.162</v>
      </c>
      <c r="FI357">
        <v>-0.001</v>
      </c>
      <c r="FJ357">
        <v>0.139</v>
      </c>
      <c r="FK357">
        <v>0.058</v>
      </c>
      <c r="FL357">
        <v>420</v>
      </c>
      <c r="FM357">
        <v>16</v>
      </c>
      <c r="FN357">
        <v>0.19</v>
      </c>
      <c r="FO357">
        <v>0.02</v>
      </c>
      <c r="FP357">
        <v>1.462297804878049</v>
      </c>
      <c r="FQ357">
        <v>-0.2649932404181224</v>
      </c>
      <c r="FR357">
        <v>0.03917754057397353</v>
      </c>
      <c r="FS357">
        <v>1</v>
      </c>
      <c r="FT357">
        <v>309.8941176470588</v>
      </c>
      <c r="FU357">
        <v>-4.345301637863092</v>
      </c>
      <c r="FV357">
        <v>5.649775694478841</v>
      </c>
      <c r="FW357">
        <v>0</v>
      </c>
      <c r="FX357">
        <v>0.3436013170731708</v>
      </c>
      <c r="FY357">
        <v>0.008364543554006468</v>
      </c>
      <c r="FZ357">
        <v>0.0013849790777503</v>
      </c>
      <c r="GA357">
        <v>1</v>
      </c>
      <c r="GB357">
        <v>2</v>
      </c>
      <c r="GC357">
        <v>3</v>
      </c>
      <c r="GD357" t="s">
        <v>429</v>
      </c>
      <c r="GE357">
        <v>3.12687</v>
      </c>
      <c r="GF357">
        <v>2.73278</v>
      </c>
      <c r="GG357">
        <v>0.0859712</v>
      </c>
      <c r="GH357">
        <v>0.0862797</v>
      </c>
      <c r="GI357">
        <v>0.1068</v>
      </c>
      <c r="GJ357">
        <v>0.106317</v>
      </c>
      <c r="GK357">
        <v>27377.6</v>
      </c>
      <c r="GL357">
        <v>26525.6</v>
      </c>
      <c r="GM357">
        <v>30495.4</v>
      </c>
      <c r="GN357">
        <v>29286.3</v>
      </c>
      <c r="GO357">
        <v>37595.1</v>
      </c>
      <c r="GP357">
        <v>34427</v>
      </c>
      <c r="GQ357">
        <v>46657.2</v>
      </c>
      <c r="GR357">
        <v>43509.8</v>
      </c>
      <c r="GS357">
        <v>1.81575</v>
      </c>
      <c r="GT357">
        <v>1.86332</v>
      </c>
      <c r="GU357">
        <v>0.069201</v>
      </c>
      <c r="GV357">
        <v>0</v>
      </c>
      <c r="GW357">
        <v>28.8604</v>
      </c>
      <c r="GX357">
        <v>999.9</v>
      </c>
      <c r="GY357">
        <v>52.2</v>
      </c>
      <c r="GZ357">
        <v>31</v>
      </c>
      <c r="HA357">
        <v>25.9863</v>
      </c>
      <c r="HB357">
        <v>63.1073</v>
      </c>
      <c r="HC357">
        <v>14.2388</v>
      </c>
      <c r="HD357">
        <v>1</v>
      </c>
      <c r="HE357">
        <v>0.177591</v>
      </c>
      <c r="HF357">
        <v>-1.49222</v>
      </c>
      <c r="HG357">
        <v>20.2136</v>
      </c>
      <c r="HH357">
        <v>5.23796</v>
      </c>
      <c r="HI357">
        <v>11.974</v>
      </c>
      <c r="HJ357">
        <v>4.9721</v>
      </c>
      <c r="HK357">
        <v>3.291</v>
      </c>
      <c r="HL357">
        <v>9999</v>
      </c>
      <c r="HM357">
        <v>9999</v>
      </c>
      <c r="HN357">
        <v>9999</v>
      </c>
      <c r="HO357">
        <v>9.699999999999999</v>
      </c>
      <c r="HP357">
        <v>4.97299</v>
      </c>
      <c r="HQ357">
        <v>1.8773</v>
      </c>
      <c r="HR357">
        <v>1.87544</v>
      </c>
      <c r="HS357">
        <v>1.87821</v>
      </c>
      <c r="HT357">
        <v>1.87495</v>
      </c>
      <c r="HU357">
        <v>1.87851</v>
      </c>
      <c r="HV357">
        <v>1.87561</v>
      </c>
      <c r="HW357">
        <v>1.87677</v>
      </c>
      <c r="HX357">
        <v>0</v>
      </c>
      <c r="HY357">
        <v>0</v>
      </c>
      <c r="HZ357">
        <v>0</v>
      </c>
      <c r="IA357">
        <v>0</v>
      </c>
      <c r="IB357" t="s">
        <v>424</v>
      </c>
      <c r="IC357" t="s">
        <v>425</v>
      </c>
      <c r="ID357" t="s">
        <v>426</v>
      </c>
      <c r="IE357" t="s">
        <v>426</v>
      </c>
      <c r="IF357" t="s">
        <v>426</v>
      </c>
      <c r="IG357" t="s">
        <v>426</v>
      </c>
      <c r="IH357">
        <v>0</v>
      </c>
      <c r="II357">
        <v>100</v>
      </c>
      <c r="IJ357">
        <v>100</v>
      </c>
      <c r="IK357">
        <v>0.505</v>
      </c>
      <c r="IL357">
        <v>0.2446</v>
      </c>
      <c r="IM357">
        <v>0.01830664842432997</v>
      </c>
      <c r="IN357">
        <v>0.001210377099612479</v>
      </c>
      <c r="IO357">
        <v>-1.737349625446182E-07</v>
      </c>
      <c r="IP357">
        <v>9.602382114479144E-11</v>
      </c>
      <c r="IQ357">
        <v>-0.04669540327090018</v>
      </c>
      <c r="IR357">
        <v>-0.0008754385166424805</v>
      </c>
      <c r="IS357">
        <v>0.0006803932339478627</v>
      </c>
      <c r="IT357">
        <v>-5.255226717913081E-06</v>
      </c>
      <c r="IU357">
        <v>1</v>
      </c>
      <c r="IV357">
        <v>2139</v>
      </c>
      <c r="IW357">
        <v>1</v>
      </c>
      <c r="IX357">
        <v>24</v>
      </c>
      <c r="IY357">
        <v>194880.8</v>
      </c>
      <c r="IZ357">
        <v>194880.7</v>
      </c>
      <c r="JA357">
        <v>1.10962</v>
      </c>
      <c r="JB357">
        <v>2.54883</v>
      </c>
      <c r="JC357">
        <v>1.39893</v>
      </c>
      <c r="JD357">
        <v>2.34985</v>
      </c>
      <c r="JE357">
        <v>1.44897</v>
      </c>
      <c r="JF357">
        <v>2.58911</v>
      </c>
      <c r="JG357">
        <v>37.53</v>
      </c>
      <c r="JH357">
        <v>24.0262</v>
      </c>
      <c r="JI357">
        <v>18</v>
      </c>
      <c r="JJ357">
        <v>476.115</v>
      </c>
      <c r="JK357">
        <v>476.023</v>
      </c>
      <c r="JL357">
        <v>31.2055</v>
      </c>
      <c r="JM357">
        <v>29.4657</v>
      </c>
      <c r="JN357">
        <v>30.0001</v>
      </c>
      <c r="JO357">
        <v>29.1258</v>
      </c>
      <c r="JP357">
        <v>29.1835</v>
      </c>
      <c r="JQ357">
        <v>22.2607</v>
      </c>
      <c r="JR357">
        <v>17.4766</v>
      </c>
      <c r="JS357">
        <v>100</v>
      </c>
      <c r="JT357">
        <v>31.2115</v>
      </c>
      <c r="JU357">
        <v>420</v>
      </c>
      <c r="JV357">
        <v>23.6064</v>
      </c>
      <c r="JW357">
        <v>100.824</v>
      </c>
      <c r="JX357">
        <v>100.087</v>
      </c>
    </row>
    <row r="358" spans="1:284">
      <c r="A358">
        <v>342</v>
      </c>
      <c r="B358">
        <v>1758841430.6</v>
      </c>
      <c r="C358">
        <v>4294.5</v>
      </c>
      <c r="D358" t="s">
        <v>1117</v>
      </c>
      <c r="E358" t="s">
        <v>1118</v>
      </c>
      <c r="F358">
        <v>5</v>
      </c>
      <c r="G358" t="s">
        <v>1096</v>
      </c>
      <c r="H358" t="s">
        <v>419</v>
      </c>
      <c r="I358">
        <v>1758841427.6</v>
      </c>
      <c r="J358">
        <f>(K358)/1000</f>
        <v>0</v>
      </c>
      <c r="K358">
        <f>1000*DK358*AI358*(DG358-DH358)/(100*CZ358*(1000-AI358*DG358))</f>
        <v>0</v>
      </c>
      <c r="L358">
        <f>DK358*AI358*(DF358-DE358*(1000-AI358*DH358)/(1000-AI358*DG358))/(100*CZ358)</f>
        <v>0</v>
      </c>
      <c r="M358">
        <f>DE358 - IF(AI358&gt;1, L358*CZ358*100.0/(AK358), 0)</f>
        <v>0</v>
      </c>
      <c r="N358">
        <f>((T358-J358/2)*M358-L358)/(T358+J358/2)</f>
        <v>0</v>
      </c>
      <c r="O358">
        <f>N358*(DL358+DM358)/1000.0</f>
        <v>0</v>
      </c>
      <c r="P358">
        <f>(DE358 - IF(AI358&gt;1, L358*CZ358*100.0/(AK358), 0))*(DL358+DM358)/1000.0</f>
        <v>0</v>
      </c>
      <c r="Q358">
        <f>2.0/((1/S358-1/R358)+SIGN(S358)*SQRT((1/S358-1/R358)*(1/S358-1/R358) + 4*DA358/((DA358+1)*(DA358+1))*(2*1/S358*1/R358-1/R358*1/R358)))</f>
        <v>0</v>
      </c>
      <c r="R358">
        <f>IF(LEFT(DB358,1)&lt;&gt;"0",IF(LEFT(DB358,1)="1",3.0,DC358),$D$5+$E$5*(DS358*DL358/($K$5*1000))+$F$5*(DS358*DL358/($K$5*1000))*MAX(MIN(CZ358,$J$5),$I$5)*MAX(MIN(CZ358,$J$5),$I$5)+$G$5*MAX(MIN(CZ358,$J$5),$I$5)*(DS358*DL358/($K$5*1000))+$H$5*(DS358*DL358/($K$5*1000))*(DS358*DL358/($K$5*1000)))</f>
        <v>0</v>
      </c>
      <c r="S358">
        <f>J358*(1000-(1000*0.61365*exp(17.502*W358/(240.97+W358))/(DL358+DM358)+DG358)/2)/(1000*0.61365*exp(17.502*W358/(240.97+W358))/(DL358+DM358)-DG358)</f>
        <v>0</v>
      </c>
      <c r="T358">
        <f>1/((DA358+1)/(Q358/1.6)+1/(R358/1.37)) + DA358/((DA358+1)/(Q358/1.6) + DA358/(R358/1.37))</f>
        <v>0</v>
      </c>
      <c r="U358">
        <f>(CV358*CY358)</f>
        <v>0</v>
      </c>
      <c r="V358">
        <f>(DN358+(U358+2*0.95*5.67E-8*(((DN358+$B$7)+273)^4-(DN358+273)^4)-44100*J358)/(1.84*29.3*R358+8*0.95*5.67E-8*(DN358+273)^3))</f>
        <v>0</v>
      </c>
      <c r="W358">
        <f>($C$7*DO358+$D$7*DP358+$E$7*V358)</f>
        <v>0</v>
      </c>
      <c r="X358">
        <f>0.61365*exp(17.502*W358/(240.97+W358))</f>
        <v>0</v>
      </c>
      <c r="Y358">
        <f>(Z358/AA358*100)</f>
        <v>0</v>
      </c>
      <c r="Z358">
        <f>DG358*(DL358+DM358)/1000</f>
        <v>0</v>
      </c>
      <c r="AA358">
        <f>0.61365*exp(17.502*DN358/(240.97+DN358))</f>
        <v>0</v>
      </c>
      <c r="AB358">
        <f>(X358-DG358*(DL358+DM358)/1000)</f>
        <v>0</v>
      </c>
      <c r="AC358">
        <f>(-J358*44100)</f>
        <v>0</v>
      </c>
      <c r="AD358">
        <f>2*29.3*R358*0.92*(DN358-W358)</f>
        <v>0</v>
      </c>
      <c r="AE358">
        <f>2*0.95*5.67E-8*(((DN358+$B$7)+273)^4-(W358+273)^4)</f>
        <v>0</v>
      </c>
      <c r="AF358">
        <f>U358+AE358+AC358+AD358</f>
        <v>0</v>
      </c>
      <c r="AG358">
        <v>1</v>
      </c>
      <c r="AH358">
        <v>0</v>
      </c>
      <c r="AI358">
        <f>IF(AG358*$H$13&gt;=AK358,1.0,(AK358/(AK358-AG358*$H$13)))</f>
        <v>0</v>
      </c>
      <c r="AJ358">
        <f>(AI358-1)*100</f>
        <v>0</v>
      </c>
      <c r="AK358">
        <f>MAX(0,($B$13+$C$13*DS358)/(1+$D$13*DS358)*DL358/(DN358+273)*$E$13)</f>
        <v>0</v>
      </c>
      <c r="AL358" t="s">
        <v>420</v>
      </c>
      <c r="AM358" t="s">
        <v>420</v>
      </c>
      <c r="AN358">
        <v>0</v>
      </c>
      <c r="AO358">
        <v>0</v>
      </c>
      <c r="AP358">
        <f>1-AN358/AO358</f>
        <v>0</v>
      </c>
      <c r="AQ358">
        <v>0</v>
      </c>
      <c r="AR358" t="s">
        <v>420</v>
      </c>
      <c r="AS358" t="s">
        <v>420</v>
      </c>
      <c r="AT358">
        <v>0</v>
      </c>
      <c r="AU358">
        <v>0</v>
      </c>
      <c r="AV358">
        <f>1-AT358/AU358</f>
        <v>0</v>
      </c>
      <c r="AW358">
        <v>0.5</v>
      </c>
      <c r="AX358">
        <f>CW358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420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CV358">
        <f>$B$11*DT358+$C$11*DU358+$F$11*EF358*(1-EI358)</f>
        <v>0</v>
      </c>
      <c r="CW358">
        <f>CV358*CX358</f>
        <v>0</v>
      </c>
      <c r="CX358">
        <f>($B$11*$D$9+$C$11*$D$9+$F$11*((ES358+EK358)/MAX(ES358+EK358+ET358, 0.1)*$I$9+ET358/MAX(ES358+EK358+ET358, 0.1)*$J$9))/($B$11+$C$11+$F$11)</f>
        <v>0</v>
      </c>
      <c r="CY358">
        <f>($B$11*$K$9+$C$11*$K$9+$F$11*((ES358+EK358)/MAX(ES358+EK358+ET358, 0.1)*$P$9+ET358/MAX(ES358+EK358+ET358, 0.1)*$Q$9))/($B$11+$C$11+$F$11)</f>
        <v>0</v>
      </c>
      <c r="CZ358">
        <v>1.91</v>
      </c>
      <c r="DA358">
        <v>0.5</v>
      </c>
      <c r="DB358" t="s">
        <v>421</v>
      </c>
      <c r="DC358">
        <v>2</v>
      </c>
      <c r="DD358">
        <v>1758841427.6</v>
      </c>
      <c r="DE358">
        <v>421.4234444444444</v>
      </c>
      <c r="DF358">
        <v>420.0135555555556</v>
      </c>
      <c r="DG358">
        <v>23.93523333333333</v>
      </c>
      <c r="DH358">
        <v>23.58986666666667</v>
      </c>
      <c r="DI358">
        <v>420.9194444444444</v>
      </c>
      <c r="DJ358">
        <v>23.69067777777778</v>
      </c>
      <c r="DK358">
        <v>500.0155555555555</v>
      </c>
      <c r="DL358">
        <v>90.61907777777778</v>
      </c>
      <c r="DM358">
        <v>0.05503342222222222</v>
      </c>
      <c r="DN358">
        <v>30.32172222222222</v>
      </c>
      <c r="DO358">
        <v>29.99056666666667</v>
      </c>
      <c r="DP358">
        <v>999.9000000000001</v>
      </c>
      <c r="DQ358">
        <v>0</v>
      </c>
      <c r="DR358">
        <v>0</v>
      </c>
      <c r="DS358">
        <v>9991.188888888888</v>
      </c>
      <c r="DT358">
        <v>0</v>
      </c>
      <c r="DU358">
        <v>1.98591</v>
      </c>
      <c r="DV358">
        <v>1.409927777777778</v>
      </c>
      <c r="DW358">
        <v>431.7576666666666</v>
      </c>
      <c r="DX358">
        <v>430.1607777777778</v>
      </c>
      <c r="DY358">
        <v>0.3453687777777777</v>
      </c>
      <c r="DZ358">
        <v>420.0135555555556</v>
      </c>
      <c r="EA358">
        <v>23.58986666666667</v>
      </c>
      <c r="EB358">
        <v>2.168991111111111</v>
      </c>
      <c r="EC358">
        <v>2.137693333333333</v>
      </c>
      <c r="ED358">
        <v>18.73511111111111</v>
      </c>
      <c r="EE358">
        <v>18.50286666666667</v>
      </c>
      <c r="EF358">
        <v>0.00500056</v>
      </c>
      <c r="EG358">
        <v>0</v>
      </c>
      <c r="EH358">
        <v>0</v>
      </c>
      <c r="EI358">
        <v>0</v>
      </c>
      <c r="EJ358">
        <v>310.4555555555555</v>
      </c>
      <c r="EK358">
        <v>0.00500056</v>
      </c>
      <c r="EL358">
        <v>-6.488888888888889</v>
      </c>
      <c r="EM358">
        <v>-2.033333333333333</v>
      </c>
      <c r="EN358">
        <v>35.187</v>
      </c>
      <c r="EO358">
        <v>38.25</v>
      </c>
      <c r="EP358">
        <v>36.65944444444444</v>
      </c>
      <c r="EQ358">
        <v>37.75</v>
      </c>
      <c r="ER358">
        <v>37.222</v>
      </c>
      <c r="ES358">
        <v>0</v>
      </c>
      <c r="ET358">
        <v>0</v>
      </c>
      <c r="EU358">
        <v>0</v>
      </c>
      <c r="EV358">
        <v>1758841438.2</v>
      </c>
      <c r="EW358">
        <v>0</v>
      </c>
      <c r="EX358">
        <v>310.192</v>
      </c>
      <c r="EY358">
        <v>3.546153964141412</v>
      </c>
      <c r="EZ358">
        <v>-27.79999999510938</v>
      </c>
      <c r="FA358">
        <v>-5.343999999999999</v>
      </c>
      <c r="FB358">
        <v>15</v>
      </c>
      <c r="FC358">
        <v>0</v>
      </c>
      <c r="FD358" t="s">
        <v>422</v>
      </c>
      <c r="FE358">
        <v>1747148579.5</v>
      </c>
      <c r="FF358">
        <v>1747148584.5</v>
      </c>
      <c r="FG358">
        <v>0</v>
      </c>
      <c r="FH358">
        <v>0.162</v>
      </c>
      <c r="FI358">
        <v>-0.001</v>
      </c>
      <c r="FJ358">
        <v>0.139</v>
      </c>
      <c r="FK358">
        <v>0.058</v>
      </c>
      <c r="FL358">
        <v>420</v>
      </c>
      <c r="FM358">
        <v>16</v>
      </c>
      <c r="FN358">
        <v>0.19</v>
      </c>
      <c r="FO358">
        <v>0.02</v>
      </c>
      <c r="FP358">
        <v>1.45306725</v>
      </c>
      <c r="FQ358">
        <v>-0.2441449530956897</v>
      </c>
      <c r="FR358">
        <v>0.03736963359383524</v>
      </c>
      <c r="FS358">
        <v>1</v>
      </c>
      <c r="FT358">
        <v>310.2558823529412</v>
      </c>
      <c r="FU358">
        <v>-2.079449866294867</v>
      </c>
      <c r="FV358">
        <v>5.86094708149131</v>
      </c>
      <c r="FW358">
        <v>0</v>
      </c>
      <c r="FX358">
        <v>0.3438593500000001</v>
      </c>
      <c r="FY358">
        <v>0.01496427016885438</v>
      </c>
      <c r="FZ358">
        <v>0.001626860558714239</v>
      </c>
      <c r="GA358">
        <v>1</v>
      </c>
      <c r="GB358">
        <v>2</v>
      </c>
      <c r="GC358">
        <v>3</v>
      </c>
      <c r="GD358" t="s">
        <v>429</v>
      </c>
      <c r="GE358">
        <v>3.12682</v>
      </c>
      <c r="GF358">
        <v>2.73289</v>
      </c>
      <c r="GG358">
        <v>0.08597109999999999</v>
      </c>
      <c r="GH358">
        <v>0.08628</v>
      </c>
      <c r="GI358">
        <v>0.106805</v>
      </c>
      <c r="GJ358">
        <v>0.106314</v>
      </c>
      <c r="GK358">
        <v>27377.7</v>
      </c>
      <c r="GL358">
        <v>26525.7</v>
      </c>
      <c r="GM358">
        <v>30495.6</v>
      </c>
      <c r="GN358">
        <v>29286.5</v>
      </c>
      <c r="GO358">
        <v>37595</v>
      </c>
      <c r="GP358">
        <v>34427.5</v>
      </c>
      <c r="GQ358">
        <v>46657.3</v>
      </c>
      <c r="GR358">
        <v>43510.3</v>
      </c>
      <c r="GS358">
        <v>1.81572</v>
      </c>
      <c r="GT358">
        <v>1.86327</v>
      </c>
      <c r="GU358">
        <v>0.0695549</v>
      </c>
      <c r="GV358">
        <v>0</v>
      </c>
      <c r="GW358">
        <v>28.8604</v>
      </c>
      <c r="GX358">
        <v>999.9</v>
      </c>
      <c r="GY358">
        <v>52.2</v>
      </c>
      <c r="GZ358">
        <v>31</v>
      </c>
      <c r="HA358">
        <v>25.986</v>
      </c>
      <c r="HB358">
        <v>63.2973</v>
      </c>
      <c r="HC358">
        <v>14.4151</v>
      </c>
      <c r="HD358">
        <v>1</v>
      </c>
      <c r="HE358">
        <v>0.177576</v>
      </c>
      <c r="HF358">
        <v>-1.49362</v>
      </c>
      <c r="HG358">
        <v>20.2135</v>
      </c>
      <c r="HH358">
        <v>5.23751</v>
      </c>
      <c r="HI358">
        <v>11.974</v>
      </c>
      <c r="HJ358">
        <v>4.9722</v>
      </c>
      <c r="HK358">
        <v>3.291</v>
      </c>
      <c r="HL358">
        <v>9999</v>
      </c>
      <c r="HM358">
        <v>9999</v>
      </c>
      <c r="HN358">
        <v>9999</v>
      </c>
      <c r="HO358">
        <v>9.699999999999999</v>
      </c>
      <c r="HP358">
        <v>4.97298</v>
      </c>
      <c r="HQ358">
        <v>1.87732</v>
      </c>
      <c r="HR358">
        <v>1.87545</v>
      </c>
      <c r="HS358">
        <v>1.87822</v>
      </c>
      <c r="HT358">
        <v>1.87497</v>
      </c>
      <c r="HU358">
        <v>1.87851</v>
      </c>
      <c r="HV358">
        <v>1.87561</v>
      </c>
      <c r="HW358">
        <v>1.8768</v>
      </c>
      <c r="HX358">
        <v>0</v>
      </c>
      <c r="HY358">
        <v>0</v>
      </c>
      <c r="HZ358">
        <v>0</v>
      </c>
      <c r="IA358">
        <v>0</v>
      </c>
      <c r="IB358" t="s">
        <v>424</v>
      </c>
      <c r="IC358" t="s">
        <v>425</v>
      </c>
      <c r="ID358" t="s">
        <v>426</v>
      </c>
      <c r="IE358" t="s">
        <v>426</v>
      </c>
      <c r="IF358" t="s">
        <v>426</v>
      </c>
      <c r="IG358" t="s">
        <v>426</v>
      </c>
      <c r="IH358">
        <v>0</v>
      </c>
      <c r="II358">
        <v>100</v>
      </c>
      <c r="IJ358">
        <v>100</v>
      </c>
      <c r="IK358">
        <v>0.504</v>
      </c>
      <c r="IL358">
        <v>0.2446</v>
      </c>
      <c r="IM358">
        <v>0.01830664842432997</v>
      </c>
      <c r="IN358">
        <v>0.001210377099612479</v>
      </c>
      <c r="IO358">
        <v>-1.737349625446182E-07</v>
      </c>
      <c r="IP358">
        <v>9.602382114479144E-11</v>
      </c>
      <c r="IQ358">
        <v>-0.04669540327090018</v>
      </c>
      <c r="IR358">
        <v>-0.0008754385166424805</v>
      </c>
      <c r="IS358">
        <v>0.0006803932339478627</v>
      </c>
      <c r="IT358">
        <v>-5.255226717913081E-06</v>
      </c>
      <c r="IU358">
        <v>1</v>
      </c>
      <c r="IV358">
        <v>2139</v>
      </c>
      <c r="IW358">
        <v>1</v>
      </c>
      <c r="IX358">
        <v>24</v>
      </c>
      <c r="IY358">
        <v>194880.9</v>
      </c>
      <c r="IZ358">
        <v>194880.8</v>
      </c>
      <c r="JA358">
        <v>1.10962</v>
      </c>
      <c r="JB358">
        <v>2.55859</v>
      </c>
      <c r="JC358">
        <v>1.39893</v>
      </c>
      <c r="JD358">
        <v>2.34985</v>
      </c>
      <c r="JE358">
        <v>1.44897</v>
      </c>
      <c r="JF358">
        <v>2.49023</v>
      </c>
      <c r="JG358">
        <v>37.554</v>
      </c>
      <c r="JH358">
        <v>24.0175</v>
      </c>
      <c r="JI358">
        <v>18</v>
      </c>
      <c r="JJ358">
        <v>476.101</v>
      </c>
      <c r="JK358">
        <v>475.991</v>
      </c>
      <c r="JL358">
        <v>31.2087</v>
      </c>
      <c r="JM358">
        <v>29.4657</v>
      </c>
      <c r="JN358">
        <v>30.0001</v>
      </c>
      <c r="JO358">
        <v>29.1258</v>
      </c>
      <c r="JP358">
        <v>29.1837</v>
      </c>
      <c r="JQ358">
        <v>22.2612</v>
      </c>
      <c r="JR358">
        <v>17.4766</v>
      </c>
      <c r="JS358">
        <v>100</v>
      </c>
      <c r="JT358">
        <v>31.2115</v>
      </c>
      <c r="JU358">
        <v>420</v>
      </c>
      <c r="JV358">
        <v>23.6064</v>
      </c>
      <c r="JW358">
        <v>100.825</v>
      </c>
      <c r="JX358">
        <v>100.088</v>
      </c>
    </row>
    <row r="359" spans="1:284">
      <c r="A359">
        <v>343</v>
      </c>
      <c r="B359">
        <v>1758841432.6</v>
      </c>
      <c r="C359">
        <v>4296.5</v>
      </c>
      <c r="D359" t="s">
        <v>1119</v>
      </c>
      <c r="E359" t="s">
        <v>1120</v>
      </c>
      <c r="F359">
        <v>5</v>
      </c>
      <c r="G359" t="s">
        <v>1096</v>
      </c>
      <c r="H359" t="s">
        <v>419</v>
      </c>
      <c r="I359">
        <v>1758841429.6</v>
      </c>
      <c r="J359">
        <f>(K359)/1000</f>
        <v>0</v>
      </c>
      <c r="K359">
        <f>1000*DK359*AI359*(DG359-DH359)/(100*CZ359*(1000-AI359*DG359))</f>
        <v>0</v>
      </c>
      <c r="L359">
        <f>DK359*AI359*(DF359-DE359*(1000-AI359*DH359)/(1000-AI359*DG359))/(100*CZ359)</f>
        <v>0</v>
      </c>
      <c r="M359">
        <f>DE359 - IF(AI359&gt;1, L359*CZ359*100.0/(AK359), 0)</f>
        <v>0</v>
      </c>
      <c r="N359">
        <f>((T359-J359/2)*M359-L359)/(T359+J359/2)</f>
        <v>0</v>
      </c>
      <c r="O359">
        <f>N359*(DL359+DM359)/1000.0</f>
        <v>0</v>
      </c>
      <c r="P359">
        <f>(DE359 - IF(AI359&gt;1, L359*CZ359*100.0/(AK359), 0))*(DL359+DM359)/1000.0</f>
        <v>0</v>
      </c>
      <c r="Q359">
        <f>2.0/((1/S359-1/R359)+SIGN(S359)*SQRT((1/S359-1/R359)*(1/S359-1/R359) + 4*DA359/((DA359+1)*(DA359+1))*(2*1/S359*1/R359-1/R359*1/R359)))</f>
        <v>0</v>
      </c>
      <c r="R359">
        <f>IF(LEFT(DB359,1)&lt;&gt;"0",IF(LEFT(DB359,1)="1",3.0,DC359),$D$5+$E$5*(DS359*DL359/($K$5*1000))+$F$5*(DS359*DL359/($K$5*1000))*MAX(MIN(CZ359,$J$5),$I$5)*MAX(MIN(CZ359,$J$5),$I$5)+$G$5*MAX(MIN(CZ359,$J$5),$I$5)*(DS359*DL359/($K$5*1000))+$H$5*(DS359*DL359/($K$5*1000))*(DS359*DL359/($K$5*1000)))</f>
        <v>0</v>
      </c>
      <c r="S359">
        <f>J359*(1000-(1000*0.61365*exp(17.502*W359/(240.97+W359))/(DL359+DM359)+DG359)/2)/(1000*0.61365*exp(17.502*W359/(240.97+W359))/(DL359+DM359)-DG359)</f>
        <v>0</v>
      </c>
      <c r="T359">
        <f>1/((DA359+1)/(Q359/1.6)+1/(R359/1.37)) + DA359/((DA359+1)/(Q359/1.6) + DA359/(R359/1.37))</f>
        <v>0</v>
      </c>
      <c r="U359">
        <f>(CV359*CY359)</f>
        <v>0</v>
      </c>
      <c r="V359">
        <f>(DN359+(U359+2*0.95*5.67E-8*(((DN359+$B$7)+273)^4-(DN359+273)^4)-44100*J359)/(1.84*29.3*R359+8*0.95*5.67E-8*(DN359+273)^3))</f>
        <v>0</v>
      </c>
      <c r="W359">
        <f>($C$7*DO359+$D$7*DP359+$E$7*V359)</f>
        <v>0</v>
      </c>
      <c r="X359">
        <f>0.61365*exp(17.502*W359/(240.97+W359))</f>
        <v>0</v>
      </c>
      <c r="Y359">
        <f>(Z359/AA359*100)</f>
        <v>0</v>
      </c>
      <c r="Z359">
        <f>DG359*(DL359+DM359)/1000</f>
        <v>0</v>
      </c>
      <c r="AA359">
        <f>0.61365*exp(17.502*DN359/(240.97+DN359))</f>
        <v>0</v>
      </c>
      <c r="AB359">
        <f>(X359-DG359*(DL359+DM359)/1000)</f>
        <v>0</v>
      </c>
      <c r="AC359">
        <f>(-J359*44100)</f>
        <v>0</v>
      </c>
      <c r="AD359">
        <f>2*29.3*R359*0.92*(DN359-W359)</f>
        <v>0</v>
      </c>
      <c r="AE359">
        <f>2*0.95*5.67E-8*(((DN359+$B$7)+273)^4-(W359+273)^4)</f>
        <v>0</v>
      </c>
      <c r="AF359">
        <f>U359+AE359+AC359+AD359</f>
        <v>0</v>
      </c>
      <c r="AG359">
        <v>1</v>
      </c>
      <c r="AH359">
        <v>0</v>
      </c>
      <c r="AI359">
        <f>IF(AG359*$H$13&gt;=AK359,1.0,(AK359/(AK359-AG359*$H$13)))</f>
        <v>0</v>
      </c>
      <c r="AJ359">
        <f>(AI359-1)*100</f>
        <v>0</v>
      </c>
      <c r="AK359">
        <f>MAX(0,($B$13+$C$13*DS359)/(1+$D$13*DS359)*DL359/(DN359+273)*$E$13)</f>
        <v>0</v>
      </c>
      <c r="AL359" t="s">
        <v>420</v>
      </c>
      <c r="AM359" t="s">
        <v>420</v>
      </c>
      <c r="AN359">
        <v>0</v>
      </c>
      <c r="AO359">
        <v>0</v>
      </c>
      <c r="AP359">
        <f>1-AN359/AO359</f>
        <v>0</v>
      </c>
      <c r="AQ359">
        <v>0</v>
      </c>
      <c r="AR359" t="s">
        <v>420</v>
      </c>
      <c r="AS359" t="s">
        <v>420</v>
      </c>
      <c r="AT359">
        <v>0</v>
      </c>
      <c r="AU359">
        <v>0</v>
      </c>
      <c r="AV359">
        <f>1-AT359/AU359</f>
        <v>0</v>
      </c>
      <c r="AW359">
        <v>0.5</v>
      </c>
      <c r="AX359">
        <f>CW359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420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CV359">
        <f>$B$11*DT359+$C$11*DU359+$F$11*EF359*(1-EI359)</f>
        <v>0</v>
      </c>
      <c r="CW359">
        <f>CV359*CX359</f>
        <v>0</v>
      </c>
      <c r="CX359">
        <f>($B$11*$D$9+$C$11*$D$9+$F$11*((ES359+EK359)/MAX(ES359+EK359+ET359, 0.1)*$I$9+ET359/MAX(ES359+EK359+ET359, 0.1)*$J$9))/($B$11+$C$11+$F$11)</f>
        <v>0</v>
      </c>
      <c r="CY359">
        <f>($B$11*$K$9+$C$11*$K$9+$F$11*((ES359+EK359)/MAX(ES359+EK359+ET359, 0.1)*$P$9+ET359/MAX(ES359+EK359+ET359, 0.1)*$Q$9))/($B$11+$C$11+$F$11)</f>
        <v>0</v>
      </c>
      <c r="CZ359">
        <v>1.91</v>
      </c>
      <c r="DA359">
        <v>0.5</v>
      </c>
      <c r="DB359" t="s">
        <v>421</v>
      </c>
      <c r="DC359">
        <v>2</v>
      </c>
      <c r="DD359">
        <v>1758841429.6</v>
      </c>
      <c r="DE359">
        <v>421.4393333333333</v>
      </c>
      <c r="DF359">
        <v>420.0074444444444</v>
      </c>
      <c r="DG359">
        <v>23.93625555555555</v>
      </c>
      <c r="DH359">
        <v>23.58953333333333</v>
      </c>
      <c r="DI359">
        <v>420.9353333333333</v>
      </c>
      <c r="DJ359">
        <v>23.69167777777778</v>
      </c>
      <c r="DK359">
        <v>499.9686666666666</v>
      </c>
      <c r="DL359">
        <v>90.61883333333331</v>
      </c>
      <c r="DM359">
        <v>0.05513332222222223</v>
      </c>
      <c r="DN359">
        <v>30.32305555555556</v>
      </c>
      <c r="DO359">
        <v>29.99204444444445</v>
      </c>
      <c r="DP359">
        <v>999.9000000000001</v>
      </c>
      <c r="DQ359">
        <v>0</v>
      </c>
      <c r="DR359">
        <v>0</v>
      </c>
      <c r="DS359">
        <v>9994.241111111111</v>
      </c>
      <c r="DT359">
        <v>0</v>
      </c>
      <c r="DU359">
        <v>1.98591</v>
      </c>
      <c r="DV359">
        <v>1.431982222222222</v>
      </c>
      <c r="DW359">
        <v>431.7744444444445</v>
      </c>
      <c r="DX359">
        <v>430.1544444444444</v>
      </c>
      <c r="DY359">
        <v>0.3467273333333333</v>
      </c>
      <c r="DZ359">
        <v>420.0074444444444</v>
      </c>
      <c r="EA359">
        <v>23.58953333333333</v>
      </c>
      <c r="EB359">
        <v>2.169078888888889</v>
      </c>
      <c r="EC359">
        <v>2.137656666666667</v>
      </c>
      <c r="ED359">
        <v>18.73575555555555</v>
      </c>
      <c r="EE359">
        <v>18.5026</v>
      </c>
      <c r="EF359">
        <v>0.00500056</v>
      </c>
      <c r="EG359">
        <v>0</v>
      </c>
      <c r="EH359">
        <v>0</v>
      </c>
      <c r="EI359">
        <v>0</v>
      </c>
      <c r="EJ359">
        <v>308.4777777777778</v>
      </c>
      <c r="EK359">
        <v>0.00500056</v>
      </c>
      <c r="EL359">
        <v>-8.811111111111112</v>
      </c>
      <c r="EM359">
        <v>-2.488888888888889</v>
      </c>
      <c r="EN359">
        <v>35.187</v>
      </c>
      <c r="EO359">
        <v>38.243</v>
      </c>
      <c r="EP359">
        <v>36.63877777777778</v>
      </c>
      <c r="EQ359">
        <v>37.75</v>
      </c>
      <c r="ER359">
        <v>37.20099999999999</v>
      </c>
      <c r="ES359">
        <v>0</v>
      </c>
      <c r="ET359">
        <v>0</v>
      </c>
      <c r="EU359">
        <v>0</v>
      </c>
      <c r="EV359">
        <v>1758841440</v>
      </c>
      <c r="EW359">
        <v>0</v>
      </c>
      <c r="EX359">
        <v>309.8192307692308</v>
      </c>
      <c r="EY359">
        <v>7.538461604925714</v>
      </c>
      <c r="EZ359">
        <v>-32.87863233387333</v>
      </c>
      <c r="FA359">
        <v>-6.396153846153847</v>
      </c>
      <c r="FB359">
        <v>15</v>
      </c>
      <c r="FC359">
        <v>0</v>
      </c>
      <c r="FD359" t="s">
        <v>422</v>
      </c>
      <c r="FE359">
        <v>1747148579.5</v>
      </c>
      <c r="FF359">
        <v>1747148584.5</v>
      </c>
      <c r="FG359">
        <v>0</v>
      </c>
      <c r="FH359">
        <v>0.162</v>
      </c>
      <c r="FI359">
        <v>-0.001</v>
      </c>
      <c r="FJ359">
        <v>0.139</v>
      </c>
      <c r="FK359">
        <v>0.058</v>
      </c>
      <c r="FL359">
        <v>420</v>
      </c>
      <c r="FM359">
        <v>16</v>
      </c>
      <c r="FN359">
        <v>0.19</v>
      </c>
      <c r="FO359">
        <v>0.02</v>
      </c>
      <c r="FP359">
        <v>1.451067073170732</v>
      </c>
      <c r="FQ359">
        <v>-0.2312926829268306</v>
      </c>
      <c r="FR359">
        <v>0.03708154904043988</v>
      </c>
      <c r="FS359">
        <v>1</v>
      </c>
      <c r="FT359">
        <v>309.4529411764706</v>
      </c>
      <c r="FU359">
        <v>0.006111629253931414</v>
      </c>
      <c r="FV359">
        <v>5.732478947095466</v>
      </c>
      <c r="FW359">
        <v>1</v>
      </c>
      <c r="FX359">
        <v>0.3442681707317073</v>
      </c>
      <c r="FY359">
        <v>0.01737610452961698</v>
      </c>
      <c r="FZ359">
        <v>0.001905539497289084</v>
      </c>
      <c r="GA359">
        <v>1</v>
      </c>
      <c r="GB359">
        <v>3</v>
      </c>
      <c r="GC359">
        <v>3</v>
      </c>
      <c r="GD359" t="s">
        <v>423</v>
      </c>
      <c r="GE359">
        <v>3.12677</v>
      </c>
      <c r="GF359">
        <v>2.73316</v>
      </c>
      <c r="GG359">
        <v>0.0859779</v>
      </c>
      <c r="GH359">
        <v>0.0862797</v>
      </c>
      <c r="GI359">
        <v>0.106808</v>
      </c>
      <c r="GJ359">
        <v>0.10631</v>
      </c>
      <c r="GK359">
        <v>27377.8</v>
      </c>
      <c r="GL359">
        <v>26525.8</v>
      </c>
      <c r="GM359">
        <v>30495.9</v>
      </c>
      <c r="GN359">
        <v>29286.6</v>
      </c>
      <c r="GO359">
        <v>37595</v>
      </c>
      <c r="GP359">
        <v>34427.9</v>
      </c>
      <c r="GQ359">
        <v>46657.5</v>
      </c>
      <c r="GR359">
        <v>43510.5</v>
      </c>
      <c r="GS359">
        <v>1.81562</v>
      </c>
      <c r="GT359">
        <v>1.86335</v>
      </c>
      <c r="GU359">
        <v>0.0699535</v>
      </c>
      <c r="GV359">
        <v>0</v>
      </c>
      <c r="GW359">
        <v>28.8604</v>
      </c>
      <c r="GX359">
        <v>999.9</v>
      </c>
      <c r="GY359">
        <v>52.2</v>
      </c>
      <c r="GZ359">
        <v>31</v>
      </c>
      <c r="HA359">
        <v>25.984</v>
      </c>
      <c r="HB359">
        <v>62.9173</v>
      </c>
      <c r="HC359">
        <v>14.5112</v>
      </c>
      <c r="HD359">
        <v>1</v>
      </c>
      <c r="HE359">
        <v>0.177561</v>
      </c>
      <c r="HF359">
        <v>-1.49106</v>
      </c>
      <c r="HG359">
        <v>20.2134</v>
      </c>
      <c r="HH359">
        <v>5.23766</v>
      </c>
      <c r="HI359">
        <v>11.974</v>
      </c>
      <c r="HJ359">
        <v>4.9722</v>
      </c>
      <c r="HK359">
        <v>3.291</v>
      </c>
      <c r="HL359">
        <v>9999</v>
      </c>
      <c r="HM359">
        <v>9999</v>
      </c>
      <c r="HN359">
        <v>9999</v>
      </c>
      <c r="HO359">
        <v>9.699999999999999</v>
      </c>
      <c r="HP359">
        <v>4.973</v>
      </c>
      <c r="HQ359">
        <v>1.87732</v>
      </c>
      <c r="HR359">
        <v>1.87544</v>
      </c>
      <c r="HS359">
        <v>1.87822</v>
      </c>
      <c r="HT359">
        <v>1.87497</v>
      </c>
      <c r="HU359">
        <v>1.87851</v>
      </c>
      <c r="HV359">
        <v>1.87561</v>
      </c>
      <c r="HW359">
        <v>1.87678</v>
      </c>
      <c r="HX359">
        <v>0</v>
      </c>
      <c r="HY359">
        <v>0</v>
      </c>
      <c r="HZ359">
        <v>0</v>
      </c>
      <c r="IA359">
        <v>0</v>
      </c>
      <c r="IB359" t="s">
        <v>424</v>
      </c>
      <c r="IC359" t="s">
        <v>425</v>
      </c>
      <c r="ID359" t="s">
        <v>426</v>
      </c>
      <c r="IE359" t="s">
        <v>426</v>
      </c>
      <c r="IF359" t="s">
        <v>426</v>
      </c>
      <c r="IG359" t="s">
        <v>426</v>
      </c>
      <c r="IH359">
        <v>0</v>
      </c>
      <c r="II359">
        <v>100</v>
      </c>
      <c r="IJ359">
        <v>100</v>
      </c>
      <c r="IK359">
        <v>0.505</v>
      </c>
      <c r="IL359">
        <v>0.2446</v>
      </c>
      <c r="IM359">
        <v>0.01830664842432997</v>
      </c>
      <c r="IN359">
        <v>0.001210377099612479</v>
      </c>
      <c r="IO359">
        <v>-1.737349625446182E-07</v>
      </c>
      <c r="IP359">
        <v>9.602382114479144E-11</v>
      </c>
      <c r="IQ359">
        <v>-0.04669540327090018</v>
      </c>
      <c r="IR359">
        <v>-0.0008754385166424805</v>
      </c>
      <c r="IS359">
        <v>0.0006803932339478627</v>
      </c>
      <c r="IT359">
        <v>-5.255226717913081E-06</v>
      </c>
      <c r="IU359">
        <v>1</v>
      </c>
      <c r="IV359">
        <v>2139</v>
      </c>
      <c r="IW359">
        <v>1</v>
      </c>
      <c r="IX359">
        <v>24</v>
      </c>
      <c r="IY359">
        <v>194880.9</v>
      </c>
      <c r="IZ359">
        <v>194880.8</v>
      </c>
      <c r="JA359">
        <v>1.11084</v>
      </c>
      <c r="JB359">
        <v>2.56226</v>
      </c>
      <c r="JC359">
        <v>1.39893</v>
      </c>
      <c r="JD359">
        <v>2.34985</v>
      </c>
      <c r="JE359">
        <v>1.44897</v>
      </c>
      <c r="JF359">
        <v>2.57446</v>
      </c>
      <c r="JG359">
        <v>37.554</v>
      </c>
      <c r="JH359">
        <v>24.0175</v>
      </c>
      <c r="JI359">
        <v>18</v>
      </c>
      <c r="JJ359">
        <v>476.051</v>
      </c>
      <c r="JK359">
        <v>476.041</v>
      </c>
      <c r="JL359">
        <v>31.2121</v>
      </c>
      <c r="JM359">
        <v>29.4657</v>
      </c>
      <c r="JN359">
        <v>30.0001</v>
      </c>
      <c r="JO359">
        <v>29.1264</v>
      </c>
      <c r="JP359">
        <v>29.1837</v>
      </c>
      <c r="JQ359">
        <v>22.2616</v>
      </c>
      <c r="JR359">
        <v>17.4766</v>
      </c>
      <c r="JS359">
        <v>100</v>
      </c>
      <c r="JT359">
        <v>31.2115</v>
      </c>
      <c r="JU359">
        <v>420</v>
      </c>
      <c r="JV359">
        <v>23.6064</v>
      </c>
      <c r="JW359">
        <v>100.825</v>
      </c>
      <c r="JX359">
        <v>100.089</v>
      </c>
    </row>
    <row r="360" spans="1:284">
      <c r="A360">
        <v>344</v>
      </c>
      <c r="B360">
        <v>1758841434.6</v>
      </c>
      <c r="C360">
        <v>4298.5</v>
      </c>
      <c r="D360" t="s">
        <v>1121</v>
      </c>
      <c r="E360" t="s">
        <v>1122</v>
      </c>
      <c r="F360">
        <v>5</v>
      </c>
      <c r="G360" t="s">
        <v>1096</v>
      </c>
      <c r="H360" t="s">
        <v>419</v>
      </c>
      <c r="I360">
        <v>1758841431.6</v>
      </c>
      <c r="J360">
        <f>(K360)/1000</f>
        <v>0</v>
      </c>
      <c r="K360">
        <f>1000*DK360*AI360*(DG360-DH360)/(100*CZ360*(1000-AI360*DG360))</f>
        <v>0</v>
      </c>
      <c r="L360">
        <f>DK360*AI360*(DF360-DE360*(1000-AI360*DH360)/(1000-AI360*DG360))/(100*CZ360)</f>
        <v>0</v>
      </c>
      <c r="M360">
        <f>DE360 - IF(AI360&gt;1, L360*CZ360*100.0/(AK360), 0)</f>
        <v>0</v>
      </c>
      <c r="N360">
        <f>((T360-J360/2)*M360-L360)/(T360+J360/2)</f>
        <v>0</v>
      </c>
      <c r="O360">
        <f>N360*(DL360+DM360)/1000.0</f>
        <v>0</v>
      </c>
      <c r="P360">
        <f>(DE360 - IF(AI360&gt;1, L360*CZ360*100.0/(AK360), 0))*(DL360+DM360)/1000.0</f>
        <v>0</v>
      </c>
      <c r="Q360">
        <f>2.0/((1/S360-1/R360)+SIGN(S360)*SQRT((1/S360-1/R360)*(1/S360-1/R360) + 4*DA360/((DA360+1)*(DA360+1))*(2*1/S360*1/R360-1/R360*1/R360)))</f>
        <v>0</v>
      </c>
      <c r="R360">
        <f>IF(LEFT(DB360,1)&lt;&gt;"0",IF(LEFT(DB360,1)="1",3.0,DC360),$D$5+$E$5*(DS360*DL360/($K$5*1000))+$F$5*(DS360*DL360/($K$5*1000))*MAX(MIN(CZ360,$J$5),$I$5)*MAX(MIN(CZ360,$J$5),$I$5)+$G$5*MAX(MIN(CZ360,$J$5),$I$5)*(DS360*DL360/($K$5*1000))+$H$5*(DS360*DL360/($K$5*1000))*(DS360*DL360/($K$5*1000)))</f>
        <v>0</v>
      </c>
      <c r="S360">
        <f>J360*(1000-(1000*0.61365*exp(17.502*W360/(240.97+W360))/(DL360+DM360)+DG360)/2)/(1000*0.61365*exp(17.502*W360/(240.97+W360))/(DL360+DM360)-DG360)</f>
        <v>0</v>
      </c>
      <c r="T360">
        <f>1/((DA360+1)/(Q360/1.6)+1/(R360/1.37)) + DA360/((DA360+1)/(Q360/1.6) + DA360/(R360/1.37))</f>
        <v>0</v>
      </c>
      <c r="U360">
        <f>(CV360*CY360)</f>
        <v>0</v>
      </c>
      <c r="V360">
        <f>(DN360+(U360+2*0.95*5.67E-8*(((DN360+$B$7)+273)^4-(DN360+273)^4)-44100*J360)/(1.84*29.3*R360+8*0.95*5.67E-8*(DN360+273)^3))</f>
        <v>0</v>
      </c>
      <c r="W360">
        <f>($C$7*DO360+$D$7*DP360+$E$7*V360)</f>
        <v>0</v>
      </c>
      <c r="X360">
        <f>0.61365*exp(17.502*W360/(240.97+W360))</f>
        <v>0</v>
      </c>
      <c r="Y360">
        <f>(Z360/AA360*100)</f>
        <v>0</v>
      </c>
      <c r="Z360">
        <f>DG360*(DL360+DM360)/1000</f>
        <v>0</v>
      </c>
      <c r="AA360">
        <f>0.61365*exp(17.502*DN360/(240.97+DN360))</f>
        <v>0</v>
      </c>
      <c r="AB360">
        <f>(X360-DG360*(DL360+DM360)/1000)</f>
        <v>0</v>
      </c>
      <c r="AC360">
        <f>(-J360*44100)</f>
        <v>0</v>
      </c>
      <c r="AD360">
        <f>2*29.3*R360*0.92*(DN360-W360)</f>
        <v>0</v>
      </c>
      <c r="AE360">
        <f>2*0.95*5.67E-8*(((DN360+$B$7)+273)^4-(W360+273)^4)</f>
        <v>0</v>
      </c>
      <c r="AF360">
        <f>U360+AE360+AC360+AD360</f>
        <v>0</v>
      </c>
      <c r="AG360">
        <v>1</v>
      </c>
      <c r="AH360">
        <v>0</v>
      </c>
      <c r="AI360">
        <f>IF(AG360*$H$13&gt;=AK360,1.0,(AK360/(AK360-AG360*$H$13)))</f>
        <v>0</v>
      </c>
      <c r="AJ360">
        <f>(AI360-1)*100</f>
        <v>0</v>
      </c>
      <c r="AK360">
        <f>MAX(0,($B$13+$C$13*DS360)/(1+$D$13*DS360)*DL360/(DN360+273)*$E$13)</f>
        <v>0</v>
      </c>
      <c r="AL360" t="s">
        <v>420</v>
      </c>
      <c r="AM360" t="s">
        <v>420</v>
      </c>
      <c r="AN360">
        <v>0</v>
      </c>
      <c r="AO360">
        <v>0</v>
      </c>
      <c r="AP360">
        <f>1-AN360/AO360</f>
        <v>0</v>
      </c>
      <c r="AQ360">
        <v>0</v>
      </c>
      <c r="AR360" t="s">
        <v>420</v>
      </c>
      <c r="AS360" t="s">
        <v>420</v>
      </c>
      <c r="AT360">
        <v>0</v>
      </c>
      <c r="AU360">
        <v>0</v>
      </c>
      <c r="AV360">
        <f>1-AT360/AU360</f>
        <v>0</v>
      </c>
      <c r="AW360">
        <v>0.5</v>
      </c>
      <c r="AX360">
        <f>CW360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420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CV360">
        <f>$B$11*DT360+$C$11*DU360+$F$11*EF360*(1-EI360)</f>
        <v>0</v>
      </c>
      <c r="CW360">
        <f>CV360*CX360</f>
        <v>0</v>
      </c>
      <c r="CX360">
        <f>($B$11*$D$9+$C$11*$D$9+$F$11*((ES360+EK360)/MAX(ES360+EK360+ET360, 0.1)*$I$9+ET360/MAX(ES360+EK360+ET360, 0.1)*$J$9))/($B$11+$C$11+$F$11)</f>
        <v>0</v>
      </c>
      <c r="CY360">
        <f>($B$11*$K$9+$C$11*$K$9+$F$11*((ES360+EK360)/MAX(ES360+EK360+ET360, 0.1)*$P$9+ET360/MAX(ES360+EK360+ET360, 0.1)*$Q$9))/($B$11+$C$11+$F$11)</f>
        <v>0</v>
      </c>
      <c r="CZ360">
        <v>1.91</v>
      </c>
      <c r="DA360">
        <v>0.5</v>
      </c>
      <c r="DB360" t="s">
        <v>421</v>
      </c>
      <c r="DC360">
        <v>2</v>
      </c>
      <c r="DD360">
        <v>1758841431.6</v>
      </c>
      <c r="DE360">
        <v>421.4528888888888</v>
      </c>
      <c r="DF360">
        <v>420.0077777777778</v>
      </c>
      <c r="DG360">
        <v>23.93704444444445</v>
      </c>
      <c r="DH360">
        <v>23.58846666666667</v>
      </c>
      <c r="DI360">
        <v>420.9488888888889</v>
      </c>
      <c r="DJ360">
        <v>23.69244444444444</v>
      </c>
      <c r="DK360">
        <v>499.9441111111112</v>
      </c>
      <c r="DL360">
        <v>90.61966666666666</v>
      </c>
      <c r="DM360">
        <v>0.05518682222222223</v>
      </c>
      <c r="DN360">
        <v>30.32458888888889</v>
      </c>
      <c r="DO360">
        <v>29.99532222222222</v>
      </c>
      <c r="DP360">
        <v>999.9000000000001</v>
      </c>
      <c r="DQ360">
        <v>0</v>
      </c>
      <c r="DR360">
        <v>0</v>
      </c>
      <c r="DS360">
        <v>10003.75888888889</v>
      </c>
      <c r="DT360">
        <v>0</v>
      </c>
      <c r="DU360">
        <v>1.98591</v>
      </c>
      <c r="DV360">
        <v>1.445125555555555</v>
      </c>
      <c r="DW360">
        <v>431.7886666666667</v>
      </c>
      <c r="DX360">
        <v>430.1545555555555</v>
      </c>
      <c r="DY360">
        <v>0.3485807777777777</v>
      </c>
      <c r="DZ360">
        <v>420.0077777777778</v>
      </c>
      <c r="EA360">
        <v>23.58846666666667</v>
      </c>
      <c r="EB360">
        <v>2.16917</v>
      </c>
      <c r="EC360">
        <v>2.13758</v>
      </c>
      <c r="ED360">
        <v>18.73642222222222</v>
      </c>
      <c r="EE360">
        <v>18.50202222222222</v>
      </c>
      <c r="EF360">
        <v>0.00500056</v>
      </c>
      <c r="EG360">
        <v>0</v>
      </c>
      <c r="EH360">
        <v>0</v>
      </c>
      <c r="EI360">
        <v>0</v>
      </c>
      <c r="EJ360">
        <v>310.1222222222222</v>
      </c>
      <c r="EK360">
        <v>0.00500056</v>
      </c>
      <c r="EL360">
        <v>-10.51111111111111</v>
      </c>
      <c r="EM360">
        <v>-3.055555555555556</v>
      </c>
      <c r="EN360">
        <v>35.187</v>
      </c>
      <c r="EO360">
        <v>38.243</v>
      </c>
      <c r="EP360">
        <v>36.63877777777778</v>
      </c>
      <c r="EQ360">
        <v>37.75</v>
      </c>
      <c r="ER360">
        <v>37.187</v>
      </c>
      <c r="ES360">
        <v>0</v>
      </c>
      <c r="ET360">
        <v>0</v>
      </c>
      <c r="EU360">
        <v>0</v>
      </c>
      <c r="EV360">
        <v>1758841442.4</v>
      </c>
      <c r="EW360">
        <v>0</v>
      </c>
      <c r="EX360">
        <v>309.8884615384615</v>
      </c>
      <c r="EY360">
        <v>13.37094014009121</v>
      </c>
      <c r="EZ360">
        <v>-37.92478635701437</v>
      </c>
      <c r="FA360">
        <v>-6.534615384615384</v>
      </c>
      <c r="FB360">
        <v>15</v>
      </c>
      <c r="FC360">
        <v>0</v>
      </c>
      <c r="FD360" t="s">
        <v>422</v>
      </c>
      <c r="FE360">
        <v>1747148579.5</v>
      </c>
      <c r="FF360">
        <v>1747148584.5</v>
      </c>
      <c r="FG360">
        <v>0</v>
      </c>
      <c r="FH360">
        <v>0.162</v>
      </c>
      <c r="FI360">
        <v>-0.001</v>
      </c>
      <c r="FJ360">
        <v>0.139</v>
      </c>
      <c r="FK360">
        <v>0.058</v>
      </c>
      <c r="FL360">
        <v>420</v>
      </c>
      <c r="FM360">
        <v>16</v>
      </c>
      <c r="FN360">
        <v>0.19</v>
      </c>
      <c r="FO360">
        <v>0.02</v>
      </c>
      <c r="FP360">
        <v>1.4477495</v>
      </c>
      <c r="FQ360">
        <v>-0.1462324953095746</v>
      </c>
      <c r="FR360">
        <v>0.03515179888355643</v>
      </c>
      <c r="FS360">
        <v>1</v>
      </c>
      <c r="FT360">
        <v>310.7470588235294</v>
      </c>
      <c r="FU360">
        <v>5.002291846206121</v>
      </c>
      <c r="FV360">
        <v>6.008730672168413</v>
      </c>
      <c r="FW360">
        <v>0</v>
      </c>
      <c r="FX360">
        <v>0.3453247</v>
      </c>
      <c r="FY360">
        <v>0.02179776360225121</v>
      </c>
      <c r="FZ360">
        <v>0.002333971392283975</v>
      </c>
      <c r="GA360">
        <v>1</v>
      </c>
      <c r="GB360">
        <v>2</v>
      </c>
      <c r="GC360">
        <v>3</v>
      </c>
      <c r="GD360" t="s">
        <v>429</v>
      </c>
      <c r="GE360">
        <v>3.12696</v>
      </c>
      <c r="GF360">
        <v>2.73304</v>
      </c>
      <c r="GG360">
        <v>0.0859784</v>
      </c>
      <c r="GH360">
        <v>0.0862829</v>
      </c>
      <c r="GI360">
        <v>0.10681</v>
      </c>
      <c r="GJ360">
        <v>0.106308</v>
      </c>
      <c r="GK360">
        <v>27377.5</v>
      </c>
      <c r="GL360">
        <v>26526.1</v>
      </c>
      <c r="GM360">
        <v>30495.5</v>
      </c>
      <c r="GN360">
        <v>29287</v>
      </c>
      <c r="GO360">
        <v>37594.7</v>
      </c>
      <c r="GP360">
        <v>34428.3</v>
      </c>
      <c r="GQ360">
        <v>46657.2</v>
      </c>
      <c r="GR360">
        <v>43511</v>
      </c>
      <c r="GS360">
        <v>1.81588</v>
      </c>
      <c r="GT360">
        <v>1.8632</v>
      </c>
      <c r="GU360">
        <v>0.0700504</v>
      </c>
      <c r="GV360">
        <v>0</v>
      </c>
      <c r="GW360">
        <v>28.8604</v>
      </c>
      <c r="GX360">
        <v>999.9</v>
      </c>
      <c r="GY360">
        <v>52.2</v>
      </c>
      <c r="GZ360">
        <v>31</v>
      </c>
      <c r="HA360">
        <v>25.9875</v>
      </c>
      <c r="HB360">
        <v>63.1073</v>
      </c>
      <c r="HC360">
        <v>14.3389</v>
      </c>
      <c r="HD360">
        <v>1</v>
      </c>
      <c r="HE360">
        <v>0.177551</v>
      </c>
      <c r="HF360">
        <v>-1.48304</v>
      </c>
      <c r="HG360">
        <v>20.2134</v>
      </c>
      <c r="HH360">
        <v>5.23721</v>
      </c>
      <c r="HI360">
        <v>11.974</v>
      </c>
      <c r="HJ360">
        <v>4.97205</v>
      </c>
      <c r="HK360">
        <v>3.291</v>
      </c>
      <c r="HL360">
        <v>9999</v>
      </c>
      <c r="HM360">
        <v>9999</v>
      </c>
      <c r="HN360">
        <v>9999</v>
      </c>
      <c r="HO360">
        <v>9.699999999999999</v>
      </c>
      <c r="HP360">
        <v>4.973</v>
      </c>
      <c r="HQ360">
        <v>1.87731</v>
      </c>
      <c r="HR360">
        <v>1.87545</v>
      </c>
      <c r="HS360">
        <v>1.87821</v>
      </c>
      <c r="HT360">
        <v>1.87497</v>
      </c>
      <c r="HU360">
        <v>1.87851</v>
      </c>
      <c r="HV360">
        <v>1.87562</v>
      </c>
      <c r="HW360">
        <v>1.87676</v>
      </c>
      <c r="HX360">
        <v>0</v>
      </c>
      <c r="HY360">
        <v>0</v>
      </c>
      <c r="HZ360">
        <v>0</v>
      </c>
      <c r="IA360">
        <v>0</v>
      </c>
      <c r="IB360" t="s">
        <v>424</v>
      </c>
      <c r="IC360" t="s">
        <v>425</v>
      </c>
      <c r="ID360" t="s">
        <v>426</v>
      </c>
      <c r="IE360" t="s">
        <v>426</v>
      </c>
      <c r="IF360" t="s">
        <v>426</v>
      </c>
      <c r="IG360" t="s">
        <v>426</v>
      </c>
      <c r="IH360">
        <v>0</v>
      </c>
      <c r="II360">
        <v>100</v>
      </c>
      <c r="IJ360">
        <v>100</v>
      </c>
      <c r="IK360">
        <v>0.504</v>
      </c>
      <c r="IL360">
        <v>0.2446</v>
      </c>
      <c r="IM360">
        <v>0.01830664842432997</v>
      </c>
      <c r="IN360">
        <v>0.001210377099612479</v>
      </c>
      <c r="IO360">
        <v>-1.737349625446182E-07</v>
      </c>
      <c r="IP360">
        <v>9.602382114479144E-11</v>
      </c>
      <c r="IQ360">
        <v>-0.04669540327090018</v>
      </c>
      <c r="IR360">
        <v>-0.0008754385166424805</v>
      </c>
      <c r="IS360">
        <v>0.0006803932339478627</v>
      </c>
      <c r="IT360">
        <v>-5.255226717913081E-06</v>
      </c>
      <c r="IU360">
        <v>1</v>
      </c>
      <c r="IV360">
        <v>2139</v>
      </c>
      <c r="IW360">
        <v>1</v>
      </c>
      <c r="IX360">
        <v>24</v>
      </c>
      <c r="IY360">
        <v>194880.9</v>
      </c>
      <c r="IZ360">
        <v>194880.8</v>
      </c>
      <c r="JA360">
        <v>1.11084</v>
      </c>
      <c r="JB360">
        <v>2.55249</v>
      </c>
      <c r="JC360">
        <v>1.39893</v>
      </c>
      <c r="JD360">
        <v>2.34985</v>
      </c>
      <c r="JE360">
        <v>1.44897</v>
      </c>
      <c r="JF360">
        <v>2.61475</v>
      </c>
      <c r="JG360">
        <v>37.554</v>
      </c>
      <c r="JH360">
        <v>24.0262</v>
      </c>
      <c r="JI360">
        <v>18</v>
      </c>
      <c r="JJ360">
        <v>476.187</v>
      </c>
      <c r="JK360">
        <v>475.942</v>
      </c>
      <c r="JL360">
        <v>31.2148</v>
      </c>
      <c r="JM360">
        <v>29.4657</v>
      </c>
      <c r="JN360">
        <v>30</v>
      </c>
      <c r="JO360">
        <v>29.1264</v>
      </c>
      <c r="JP360">
        <v>29.1837</v>
      </c>
      <c r="JQ360">
        <v>22.2611</v>
      </c>
      <c r="JR360">
        <v>17.4766</v>
      </c>
      <c r="JS360">
        <v>100</v>
      </c>
      <c r="JT360">
        <v>31.2156</v>
      </c>
      <c r="JU360">
        <v>420</v>
      </c>
      <c r="JV360">
        <v>23.6064</v>
      </c>
      <c r="JW360">
        <v>100.825</v>
      </c>
      <c r="JX360">
        <v>100.09</v>
      </c>
    </row>
    <row r="361" spans="1:284">
      <c r="A361">
        <v>345</v>
      </c>
      <c r="B361">
        <v>1758841436.6</v>
      </c>
      <c r="C361">
        <v>4300.5</v>
      </c>
      <c r="D361" t="s">
        <v>1123</v>
      </c>
      <c r="E361" t="s">
        <v>1124</v>
      </c>
      <c r="F361">
        <v>5</v>
      </c>
      <c r="G361" t="s">
        <v>1096</v>
      </c>
      <c r="H361" t="s">
        <v>419</v>
      </c>
      <c r="I361">
        <v>1758841433.6</v>
      </c>
      <c r="J361">
        <f>(K361)/1000</f>
        <v>0</v>
      </c>
      <c r="K361">
        <f>1000*DK361*AI361*(DG361-DH361)/(100*CZ361*(1000-AI361*DG361))</f>
        <v>0</v>
      </c>
      <c r="L361">
        <f>DK361*AI361*(DF361-DE361*(1000-AI361*DH361)/(1000-AI361*DG361))/(100*CZ361)</f>
        <v>0</v>
      </c>
      <c r="M361">
        <f>DE361 - IF(AI361&gt;1, L361*CZ361*100.0/(AK361), 0)</f>
        <v>0</v>
      </c>
      <c r="N361">
        <f>((T361-J361/2)*M361-L361)/(T361+J361/2)</f>
        <v>0</v>
      </c>
      <c r="O361">
        <f>N361*(DL361+DM361)/1000.0</f>
        <v>0</v>
      </c>
      <c r="P361">
        <f>(DE361 - IF(AI361&gt;1, L361*CZ361*100.0/(AK361), 0))*(DL361+DM361)/1000.0</f>
        <v>0</v>
      </c>
      <c r="Q361">
        <f>2.0/((1/S361-1/R361)+SIGN(S361)*SQRT((1/S361-1/R361)*(1/S361-1/R361) + 4*DA361/((DA361+1)*(DA361+1))*(2*1/S361*1/R361-1/R361*1/R361)))</f>
        <v>0</v>
      </c>
      <c r="R361">
        <f>IF(LEFT(DB361,1)&lt;&gt;"0",IF(LEFT(DB361,1)="1",3.0,DC361),$D$5+$E$5*(DS361*DL361/($K$5*1000))+$F$5*(DS361*DL361/($K$5*1000))*MAX(MIN(CZ361,$J$5),$I$5)*MAX(MIN(CZ361,$J$5),$I$5)+$G$5*MAX(MIN(CZ361,$J$5),$I$5)*(DS361*DL361/($K$5*1000))+$H$5*(DS361*DL361/($K$5*1000))*(DS361*DL361/($K$5*1000)))</f>
        <v>0</v>
      </c>
      <c r="S361">
        <f>J361*(1000-(1000*0.61365*exp(17.502*W361/(240.97+W361))/(DL361+DM361)+DG361)/2)/(1000*0.61365*exp(17.502*W361/(240.97+W361))/(DL361+DM361)-DG361)</f>
        <v>0</v>
      </c>
      <c r="T361">
        <f>1/((DA361+1)/(Q361/1.6)+1/(R361/1.37)) + DA361/((DA361+1)/(Q361/1.6) + DA361/(R361/1.37))</f>
        <v>0</v>
      </c>
      <c r="U361">
        <f>(CV361*CY361)</f>
        <v>0</v>
      </c>
      <c r="V361">
        <f>(DN361+(U361+2*0.95*5.67E-8*(((DN361+$B$7)+273)^4-(DN361+273)^4)-44100*J361)/(1.84*29.3*R361+8*0.95*5.67E-8*(DN361+273)^3))</f>
        <v>0</v>
      </c>
      <c r="W361">
        <f>($C$7*DO361+$D$7*DP361+$E$7*V361)</f>
        <v>0</v>
      </c>
      <c r="X361">
        <f>0.61365*exp(17.502*W361/(240.97+W361))</f>
        <v>0</v>
      </c>
      <c r="Y361">
        <f>(Z361/AA361*100)</f>
        <v>0</v>
      </c>
      <c r="Z361">
        <f>DG361*(DL361+DM361)/1000</f>
        <v>0</v>
      </c>
      <c r="AA361">
        <f>0.61365*exp(17.502*DN361/(240.97+DN361))</f>
        <v>0</v>
      </c>
      <c r="AB361">
        <f>(X361-DG361*(DL361+DM361)/1000)</f>
        <v>0</v>
      </c>
      <c r="AC361">
        <f>(-J361*44100)</f>
        <v>0</v>
      </c>
      <c r="AD361">
        <f>2*29.3*R361*0.92*(DN361-W361)</f>
        <v>0</v>
      </c>
      <c r="AE361">
        <f>2*0.95*5.67E-8*(((DN361+$B$7)+273)^4-(W361+273)^4)</f>
        <v>0</v>
      </c>
      <c r="AF361">
        <f>U361+AE361+AC361+AD361</f>
        <v>0</v>
      </c>
      <c r="AG361">
        <v>1</v>
      </c>
      <c r="AH361">
        <v>0</v>
      </c>
      <c r="AI361">
        <f>IF(AG361*$H$13&gt;=AK361,1.0,(AK361/(AK361-AG361*$H$13)))</f>
        <v>0</v>
      </c>
      <c r="AJ361">
        <f>(AI361-1)*100</f>
        <v>0</v>
      </c>
      <c r="AK361">
        <f>MAX(0,($B$13+$C$13*DS361)/(1+$D$13*DS361)*DL361/(DN361+273)*$E$13)</f>
        <v>0</v>
      </c>
      <c r="AL361" t="s">
        <v>420</v>
      </c>
      <c r="AM361" t="s">
        <v>420</v>
      </c>
      <c r="AN361">
        <v>0</v>
      </c>
      <c r="AO361">
        <v>0</v>
      </c>
      <c r="AP361">
        <f>1-AN361/AO361</f>
        <v>0</v>
      </c>
      <c r="AQ361">
        <v>0</v>
      </c>
      <c r="AR361" t="s">
        <v>420</v>
      </c>
      <c r="AS361" t="s">
        <v>420</v>
      </c>
      <c r="AT361">
        <v>0</v>
      </c>
      <c r="AU361">
        <v>0</v>
      </c>
      <c r="AV361">
        <f>1-AT361/AU361</f>
        <v>0</v>
      </c>
      <c r="AW361">
        <v>0.5</v>
      </c>
      <c r="AX361">
        <f>CW361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420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CV361">
        <f>$B$11*DT361+$C$11*DU361+$F$11*EF361*(1-EI361)</f>
        <v>0</v>
      </c>
      <c r="CW361">
        <f>CV361*CX361</f>
        <v>0</v>
      </c>
      <c r="CX361">
        <f>($B$11*$D$9+$C$11*$D$9+$F$11*((ES361+EK361)/MAX(ES361+EK361+ET361, 0.1)*$I$9+ET361/MAX(ES361+EK361+ET361, 0.1)*$J$9))/($B$11+$C$11+$F$11)</f>
        <v>0</v>
      </c>
      <c r="CY361">
        <f>($B$11*$K$9+$C$11*$K$9+$F$11*((ES361+EK361)/MAX(ES361+EK361+ET361, 0.1)*$P$9+ET361/MAX(ES361+EK361+ET361, 0.1)*$Q$9))/($B$11+$C$11+$F$11)</f>
        <v>0</v>
      </c>
      <c r="CZ361">
        <v>1.91</v>
      </c>
      <c r="DA361">
        <v>0.5</v>
      </c>
      <c r="DB361" t="s">
        <v>421</v>
      </c>
      <c r="DC361">
        <v>2</v>
      </c>
      <c r="DD361">
        <v>1758841433.6</v>
      </c>
      <c r="DE361">
        <v>421.4603333333333</v>
      </c>
      <c r="DF361">
        <v>419.9994444444444</v>
      </c>
      <c r="DG361">
        <v>23.93705555555556</v>
      </c>
      <c r="DH361">
        <v>23.58764444444445</v>
      </c>
      <c r="DI361">
        <v>420.9563333333333</v>
      </c>
      <c r="DJ361">
        <v>23.69246666666667</v>
      </c>
      <c r="DK361">
        <v>499.9685555555556</v>
      </c>
      <c r="DL361">
        <v>90.62091111111111</v>
      </c>
      <c r="DM361">
        <v>0.05523543333333333</v>
      </c>
      <c r="DN361">
        <v>30.3261</v>
      </c>
      <c r="DO361">
        <v>29.99757777777777</v>
      </c>
      <c r="DP361">
        <v>999.9000000000001</v>
      </c>
      <c r="DQ361">
        <v>0</v>
      </c>
      <c r="DR361">
        <v>0</v>
      </c>
      <c r="DS361">
        <v>10003.40555555556</v>
      </c>
      <c r="DT361">
        <v>0</v>
      </c>
      <c r="DU361">
        <v>1.98591</v>
      </c>
      <c r="DV361">
        <v>1.46087</v>
      </c>
      <c r="DW361">
        <v>431.7962222222222</v>
      </c>
      <c r="DX361">
        <v>430.1456666666666</v>
      </c>
      <c r="DY361">
        <v>0.3494213333333333</v>
      </c>
      <c r="DZ361">
        <v>419.9994444444444</v>
      </c>
      <c r="EA361">
        <v>23.58764444444445</v>
      </c>
      <c r="EB361">
        <v>2.169198888888889</v>
      </c>
      <c r="EC361">
        <v>2.137533333333334</v>
      </c>
      <c r="ED361">
        <v>18.73664444444444</v>
      </c>
      <c r="EE361">
        <v>18.50167777777778</v>
      </c>
      <c r="EF361">
        <v>0.00500056</v>
      </c>
      <c r="EG361">
        <v>0</v>
      </c>
      <c r="EH361">
        <v>0</v>
      </c>
      <c r="EI361">
        <v>0</v>
      </c>
      <c r="EJ361">
        <v>308.2888888888889</v>
      </c>
      <c r="EK361">
        <v>0.00500056</v>
      </c>
      <c r="EL361">
        <v>-5.655555555555556</v>
      </c>
      <c r="EM361">
        <v>-2.411111111111111</v>
      </c>
      <c r="EN361">
        <v>35.187</v>
      </c>
      <c r="EO361">
        <v>38.22900000000001</v>
      </c>
      <c r="EP361">
        <v>36.625</v>
      </c>
      <c r="EQ361">
        <v>37.75</v>
      </c>
      <c r="ER361">
        <v>37.187</v>
      </c>
      <c r="ES361">
        <v>0</v>
      </c>
      <c r="ET361">
        <v>0</v>
      </c>
      <c r="EU361">
        <v>0</v>
      </c>
      <c r="EV361">
        <v>1758841444.2</v>
      </c>
      <c r="EW361">
        <v>0</v>
      </c>
      <c r="EX361">
        <v>309.656</v>
      </c>
      <c r="EY361">
        <v>9.076923018846859</v>
      </c>
      <c r="EZ361">
        <v>-11.92307728681807</v>
      </c>
      <c r="FA361">
        <v>-6.392</v>
      </c>
      <c r="FB361">
        <v>15</v>
      </c>
      <c r="FC361">
        <v>0</v>
      </c>
      <c r="FD361" t="s">
        <v>422</v>
      </c>
      <c r="FE361">
        <v>1747148579.5</v>
      </c>
      <c r="FF361">
        <v>1747148584.5</v>
      </c>
      <c r="FG361">
        <v>0</v>
      </c>
      <c r="FH361">
        <v>0.162</v>
      </c>
      <c r="FI361">
        <v>-0.001</v>
      </c>
      <c r="FJ361">
        <v>0.139</v>
      </c>
      <c r="FK361">
        <v>0.058</v>
      </c>
      <c r="FL361">
        <v>420</v>
      </c>
      <c r="FM361">
        <v>16</v>
      </c>
      <c r="FN361">
        <v>0.19</v>
      </c>
      <c r="FO361">
        <v>0.02</v>
      </c>
      <c r="FP361">
        <v>1.446865365853659</v>
      </c>
      <c r="FQ361">
        <v>-0.06950383275260992</v>
      </c>
      <c r="FR361">
        <v>0.0335131809596893</v>
      </c>
      <c r="FS361">
        <v>1</v>
      </c>
      <c r="FT361">
        <v>310.1676470588235</v>
      </c>
      <c r="FU361">
        <v>2.088617210604339</v>
      </c>
      <c r="FV361">
        <v>6.138917349856871</v>
      </c>
      <c r="FW361">
        <v>0</v>
      </c>
      <c r="FX361">
        <v>0.3458143170731707</v>
      </c>
      <c r="FY361">
        <v>0.02378738675958202</v>
      </c>
      <c r="FZ361">
        <v>0.002559862776800734</v>
      </c>
      <c r="GA361">
        <v>1</v>
      </c>
      <c r="GB361">
        <v>2</v>
      </c>
      <c r="GC361">
        <v>3</v>
      </c>
      <c r="GD361" t="s">
        <v>429</v>
      </c>
      <c r="GE361">
        <v>3.12702</v>
      </c>
      <c r="GF361">
        <v>2.73297</v>
      </c>
      <c r="GG361">
        <v>0.08598</v>
      </c>
      <c r="GH361">
        <v>0.0862781</v>
      </c>
      <c r="GI361">
        <v>0.106807</v>
      </c>
      <c r="GJ361">
        <v>0.106312</v>
      </c>
      <c r="GK361">
        <v>27377.1</v>
      </c>
      <c r="GL361">
        <v>26526.4</v>
      </c>
      <c r="GM361">
        <v>30495.1</v>
      </c>
      <c r="GN361">
        <v>29287.2</v>
      </c>
      <c r="GO361">
        <v>37594.4</v>
      </c>
      <c r="GP361">
        <v>34428.5</v>
      </c>
      <c r="GQ361">
        <v>46656.8</v>
      </c>
      <c r="GR361">
        <v>43511.5</v>
      </c>
      <c r="GS361">
        <v>1.816</v>
      </c>
      <c r="GT361">
        <v>1.86308</v>
      </c>
      <c r="GU361">
        <v>0.0697188</v>
      </c>
      <c r="GV361">
        <v>0</v>
      </c>
      <c r="GW361">
        <v>28.8604</v>
      </c>
      <c r="GX361">
        <v>999.9</v>
      </c>
      <c r="GY361">
        <v>52.2</v>
      </c>
      <c r="GZ361">
        <v>31</v>
      </c>
      <c r="HA361">
        <v>25.9871</v>
      </c>
      <c r="HB361">
        <v>63.0873</v>
      </c>
      <c r="HC361">
        <v>14.2829</v>
      </c>
      <c r="HD361">
        <v>1</v>
      </c>
      <c r="HE361">
        <v>0.177561</v>
      </c>
      <c r="HF361">
        <v>-1.48118</v>
      </c>
      <c r="HG361">
        <v>20.2135</v>
      </c>
      <c r="HH361">
        <v>5.23676</v>
      </c>
      <c r="HI361">
        <v>11.974</v>
      </c>
      <c r="HJ361">
        <v>4.97215</v>
      </c>
      <c r="HK361">
        <v>3.291</v>
      </c>
      <c r="HL361">
        <v>9999</v>
      </c>
      <c r="HM361">
        <v>9999</v>
      </c>
      <c r="HN361">
        <v>9999</v>
      </c>
      <c r="HO361">
        <v>9.699999999999999</v>
      </c>
      <c r="HP361">
        <v>4.973</v>
      </c>
      <c r="HQ361">
        <v>1.87735</v>
      </c>
      <c r="HR361">
        <v>1.87546</v>
      </c>
      <c r="HS361">
        <v>1.87825</v>
      </c>
      <c r="HT361">
        <v>1.87499</v>
      </c>
      <c r="HU361">
        <v>1.87851</v>
      </c>
      <c r="HV361">
        <v>1.87566</v>
      </c>
      <c r="HW361">
        <v>1.8768</v>
      </c>
      <c r="HX361">
        <v>0</v>
      </c>
      <c r="HY361">
        <v>0</v>
      </c>
      <c r="HZ361">
        <v>0</v>
      </c>
      <c r="IA361">
        <v>0</v>
      </c>
      <c r="IB361" t="s">
        <v>424</v>
      </c>
      <c r="IC361" t="s">
        <v>425</v>
      </c>
      <c r="ID361" t="s">
        <v>426</v>
      </c>
      <c r="IE361" t="s">
        <v>426</v>
      </c>
      <c r="IF361" t="s">
        <v>426</v>
      </c>
      <c r="IG361" t="s">
        <v>426</v>
      </c>
      <c r="IH361">
        <v>0</v>
      </c>
      <c r="II361">
        <v>100</v>
      </c>
      <c r="IJ361">
        <v>100</v>
      </c>
      <c r="IK361">
        <v>0.504</v>
      </c>
      <c r="IL361">
        <v>0.2446</v>
      </c>
      <c r="IM361">
        <v>0.01830664842432997</v>
      </c>
      <c r="IN361">
        <v>0.001210377099612479</v>
      </c>
      <c r="IO361">
        <v>-1.737349625446182E-07</v>
      </c>
      <c r="IP361">
        <v>9.602382114479144E-11</v>
      </c>
      <c r="IQ361">
        <v>-0.04669540327090018</v>
      </c>
      <c r="IR361">
        <v>-0.0008754385166424805</v>
      </c>
      <c r="IS361">
        <v>0.0006803932339478627</v>
      </c>
      <c r="IT361">
        <v>-5.255226717913081E-06</v>
      </c>
      <c r="IU361">
        <v>1</v>
      </c>
      <c r="IV361">
        <v>2139</v>
      </c>
      <c r="IW361">
        <v>1</v>
      </c>
      <c r="IX361">
        <v>24</v>
      </c>
      <c r="IY361">
        <v>194881</v>
      </c>
      <c r="IZ361">
        <v>194880.9</v>
      </c>
      <c r="JA361">
        <v>1.10962</v>
      </c>
      <c r="JB361">
        <v>2.54883</v>
      </c>
      <c r="JC361">
        <v>1.39893</v>
      </c>
      <c r="JD361">
        <v>2.34985</v>
      </c>
      <c r="JE361">
        <v>1.44897</v>
      </c>
      <c r="JF361">
        <v>2.5769</v>
      </c>
      <c r="JG361">
        <v>37.554</v>
      </c>
      <c r="JH361">
        <v>24.0262</v>
      </c>
      <c r="JI361">
        <v>18</v>
      </c>
      <c r="JJ361">
        <v>476.253</v>
      </c>
      <c r="JK361">
        <v>475.859</v>
      </c>
      <c r="JL361">
        <v>31.2165</v>
      </c>
      <c r="JM361">
        <v>29.4657</v>
      </c>
      <c r="JN361">
        <v>30.0001</v>
      </c>
      <c r="JO361">
        <v>29.1258</v>
      </c>
      <c r="JP361">
        <v>29.1837</v>
      </c>
      <c r="JQ361">
        <v>22.2617</v>
      </c>
      <c r="JR361">
        <v>17.4766</v>
      </c>
      <c r="JS361">
        <v>100</v>
      </c>
      <c r="JT361">
        <v>31.2156</v>
      </c>
      <c r="JU361">
        <v>420</v>
      </c>
      <c r="JV361">
        <v>23.6064</v>
      </c>
      <c r="JW361">
        <v>100.823</v>
      </c>
      <c r="JX361">
        <v>100.091</v>
      </c>
    </row>
    <row r="362" spans="1:284">
      <c r="A362">
        <v>346</v>
      </c>
      <c r="B362">
        <v>1758841438.6</v>
      </c>
      <c r="C362">
        <v>4302.5</v>
      </c>
      <c r="D362" t="s">
        <v>1125</v>
      </c>
      <c r="E362" t="s">
        <v>1126</v>
      </c>
      <c r="F362">
        <v>5</v>
      </c>
      <c r="G362" t="s">
        <v>1096</v>
      </c>
      <c r="H362" t="s">
        <v>419</v>
      </c>
      <c r="I362">
        <v>1758841435.6</v>
      </c>
      <c r="J362">
        <f>(K362)/1000</f>
        <v>0</v>
      </c>
      <c r="K362">
        <f>1000*DK362*AI362*(DG362-DH362)/(100*CZ362*(1000-AI362*DG362))</f>
        <v>0</v>
      </c>
      <c r="L362">
        <f>DK362*AI362*(DF362-DE362*(1000-AI362*DH362)/(1000-AI362*DG362))/(100*CZ362)</f>
        <v>0</v>
      </c>
      <c r="M362">
        <f>DE362 - IF(AI362&gt;1, L362*CZ362*100.0/(AK362), 0)</f>
        <v>0</v>
      </c>
      <c r="N362">
        <f>((T362-J362/2)*M362-L362)/(T362+J362/2)</f>
        <v>0</v>
      </c>
      <c r="O362">
        <f>N362*(DL362+DM362)/1000.0</f>
        <v>0</v>
      </c>
      <c r="P362">
        <f>(DE362 - IF(AI362&gt;1, L362*CZ362*100.0/(AK362), 0))*(DL362+DM362)/1000.0</f>
        <v>0</v>
      </c>
      <c r="Q362">
        <f>2.0/((1/S362-1/R362)+SIGN(S362)*SQRT((1/S362-1/R362)*(1/S362-1/R362) + 4*DA362/((DA362+1)*(DA362+1))*(2*1/S362*1/R362-1/R362*1/R362)))</f>
        <v>0</v>
      </c>
      <c r="R362">
        <f>IF(LEFT(DB362,1)&lt;&gt;"0",IF(LEFT(DB362,1)="1",3.0,DC362),$D$5+$E$5*(DS362*DL362/($K$5*1000))+$F$5*(DS362*DL362/($K$5*1000))*MAX(MIN(CZ362,$J$5),$I$5)*MAX(MIN(CZ362,$J$5),$I$5)+$G$5*MAX(MIN(CZ362,$J$5),$I$5)*(DS362*DL362/($K$5*1000))+$H$5*(DS362*DL362/($K$5*1000))*(DS362*DL362/($K$5*1000)))</f>
        <v>0</v>
      </c>
      <c r="S362">
        <f>J362*(1000-(1000*0.61365*exp(17.502*W362/(240.97+W362))/(DL362+DM362)+DG362)/2)/(1000*0.61365*exp(17.502*W362/(240.97+W362))/(DL362+DM362)-DG362)</f>
        <v>0</v>
      </c>
      <c r="T362">
        <f>1/((DA362+1)/(Q362/1.6)+1/(R362/1.37)) + DA362/((DA362+1)/(Q362/1.6) + DA362/(R362/1.37))</f>
        <v>0</v>
      </c>
      <c r="U362">
        <f>(CV362*CY362)</f>
        <v>0</v>
      </c>
      <c r="V362">
        <f>(DN362+(U362+2*0.95*5.67E-8*(((DN362+$B$7)+273)^4-(DN362+273)^4)-44100*J362)/(1.84*29.3*R362+8*0.95*5.67E-8*(DN362+273)^3))</f>
        <v>0</v>
      </c>
      <c r="W362">
        <f>($C$7*DO362+$D$7*DP362+$E$7*V362)</f>
        <v>0</v>
      </c>
      <c r="X362">
        <f>0.61365*exp(17.502*W362/(240.97+W362))</f>
        <v>0</v>
      </c>
      <c r="Y362">
        <f>(Z362/AA362*100)</f>
        <v>0</v>
      </c>
      <c r="Z362">
        <f>DG362*(DL362+DM362)/1000</f>
        <v>0</v>
      </c>
      <c r="AA362">
        <f>0.61365*exp(17.502*DN362/(240.97+DN362))</f>
        <v>0</v>
      </c>
      <c r="AB362">
        <f>(X362-DG362*(DL362+DM362)/1000)</f>
        <v>0</v>
      </c>
      <c r="AC362">
        <f>(-J362*44100)</f>
        <v>0</v>
      </c>
      <c r="AD362">
        <f>2*29.3*R362*0.92*(DN362-W362)</f>
        <v>0</v>
      </c>
      <c r="AE362">
        <f>2*0.95*5.67E-8*(((DN362+$B$7)+273)^4-(W362+273)^4)</f>
        <v>0</v>
      </c>
      <c r="AF362">
        <f>U362+AE362+AC362+AD362</f>
        <v>0</v>
      </c>
      <c r="AG362">
        <v>1</v>
      </c>
      <c r="AH362">
        <v>0</v>
      </c>
      <c r="AI362">
        <f>IF(AG362*$H$13&gt;=AK362,1.0,(AK362/(AK362-AG362*$H$13)))</f>
        <v>0</v>
      </c>
      <c r="AJ362">
        <f>(AI362-1)*100</f>
        <v>0</v>
      </c>
      <c r="AK362">
        <f>MAX(0,($B$13+$C$13*DS362)/(1+$D$13*DS362)*DL362/(DN362+273)*$E$13)</f>
        <v>0</v>
      </c>
      <c r="AL362" t="s">
        <v>420</v>
      </c>
      <c r="AM362" t="s">
        <v>420</v>
      </c>
      <c r="AN362">
        <v>0</v>
      </c>
      <c r="AO362">
        <v>0</v>
      </c>
      <c r="AP362">
        <f>1-AN362/AO362</f>
        <v>0</v>
      </c>
      <c r="AQ362">
        <v>0</v>
      </c>
      <c r="AR362" t="s">
        <v>420</v>
      </c>
      <c r="AS362" t="s">
        <v>420</v>
      </c>
      <c r="AT362">
        <v>0</v>
      </c>
      <c r="AU362">
        <v>0</v>
      </c>
      <c r="AV362">
        <f>1-AT362/AU362</f>
        <v>0</v>
      </c>
      <c r="AW362">
        <v>0.5</v>
      </c>
      <c r="AX362">
        <f>CW362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420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CV362">
        <f>$B$11*DT362+$C$11*DU362+$F$11*EF362*(1-EI362)</f>
        <v>0</v>
      </c>
      <c r="CW362">
        <f>CV362*CX362</f>
        <v>0</v>
      </c>
      <c r="CX362">
        <f>($B$11*$D$9+$C$11*$D$9+$F$11*((ES362+EK362)/MAX(ES362+EK362+ET362, 0.1)*$I$9+ET362/MAX(ES362+EK362+ET362, 0.1)*$J$9))/($B$11+$C$11+$F$11)</f>
        <v>0</v>
      </c>
      <c r="CY362">
        <f>($B$11*$K$9+$C$11*$K$9+$F$11*((ES362+EK362)/MAX(ES362+EK362+ET362, 0.1)*$P$9+ET362/MAX(ES362+EK362+ET362, 0.1)*$Q$9))/($B$11+$C$11+$F$11)</f>
        <v>0</v>
      </c>
      <c r="CZ362">
        <v>1.91</v>
      </c>
      <c r="DA362">
        <v>0.5</v>
      </c>
      <c r="DB362" t="s">
        <v>421</v>
      </c>
      <c r="DC362">
        <v>2</v>
      </c>
      <c r="DD362">
        <v>1758841435.6</v>
      </c>
      <c r="DE362">
        <v>421.4681111111111</v>
      </c>
      <c r="DF362">
        <v>419.9878888888889</v>
      </c>
      <c r="DG362">
        <v>23.93661111111111</v>
      </c>
      <c r="DH362">
        <v>23.58753333333333</v>
      </c>
      <c r="DI362">
        <v>420.9637777777778</v>
      </c>
      <c r="DJ362">
        <v>23.69202222222222</v>
      </c>
      <c r="DK362">
        <v>500.0368888888889</v>
      </c>
      <c r="DL362">
        <v>90.62188888888889</v>
      </c>
      <c r="DM362">
        <v>0.0551406</v>
      </c>
      <c r="DN362">
        <v>30.3272</v>
      </c>
      <c r="DO362">
        <v>29.99772222222223</v>
      </c>
      <c r="DP362">
        <v>999.9000000000001</v>
      </c>
      <c r="DQ362">
        <v>0</v>
      </c>
      <c r="DR362">
        <v>0</v>
      </c>
      <c r="DS362">
        <v>10010.76666666667</v>
      </c>
      <c r="DT362">
        <v>0</v>
      </c>
      <c r="DU362">
        <v>1.98591</v>
      </c>
      <c r="DV362">
        <v>1.480095555555555</v>
      </c>
      <c r="DW362">
        <v>431.8037777777778</v>
      </c>
      <c r="DX362">
        <v>430.1337777777778</v>
      </c>
      <c r="DY362">
        <v>0.3490846666666667</v>
      </c>
      <c r="DZ362">
        <v>419.9878888888889</v>
      </c>
      <c r="EA362">
        <v>23.58753333333333</v>
      </c>
      <c r="EB362">
        <v>2.169181111111111</v>
      </c>
      <c r="EC362">
        <v>2.137546666666667</v>
      </c>
      <c r="ED362">
        <v>18.73651111111111</v>
      </c>
      <c r="EE362">
        <v>18.50177777777778</v>
      </c>
      <c r="EF362">
        <v>0.00500056</v>
      </c>
      <c r="EG362">
        <v>0</v>
      </c>
      <c r="EH362">
        <v>0</v>
      </c>
      <c r="EI362">
        <v>0</v>
      </c>
      <c r="EJ362">
        <v>309.7444444444445</v>
      </c>
      <c r="EK362">
        <v>0.00500056</v>
      </c>
      <c r="EL362">
        <v>-4.544444444444444</v>
      </c>
      <c r="EM362">
        <v>-2.566666666666666</v>
      </c>
      <c r="EN362">
        <v>35.187</v>
      </c>
      <c r="EO362">
        <v>38.215</v>
      </c>
      <c r="EP362">
        <v>36.625</v>
      </c>
      <c r="EQ362">
        <v>37.75</v>
      </c>
      <c r="ER362">
        <v>37.187</v>
      </c>
      <c r="ES362">
        <v>0</v>
      </c>
      <c r="ET362">
        <v>0</v>
      </c>
      <c r="EU362">
        <v>0</v>
      </c>
      <c r="EV362">
        <v>1758841446</v>
      </c>
      <c r="EW362">
        <v>0</v>
      </c>
      <c r="EX362">
        <v>309.8807692307693</v>
      </c>
      <c r="EY362">
        <v>-19.42222230747579</v>
      </c>
      <c r="EZ362">
        <v>4.482050984042877</v>
      </c>
      <c r="FA362">
        <v>-6.396153846153846</v>
      </c>
      <c r="FB362">
        <v>15</v>
      </c>
      <c r="FC362">
        <v>0</v>
      </c>
      <c r="FD362" t="s">
        <v>422</v>
      </c>
      <c r="FE362">
        <v>1747148579.5</v>
      </c>
      <c r="FF362">
        <v>1747148584.5</v>
      </c>
      <c r="FG362">
        <v>0</v>
      </c>
      <c r="FH362">
        <v>0.162</v>
      </c>
      <c r="FI362">
        <v>-0.001</v>
      </c>
      <c r="FJ362">
        <v>0.139</v>
      </c>
      <c r="FK362">
        <v>0.058</v>
      </c>
      <c r="FL362">
        <v>420</v>
      </c>
      <c r="FM362">
        <v>16</v>
      </c>
      <c r="FN362">
        <v>0.19</v>
      </c>
      <c r="FO362">
        <v>0.02</v>
      </c>
      <c r="FP362">
        <v>1.451102</v>
      </c>
      <c r="FQ362">
        <v>0.08226574108817612</v>
      </c>
      <c r="FR362">
        <v>0.0373477437872758</v>
      </c>
      <c r="FS362">
        <v>1</v>
      </c>
      <c r="FT362">
        <v>309.8441176470589</v>
      </c>
      <c r="FU362">
        <v>1.975553742108947</v>
      </c>
      <c r="FV362">
        <v>6.422533455433237</v>
      </c>
      <c r="FW362">
        <v>0</v>
      </c>
      <c r="FX362">
        <v>0.346597375</v>
      </c>
      <c r="FY362">
        <v>0.02030446153846189</v>
      </c>
      <c r="FZ362">
        <v>0.002298632198585713</v>
      </c>
      <c r="GA362">
        <v>1</v>
      </c>
      <c r="GB362">
        <v>2</v>
      </c>
      <c r="GC362">
        <v>3</v>
      </c>
      <c r="GD362" t="s">
        <v>429</v>
      </c>
      <c r="GE362">
        <v>3.12701</v>
      </c>
      <c r="GF362">
        <v>2.73289</v>
      </c>
      <c r="GG362">
        <v>0.0859804</v>
      </c>
      <c r="GH362">
        <v>0.0862773</v>
      </c>
      <c r="GI362">
        <v>0.106806</v>
      </c>
      <c r="GJ362">
        <v>0.106314</v>
      </c>
      <c r="GK362">
        <v>27377</v>
      </c>
      <c r="GL362">
        <v>26526.5</v>
      </c>
      <c r="GM362">
        <v>30495.1</v>
      </c>
      <c r="GN362">
        <v>29287.2</v>
      </c>
      <c r="GO362">
        <v>37594.5</v>
      </c>
      <c r="GP362">
        <v>34428.4</v>
      </c>
      <c r="GQ362">
        <v>46656.7</v>
      </c>
      <c r="GR362">
        <v>43511.4</v>
      </c>
      <c r="GS362">
        <v>1.816</v>
      </c>
      <c r="GT362">
        <v>1.86297</v>
      </c>
      <c r="GU362">
        <v>0.0694618</v>
      </c>
      <c r="GV362">
        <v>0</v>
      </c>
      <c r="GW362">
        <v>28.8604</v>
      </c>
      <c r="GX362">
        <v>999.9</v>
      </c>
      <c r="GY362">
        <v>52.2</v>
      </c>
      <c r="GZ362">
        <v>31</v>
      </c>
      <c r="HA362">
        <v>25.9868</v>
      </c>
      <c r="HB362">
        <v>62.6173</v>
      </c>
      <c r="HC362">
        <v>14.4231</v>
      </c>
      <c r="HD362">
        <v>1</v>
      </c>
      <c r="HE362">
        <v>0.177556</v>
      </c>
      <c r="HF362">
        <v>-1.47324</v>
      </c>
      <c r="HG362">
        <v>20.2135</v>
      </c>
      <c r="HH362">
        <v>5.23661</v>
      </c>
      <c r="HI362">
        <v>11.974</v>
      </c>
      <c r="HJ362">
        <v>4.9722</v>
      </c>
      <c r="HK362">
        <v>3.291</v>
      </c>
      <c r="HL362">
        <v>9999</v>
      </c>
      <c r="HM362">
        <v>9999</v>
      </c>
      <c r="HN362">
        <v>9999</v>
      </c>
      <c r="HO362">
        <v>9.699999999999999</v>
      </c>
      <c r="HP362">
        <v>4.97299</v>
      </c>
      <c r="HQ362">
        <v>1.87735</v>
      </c>
      <c r="HR362">
        <v>1.87546</v>
      </c>
      <c r="HS362">
        <v>1.87825</v>
      </c>
      <c r="HT362">
        <v>1.87498</v>
      </c>
      <c r="HU362">
        <v>1.87851</v>
      </c>
      <c r="HV362">
        <v>1.87567</v>
      </c>
      <c r="HW362">
        <v>1.87683</v>
      </c>
      <c r="HX362">
        <v>0</v>
      </c>
      <c r="HY362">
        <v>0</v>
      </c>
      <c r="HZ362">
        <v>0</v>
      </c>
      <c r="IA362">
        <v>0</v>
      </c>
      <c r="IB362" t="s">
        <v>424</v>
      </c>
      <c r="IC362" t="s">
        <v>425</v>
      </c>
      <c r="ID362" t="s">
        <v>426</v>
      </c>
      <c r="IE362" t="s">
        <v>426</v>
      </c>
      <c r="IF362" t="s">
        <v>426</v>
      </c>
      <c r="IG362" t="s">
        <v>426</v>
      </c>
      <c r="IH362">
        <v>0</v>
      </c>
      <c r="II362">
        <v>100</v>
      </c>
      <c r="IJ362">
        <v>100</v>
      </c>
      <c r="IK362">
        <v>0.504</v>
      </c>
      <c r="IL362">
        <v>0.2446</v>
      </c>
      <c r="IM362">
        <v>0.01830664842432997</v>
      </c>
      <c r="IN362">
        <v>0.001210377099612479</v>
      </c>
      <c r="IO362">
        <v>-1.737349625446182E-07</v>
      </c>
      <c r="IP362">
        <v>9.602382114479144E-11</v>
      </c>
      <c r="IQ362">
        <v>-0.04669540327090018</v>
      </c>
      <c r="IR362">
        <v>-0.0008754385166424805</v>
      </c>
      <c r="IS362">
        <v>0.0006803932339478627</v>
      </c>
      <c r="IT362">
        <v>-5.255226717913081E-06</v>
      </c>
      <c r="IU362">
        <v>1</v>
      </c>
      <c r="IV362">
        <v>2139</v>
      </c>
      <c r="IW362">
        <v>1</v>
      </c>
      <c r="IX362">
        <v>24</v>
      </c>
      <c r="IY362">
        <v>194881</v>
      </c>
      <c r="IZ362">
        <v>194880.9</v>
      </c>
      <c r="JA362">
        <v>1.11084</v>
      </c>
      <c r="JB362">
        <v>2.56348</v>
      </c>
      <c r="JC362">
        <v>1.39893</v>
      </c>
      <c r="JD362">
        <v>2.34985</v>
      </c>
      <c r="JE362">
        <v>1.44897</v>
      </c>
      <c r="JF362">
        <v>2.50122</v>
      </c>
      <c r="JG362">
        <v>37.554</v>
      </c>
      <c r="JH362">
        <v>24.0175</v>
      </c>
      <c r="JI362">
        <v>18</v>
      </c>
      <c r="JJ362">
        <v>476.248</v>
      </c>
      <c r="JK362">
        <v>475.793</v>
      </c>
      <c r="JL362">
        <v>31.2182</v>
      </c>
      <c r="JM362">
        <v>29.4657</v>
      </c>
      <c r="JN362">
        <v>30</v>
      </c>
      <c r="JO362">
        <v>29.1251</v>
      </c>
      <c r="JP362">
        <v>29.1837</v>
      </c>
      <c r="JQ362">
        <v>22.2616</v>
      </c>
      <c r="JR362">
        <v>17.4766</v>
      </c>
      <c r="JS362">
        <v>100</v>
      </c>
      <c r="JT362">
        <v>31.2172</v>
      </c>
      <c r="JU362">
        <v>420</v>
      </c>
      <c r="JV362">
        <v>23.6064</v>
      </c>
      <c r="JW362">
        <v>100.823</v>
      </c>
      <c r="JX362">
        <v>100.091</v>
      </c>
    </row>
    <row r="363" spans="1:284">
      <c r="A363">
        <v>347</v>
      </c>
      <c r="B363">
        <v>1758841440.6</v>
      </c>
      <c r="C363">
        <v>4304.5</v>
      </c>
      <c r="D363" t="s">
        <v>1127</v>
      </c>
      <c r="E363" t="s">
        <v>1128</v>
      </c>
      <c r="F363">
        <v>5</v>
      </c>
      <c r="G363" t="s">
        <v>1096</v>
      </c>
      <c r="H363" t="s">
        <v>419</v>
      </c>
      <c r="I363">
        <v>1758841437.6</v>
      </c>
      <c r="J363">
        <f>(K363)/1000</f>
        <v>0</v>
      </c>
      <c r="K363">
        <f>1000*DK363*AI363*(DG363-DH363)/(100*CZ363*(1000-AI363*DG363))</f>
        <v>0</v>
      </c>
      <c r="L363">
        <f>DK363*AI363*(DF363-DE363*(1000-AI363*DH363)/(1000-AI363*DG363))/(100*CZ363)</f>
        <v>0</v>
      </c>
      <c r="M363">
        <f>DE363 - IF(AI363&gt;1, L363*CZ363*100.0/(AK363), 0)</f>
        <v>0</v>
      </c>
      <c r="N363">
        <f>((T363-J363/2)*M363-L363)/(T363+J363/2)</f>
        <v>0</v>
      </c>
      <c r="O363">
        <f>N363*(DL363+DM363)/1000.0</f>
        <v>0</v>
      </c>
      <c r="P363">
        <f>(DE363 - IF(AI363&gt;1, L363*CZ363*100.0/(AK363), 0))*(DL363+DM363)/1000.0</f>
        <v>0</v>
      </c>
      <c r="Q363">
        <f>2.0/((1/S363-1/R363)+SIGN(S363)*SQRT((1/S363-1/R363)*(1/S363-1/R363) + 4*DA363/((DA363+1)*(DA363+1))*(2*1/S363*1/R363-1/R363*1/R363)))</f>
        <v>0</v>
      </c>
      <c r="R363">
        <f>IF(LEFT(DB363,1)&lt;&gt;"0",IF(LEFT(DB363,1)="1",3.0,DC363),$D$5+$E$5*(DS363*DL363/($K$5*1000))+$F$5*(DS363*DL363/($K$5*1000))*MAX(MIN(CZ363,$J$5),$I$5)*MAX(MIN(CZ363,$J$5),$I$5)+$G$5*MAX(MIN(CZ363,$J$5),$I$5)*(DS363*DL363/($K$5*1000))+$H$5*(DS363*DL363/($K$5*1000))*(DS363*DL363/($K$5*1000)))</f>
        <v>0</v>
      </c>
      <c r="S363">
        <f>J363*(1000-(1000*0.61365*exp(17.502*W363/(240.97+W363))/(DL363+DM363)+DG363)/2)/(1000*0.61365*exp(17.502*W363/(240.97+W363))/(DL363+DM363)-DG363)</f>
        <v>0</v>
      </c>
      <c r="T363">
        <f>1/((DA363+1)/(Q363/1.6)+1/(R363/1.37)) + DA363/((DA363+1)/(Q363/1.6) + DA363/(R363/1.37))</f>
        <v>0</v>
      </c>
      <c r="U363">
        <f>(CV363*CY363)</f>
        <v>0</v>
      </c>
      <c r="V363">
        <f>(DN363+(U363+2*0.95*5.67E-8*(((DN363+$B$7)+273)^4-(DN363+273)^4)-44100*J363)/(1.84*29.3*R363+8*0.95*5.67E-8*(DN363+273)^3))</f>
        <v>0</v>
      </c>
      <c r="W363">
        <f>($C$7*DO363+$D$7*DP363+$E$7*V363)</f>
        <v>0</v>
      </c>
      <c r="X363">
        <f>0.61365*exp(17.502*W363/(240.97+W363))</f>
        <v>0</v>
      </c>
      <c r="Y363">
        <f>(Z363/AA363*100)</f>
        <v>0</v>
      </c>
      <c r="Z363">
        <f>DG363*(DL363+DM363)/1000</f>
        <v>0</v>
      </c>
      <c r="AA363">
        <f>0.61365*exp(17.502*DN363/(240.97+DN363))</f>
        <v>0</v>
      </c>
      <c r="AB363">
        <f>(X363-DG363*(DL363+DM363)/1000)</f>
        <v>0</v>
      </c>
      <c r="AC363">
        <f>(-J363*44100)</f>
        <v>0</v>
      </c>
      <c r="AD363">
        <f>2*29.3*R363*0.92*(DN363-W363)</f>
        <v>0</v>
      </c>
      <c r="AE363">
        <f>2*0.95*5.67E-8*(((DN363+$B$7)+273)^4-(W363+273)^4)</f>
        <v>0</v>
      </c>
      <c r="AF363">
        <f>U363+AE363+AC363+AD363</f>
        <v>0</v>
      </c>
      <c r="AG363">
        <v>1</v>
      </c>
      <c r="AH363">
        <v>0</v>
      </c>
      <c r="AI363">
        <f>IF(AG363*$H$13&gt;=AK363,1.0,(AK363/(AK363-AG363*$H$13)))</f>
        <v>0</v>
      </c>
      <c r="AJ363">
        <f>(AI363-1)*100</f>
        <v>0</v>
      </c>
      <c r="AK363">
        <f>MAX(0,($B$13+$C$13*DS363)/(1+$D$13*DS363)*DL363/(DN363+273)*$E$13)</f>
        <v>0</v>
      </c>
      <c r="AL363" t="s">
        <v>420</v>
      </c>
      <c r="AM363" t="s">
        <v>420</v>
      </c>
      <c r="AN363">
        <v>0</v>
      </c>
      <c r="AO363">
        <v>0</v>
      </c>
      <c r="AP363">
        <f>1-AN363/AO363</f>
        <v>0</v>
      </c>
      <c r="AQ363">
        <v>0</v>
      </c>
      <c r="AR363" t="s">
        <v>420</v>
      </c>
      <c r="AS363" t="s">
        <v>420</v>
      </c>
      <c r="AT363">
        <v>0</v>
      </c>
      <c r="AU363">
        <v>0</v>
      </c>
      <c r="AV363">
        <f>1-AT363/AU363</f>
        <v>0</v>
      </c>
      <c r="AW363">
        <v>0.5</v>
      </c>
      <c r="AX363">
        <f>CW363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420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CV363">
        <f>$B$11*DT363+$C$11*DU363+$F$11*EF363*(1-EI363)</f>
        <v>0</v>
      </c>
      <c r="CW363">
        <f>CV363*CX363</f>
        <v>0</v>
      </c>
      <c r="CX363">
        <f>($B$11*$D$9+$C$11*$D$9+$F$11*((ES363+EK363)/MAX(ES363+EK363+ET363, 0.1)*$I$9+ET363/MAX(ES363+EK363+ET363, 0.1)*$J$9))/($B$11+$C$11+$F$11)</f>
        <v>0</v>
      </c>
      <c r="CY363">
        <f>($B$11*$K$9+$C$11*$K$9+$F$11*((ES363+EK363)/MAX(ES363+EK363+ET363, 0.1)*$P$9+ET363/MAX(ES363+EK363+ET363, 0.1)*$Q$9))/($B$11+$C$11+$F$11)</f>
        <v>0</v>
      </c>
      <c r="CZ363">
        <v>1.91</v>
      </c>
      <c r="DA363">
        <v>0.5</v>
      </c>
      <c r="DB363" t="s">
        <v>421</v>
      </c>
      <c r="DC363">
        <v>2</v>
      </c>
      <c r="DD363">
        <v>1758841437.6</v>
      </c>
      <c r="DE363">
        <v>421.4731111111112</v>
      </c>
      <c r="DF363">
        <v>419.9877777777778</v>
      </c>
      <c r="DG363">
        <v>23.93621111111111</v>
      </c>
      <c r="DH363">
        <v>23.58748888888889</v>
      </c>
      <c r="DI363">
        <v>420.9687777777777</v>
      </c>
      <c r="DJ363">
        <v>23.69164444444444</v>
      </c>
      <c r="DK363">
        <v>500.0892222222222</v>
      </c>
      <c r="DL363">
        <v>90.62216666666667</v>
      </c>
      <c r="DM363">
        <v>0.05497034444444445</v>
      </c>
      <c r="DN363">
        <v>30.32765555555555</v>
      </c>
      <c r="DO363">
        <v>29.99617777777778</v>
      </c>
      <c r="DP363">
        <v>999.9000000000001</v>
      </c>
      <c r="DQ363">
        <v>0</v>
      </c>
      <c r="DR363">
        <v>0</v>
      </c>
      <c r="DS363">
        <v>10015.35555555556</v>
      </c>
      <c r="DT363">
        <v>0</v>
      </c>
      <c r="DU363">
        <v>1.98591</v>
      </c>
      <c r="DV363">
        <v>1.485297777777778</v>
      </c>
      <c r="DW363">
        <v>431.8086666666667</v>
      </c>
      <c r="DX363">
        <v>430.1335555555556</v>
      </c>
      <c r="DY363">
        <v>0.3487313333333333</v>
      </c>
      <c r="DZ363">
        <v>419.9877777777778</v>
      </c>
      <c r="EA363">
        <v>23.58748888888889</v>
      </c>
      <c r="EB363">
        <v>2.169151111111111</v>
      </c>
      <c r="EC363">
        <v>2.137547777777778</v>
      </c>
      <c r="ED363">
        <v>18.7363</v>
      </c>
      <c r="EE363">
        <v>18.5018</v>
      </c>
      <c r="EF363">
        <v>0.00500056</v>
      </c>
      <c r="EG363">
        <v>0</v>
      </c>
      <c r="EH363">
        <v>0</v>
      </c>
      <c r="EI363">
        <v>0</v>
      </c>
      <c r="EJ363">
        <v>305.4888888888889</v>
      </c>
      <c r="EK363">
        <v>0.00500056</v>
      </c>
      <c r="EL363">
        <v>-2.444444444444444</v>
      </c>
      <c r="EM363">
        <v>-2.111111111111111</v>
      </c>
      <c r="EN363">
        <v>35.18011111111111</v>
      </c>
      <c r="EO363">
        <v>38.194</v>
      </c>
      <c r="EP363">
        <v>36.625</v>
      </c>
      <c r="EQ363">
        <v>37.743</v>
      </c>
      <c r="ER363">
        <v>37.187</v>
      </c>
      <c r="ES363">
        <v>0</v>
      </c>
      <c r="ET363">
        <v>0</v>
      </c>
      <c r="EU363">
        <v>0</v>
      </c>
      <c r="EV363">
        <v>1758841448.4</v>
      </c>
      <c r="EW363">
        <v>0</v>
      </c>
      <c r="EX363">
        <v>309.0538461538462</v>
      </c>
      <c r="EY363">
        <v>-33.8119659494882</v>
      </c>
      <c r="EZ363">
        <v>24.37606819361</v>
      </c>
      <c r="FA363">
        <v>-6.461538461538462</v>
      </c>
      <c r="FB363">
        <v>15</v>
      </c>
      <c r="FC363">
        <v>0</v>
      </c>
      <c r="FD363" t="s">
        <v>422</v>
      </c>
      <c r="FE363">
        <v>1747148579.5</v>
      </c>
      <c r="FF363">
        <v>1747148584.5</v>
      </c>
      <c r="FG363">
        <v>0</v>
      </c>
      <c r="FH363">
        <v>0.162</v>
      </c>
      <c r="FI363">
        <v>-0.001</v>
      </c>
      <c r="FJ363">
        <v>0.139</v>
      </c>
      <c r="FK363">
        <v>0.058</v>
      </c>
      <c r="FL363">
        <v>420</v>
      </c>
      <c r="FM363">
        <v>16</v>
      </c>
      <c r="FN363">
        <v>0.19</v>
      </c>
      <c r="FO363">
        <v>0.02</v>
      </c>
      <c r="FP363">
        <v>1.453506341463415</v>
      </c>
      <c r="FQ363">
        <v>0.1070439721254364</v>
      </c>
      <c r="FR363">
        <v>0.03758121824347754</v>
      </c>
      <c r="FS363">
        <v>1</v>
      </c>
      <c r="FT363">
        <v>308.9176470588235</v>
      </c>
      <c r="FU363">
        <v>-8.993124586078665</v>
      </c>
      <c r="FV363">
        <v>6.873669736038997</v>
      </c>
      <c r="FW363">
        <v>0</v>
      </c>
      <c r="FX363">
        <v>0.3468980731707317</v>
      </c>
      <c r="FY363">
        <v>0.01723708013937328</v>
      </c>
      <c r="FZ363">
        <v>0.002125053633644466</v>
      </c>
      <c r="GA363">
        <v>1</v>
      </c>
      <c r="GB363">
        <v>2</v>
      </c>
      <c r="GC363">
        <v>3</v>
      </c>
      <c r="GD363" t="s">
        <v>429</v>
      </c>
      <c r="GE363">
        <v>3.12706</v>
      </c>
      <c r="GF363">
        <v>2.7325</v>
      </c>
      <c r="GG363">
        <v>0.085979</v>
      </c>
      <c r="GH363">
        <v>0.086283</v>
      </c>
      <c r="GI363">
        <v>0.106805</v>
      </c>
      <c r="GJ363">
        <v>0.10631</v>
      </c>
      <c r="GK363">
        <v>27377.1</v>
      </c>
      <c r="GL363">
        <v>26526.5</v>
      </c>
      <c r="GM363">
        <v>30495.2</v>
      </c>
      <c r="GN363">
        <v>29287.4</v>
      </c>
      <c r="GO363">
        <v>37594.6</v>
      </c>
      <c r="GP363">
        <v>34428.6</v>
      </c>
      <c r="GQ363">
        <v>46656.8</v>
      </c>
      <c r="GR363">
        <v>43511.5</v>
      </c>
      <c r="GS363">
        <v>1.81607</v>
      </c>
      <c r="GT363">
        <v>1.8629</v>
      </c>
      <c r="GU363">
        <v>0.069797</v>
      </c>
      <c r="GV363">
        <v>0</v>
      </c>
      <c r="GW363">
        <v>28.8604</v>
      </c>
      <c r="GX363">
        <v>999.9</v>
      </c>
      <c r="GY363">
        <v>52.2</v>
      </c>
      <c r="GZ363">
        <v>31</v>
      </c>
      <c r="HA363">
        <v>25.9857</v>
      </c>
      <c r="HB363">
        <v>63.1373</v>
      </c>
      <c r="HC363">
        <v>14.375</v>
      </c>
      <c r="HD363">
        <v>1</v>
      </c>
      <c r="HE363">
        <v>0.177546</v>
      </c>
      <c r="HF363">
        <v>-1.46908</v>
      </c>
      <c r="HG363">
        <v>20.2136</v>
      </c>
      <c r="HH363">
        <v>5.23676</v>
      </c>
      <c r="HI363">
        <v>11.974</v>
      </c>
      <c r="HJ363">
        <v>4.97195</v>
      </c>
      <c r="HK363">
        <v>3.291</v>
      </c>
      <c r="HL363">
        <v>9999</v>
      </c>
      <c r="HM363">
        <v>9999</v>
      </c>
      <c r="HN363">
        <v>9999</v>
      </c>
      <c r="HO363">
        <v>9.699999999999999</v>
      </c>
      <c r="HP363">
        <v>4.97299</v>
      </c>
      <c r="HQ363">
        <v>1.87735</v>
      </c>
      <c r="HR363">
        <v>1.87546</v>
      </c>
      <c r="HS363">
        <v>1.87823</v>
      </c>
      <c r="HT363">
        <v>1.87498</v>
      </c>
      <c r="HU363">
        <v>1.87851</v>
      </c>
      <c r="HV363">
        <v>1.87565</v>
      </c>
      <c r="HW363">
        <v>1.87682</v>
      </c>
      <c r="HX363">
        <v>0</v>
      </c>
      <c r="HY363">
        <v>0</v>
      </c>
      <c r="HZ363">
        <v>0</v>
      </c>
      <c r="IA363">
        <v>0</v>
      </c>
      <c r="IB363" t="s">
        <v>424</v>
      </c>
      <c r="IC363" t="s">
        <v>425</v>
      </c>
      <c r="ID363" t="s">
        <v>426</v>
      </c>
      <c r="IE363" t="s">
        <v>426</v>
      </c>
      <c r="IF363" t="s">
        <v>426</v>
      </c>
      <c r="IG363" t="s">
        <v>426</v>
      </c>
      <c r="IH363">
        <v>0</v>
      </c>
      <c r="II363">
        <v>100</v>
      </c>
      <c r="IJ363">
        <v>100</v>
      </c>
      <c r="IK363">
        <v>0.504</v>
      </c>
      <c r="IL363">
        <v>0.2445</v>
      </c>
      <c r="IM363">
        <v>0.01830664842432997</v>
      </c>
      <c r="IN363">
        <v>0.001210377099612479</v>
      </c>
      <c r="IO363">
        <v>-1.737349625446182E-07</v>
      </c>
      <c r="IP363">
        <v>9.602382114479144E-11</v>
      </c>
      <c r="IQ363">
        <v>-0.04669540327090018</v>
      </c>
      <c r="IR363">
        <v>-0.0008754385166424805</v>
      </c>
      <c r="IS363">
        <v>0.0006803932339478627</v>
      </c>
      <c r="IT363">
        <v>-5.255226717913081E-06</v>
      </c>
      <c r="IU363">
        <v>1</v>
      </c>
      <c r="IV363">
        <v>2139</v>
      </c>
      <c r="IW363">
        <v>1</v>
      </c>
      <c r="IX363">
        <v>24</v>
      </c>
      <c r="IY363">
        <v>194881</v>
      </c>
      <c r="IZ363">
        <v>194880.9</v>
      </c>
      <c r="JA363">
        <v>1.11084</v>
      </c>
      <c r="JB363">
        <v>2.55859</v>
      </c>
      <c r="JC363">
        <v>1.39893</v>
      </c>
      <c r="JD363">
        <v>2.34985</v>
      </c>
      <c r="JE363">
        <v>1.44897</v>
      </c>
      <c r="JF363">
        <v>2.59033</v>
      </c>
      <c r="JG363">
        <v>37.554</v>
      </c>
      <c r="JH363">
        <v>24.0175</v>
      </c>
      <c r="JI363">
        <v>18</v>
      </c>
      <c r="JJ363">
        <v>476.292</v>
      </c>
      <c r="JK363">
        <v>475.743</v>
      </c>
      <c r="JL363">
        <v>31.2189</v>
      </c>
      <c r="JM363">
        <v>29.4657</v>
      </c>
      <c r="JN363">
        <v>30</v>
      </c>
      <c r="JO363">
        <v>29.1257</v>
      </c>
      <c r="JP363">
        <v>29.1837</v>
      </c>
      <c r="JQ363">
        <v>22.2618</v>
      </c>
      <c r="JR363">
        <v>17.4766</v>
      </c>
      <c r="JS363">
        <v>100</v>
      </c>
      <c r="JT363">
        <v>31.2172</v>
      </c>
      <c r="JU363">
        <v>420</v>
      </c>
      <c r="JV363">
        <v>23.6064</v>
      </c>
      <c r="JW363">
        <v>100.824</v>
      </c>
      <c r="JX363">
        <v>100.091</v>
      </c>
    </row>
    <row r="364" spans="1:284">
      <c r="A364">
        <v>348</v>
      </c>
      <c r="B364">
        <v>1758841442.6</v>
      </c>
      <c r="C364">
        <v>4306.5</v>
      </c>
      <c r="D364" t="s">
        <v>1129</v>
      </c>
      <c r="E364" t="s">
        <v>1130</v>
      </c>
      <c r="F364">
        <v>5</v>
      </c>
      <c r="G364" t="s">
        <v>1096</v>
      </c>
      <c r="H364" t="s">
        <v>419</v>
      </c>
      <c r="I364">
        <v>1758841439.6</v>
      </c>
      <c r="J364">
        <f>(K364)/1000</f>
        <v>0</v>
      </c>
      <c r="K364">
        <f>1000*DK364*AI364*(DG364-DH364)/(100*CZ364*(1000-AI364*DG364))</f>
        <v>0</v>
      </c>
      <c r="L364">
        <f>DK364*AI364*(DF364-DE364*(1000-AI364*DH364)/(1000-AI364*DG364))/(100*CZ364)</f>
        <v>0</v>
      </c>
      <c r="M364">
        <f>DE364 - IF(AI364&gt;1, L364*CZ364*100.0/(AK364), 0)</f>
        <v>0</v>
      </c>
      <c r="N364">
        <f>((T364-J364/2)*M364-L364)/(T364+J364/2)</f>
        <v>0</v>
      </c>
      <c r="O364">
        <f>N364*(DL364+DM364)/1000.0</f>
        <v>0</v>
      </c>
      <c r="P364">
        <f>(DE364 - IF(AI364&gt;1, L364*CZ364*100.0/(AK364), 0))*(DL364+DM364)/1000.0</f>
        <v>0</v>
      </c>
      <c r="Q364">
        <f>2.0/((1/S364-1/R364)+SIGN(S364)*SQRT((1/S364-1/R364)*(1/S364-1/R364) + 4*DA364/((DA364+1)*(DA364+1))*(2*1/S364*1/R364-1/R364*1/R364)))</f>
        <v>0</v>
      </c>
      <c r="R364">
        <f>IF(LEFT(DB364,1)&lt;&gt;"0",IF(LEFT(DB364,1)="1",3.0,DC364),$D$5+$E$5*(DS364*DL364/($K$5*1000))+$F$5*(DS364*DL364/($K$5*1000))*MAX(MIN(CZ364,$J$5),$I$5)*MAX(MIN(CZ364,$J$5),$I$5)+$G$5*MAX(MIN(CZ364,$J$5),$I$5)*(DS364*DL364/($K$5*1000))+$H$5*(DS364*DL364/($K$5*1000))*(DS364*DL364/($K$5*1000)))</f>
        <v>0</v>
      </c>
      <c r="S364">
        <f>J364*(1000-(1000*0.61365*exp(17.502*W364/(240.97+W364))/(DL364+DM364)+DG364)/2)/(1000*0.61365*exp(17.502*W364/(240.97+W364))/(DL364+DM364)-DG364)</f>
        <v>0</v>
      </c>
      <c r="T364">
        <f>1/((DA364+1)/(Q364/1.6)+1/(R364/1.37)) + DA364/((DA364+1)/(Q364/1.6) + DA364/(R364/1.37))</f>
        <v>0</v>
      </c>
      <c r="U364">
        <f>(CV364*CY364)</f>
        <v>0</v>
      </c>
      <c r="V364">
        <f>(DN364+(U364+2*0.95*5.67E-8*(((DN364+$B$7)+273)^4-(DN364+273)^4)-44100*J364)/(1.84*29.3*R364+8*0.95*5.67E-8*(DN364+273)^3))</f>
        <v>0</v>
      </c>
      <c r="W364">
        <f>($C$7*DO364+$D$7*DP364+$E$7*V364)</f>
        <v>0</v>
      </c>
      <c r="X364">
        <f>0.61365*exp(17.502*W364/(240.97+W364))</f>
        <v>0</v>
      </c>
      <c r="Y364">
        <f>(Z364/AA364*100)</f>
        <v>0</v>
      </c>
      <c r="Z364">
        <f>DG364*(DL364+DM364)/1000</f>
        <v>0</v>
      </c>
      <c r="AA364">
        <f>0.61365*exp(17.502*DN364/(240.97+DN364))</f>
        <v>0</v>
      </c>
      <c r="AB364">
        <f>(X364-DG364*(DL364+DM364)/1000)</f>
        <v>0</v>
      </c>
      <c r="AC364">
        <f>(-J364*44100)</f>
        <v>0</v>
      </c>
      <c r="AD364">
        <f>2*29.3*R364*0.92*(DN364-W364)</f>
        <v>0</v>
      </c>
      <c r="AE364">
        <f>2*0.95*5.67E-8*(((DN364+$B$7)+273)^4-(W364+273)^4)</f>
        <v>0</v>
      </c>
      <c r="AF364">
        <f>U364+AE364+AC364+AD364</f>
        <v>0</v>
      </c>
      <c r="AG364">
        <v>1</v>
      </c>
      <c r="AH364">
        <v>0</v>
      </c>
      <c r="AI364">
        <f>IF(AG364*$H$13&gt;=AK364,1.0,(AK364/(AK364-AG364*$H$13)))</f>
        <v>0</v>
      </c>
      <c r="AJ364">
        <f>(AI364-1)*100</f>
        <v>0</v>
      </c>
      <c r="AK364">
        <f>MAX(0,($B$13+$C$13*DS364)/(1+$D$13*DS364)*DL364/(DN364+273)*$E$13)</f>
        <v>0</v>
      </c>
      <c r="AL364" t="s">
        <v>420</v>
      </c>
      <c r="AM364" t="s">
        <v>420</v>
      </c>
      <c r="AN364">
        <v>0</v>
      </c>
      <c r="AO364">
        <v>0</v>
      </c>
      <c r="AP364">
        <f>1-AN364/AO364</f>
        <v>0</v>
      </c>
      <c r="AQ364">
        <v>0</v>
      </c>
      <c r="AR364" t="s">
        <v>420</v>
      </c>
      <c r="AS364" t="s">
        <v>420</v>
      </c>
      <c r="AT364">
        <v>0</v>
      </c>
      <c r="AU364">
        <v>0</v>
      </c>
      <c r="AV364">
        <f>1-AT364/AU364</f>
        <v>0</v>
      </c>
      <c r="AW364">
        <v>0.5</v>
      </c>
      <c r="AX364">
        <f>CW364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420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CV364">
        <f>$B$11*DT364+$C$11*DU364+$F$11*EF364*(1-EI364)</f>
        <v>0</v>
      </c>
      <c r="CW364">
        <f>CV364*CX364</f>
        <v>0</v>
      </c>
      <c r="CX364">
        <f>($B$11*$D$9+$C$11*$D$9+$F$11*((ES364+EK364)/MAX(ES364+EK364+ET364, 0.1)*$I$9+ET364/MAX(ES364+EK364+ET364, 0.1)*$J$9))/($B$11+$C$11+$F$11)</f>
        <v>0</v>
      </c>
      <c r="CY364">
        <f>($B$11*$K$9+$C$11*$K$9+$F$11*((ES364+EK364)/MAX(ES364+EK364+ET364, 0.1)*$P$9+ET364/MAX(ES364+EK364+ET364, 0.1)*$Q$9))/($B$11+$C$11+$F$11)</f>
        <v>0</v>
      </c>
      <c r="CZ364">
        <v>1.91</v>
      </c>
      <c r="DA364">
        <v>0.5</v>
      </c>
      <c r="DB364" t="s">
        <v>421</v>
      </c>
      <c r="DC364">
        <v>2</v>
      </c>
      <c r="DD364">
        <v>1758841439.6</v>
      </c>
      <c r="DE364">
        <v>421.4748888888889</v>
      </c>
      <c r="DF364">
        <v>419.9937777777777</v>
      </c>
      <c r="DG364">
        <v>23.93585555555556</v>
      </c>
      <c r="DH364">
        <v>23.58733333333334</v>
      </c>
      <c r="DI364">
        <v>420.9705555555556</v>
      </c>
      <c r="DJ364">
        <v>23.6913</v>
      </c>
      <c r="DK364">
        <v>500.0654444444444</v>
      </c>
      <c r="DL364">
        <v>90.62205555555555</v>
      </c>
      <c r="DM364">
        <v>0.05485096666666667</v>
      </c>
      <c r="DN364">
        <v>30.32767777777778</v>
      </c>
      <c r="DO364">
        <v>29.99606666666667</v>
      </c>
      <c r="DP364">
        <v>999.9000000000001</v>
      </c>
      <c r="DQ364">
        <v>0</v>
      </c>
      <c r="DR364">
        <v>0</v>
      </c>
      <c r="DS364">
        <v>10010.35888888889</v>
      </c>
      <c r="DT364">
        <v>0</v>
      </c>
      <c r="DU364">
        <v>1.98591</v>
      </c>
      <c r="DV364">
        <v>1.481068888888889</v>
      </c>
      <c r="DW364">
        <v>431.8105555555555</v>
      </c>
      <c r="DX364">
        <v>430.1397777777777</v>
      </c>
      <c r="DY364">
        <v>0.3485223333333333</v>
      </c>
      <c r="DZ364">
        <v>419.9937777777777</v>
      </c>
      <c r="EA364">
        <v>23.58733333333334</v>
      </c>
      <c r="EB364">
        <v>2.169116666666667</v>
      </c>
      <c r="EC364">
        <v>2.137532222222222</v>
      </c>
      <c r="ED364">
        <v>18.73603333333334</v>
      </c>
      <c r="EE364">
        <v>18.50167777777778</v>
      </c>
      <c r="EF364">
        <v>0.00500056</v>
      </c>
      <c r="EG364">
        <v>0</v>
      </c>
      <c r="EH364">
        <v>0</v>
      </c>
      <c r="EI364">
        <v>0</v>
      </c>
      <c r="EJ364">
        <v>306.4333333333333</v>
      </c>
      <c r="EK364">
        <v>0.00500056</v>
      </c>
      <c r="EL364">
        <v>-4.211111111111111</v>
      </c>
      <c r="EM364">
        <v>-2.411111111111111</v>
      </c>
      <c r="EN364">
        <v>35.15944444444445</v>
      </c>
      <c r="EO364">
        <v>38.187</v>
      </c>
      <c r="EP364">
        <v>36.625</v>
      </c>
      <c r="EQ364">
        <v>37.736</v>
      </c>
      <c r="ER364">
        <v>37.187</v>
      </c>
      <c r="ES364">
        <v>0</v>
      </c>
      <c r="ET364">
        <v>0</v>
      </c>
      <c r="EU364">
        <v>0</v>
      </c>
      <c r="EV364">
        <v>1758841450.2</v>
      </c>
      <c r="EW364">
        <v>0</v>
      </c>
      <c r="EX364">
        <v>308.66</v>
      </c>
      <c r="EY364">
        <v>-33.14615415915503</v>
      </c>
      <c r="EZ364">
        <v>36.56153830198139</v>
      </c>
      <c r="FA364">
        <v>-6.844000000000001</v>
      </c>
      <c r="FB364">
        <v>15</v>
      </c>
      <c r="FC364">
        <v>0</v>
      </c>
      <c r="FD364" t="s">
        <v>422</v>
      </c>
      <c r="FE364">
        <v>1747148579.5</v>
      </c>
      <c r="FF364">
        <v>1747148584.5</v>
      </c>
      <c r="FG364">
        <v>0</v>
      </c>
      <c r="FH364">
        <v>0.162</v>
      </c>
      <c r="FI364">
        <v>-0.001</v>
      </c>
      <c r="FJ364">
        <v>0.139</v>
      </c>
      <c r="FK364">
        <v>0.058</v>
      </c>
      <c r="FL364">
        <v>420</v>
      </c>
      <c r="FM364">
        <v>16</v>
      </c>
      <c r="FN364">
        <v>0.19</v>
      </c>
      <c r="FO364">
        <v>0.02</v>
      </c>
      <c r="FP364">
        <v>1.4489365</v>
      </c>
      <c r="FQ364">
        <v>0.2563260787992476</v>
      </c>
      <c r="FR364">
        <v>0.034708122359903</v>
      </c>
      <c r="FS364">
        <v>1</v>
      </c>
      <c r="FT364">
        <v>308.6088235294117</v>
      </c>
      <c r="FU364">
        <v>-9.877769351822087</v>
      </c>
      <c r="FV364">
        <v>6.973832082150718</v>
      </c>
      <c r="FW364">
        <v>0</v>
      </c>
      <c r="FX364">
        <v>0.347516075</v>
      </c>
      <c r="FY364">
        <v>0.01490304315196989</v>
      </c>
      <c r="FZ364">
        <v>0.001962395276027486</v>
      </c>
      <c r="GA364">
        <v>1</v>
      </c>
      <c r="GB364">
        <v>2</v>
      </c>
      <c r="GC364">
        <v>3</v>
      </c>
      <c r="GD364" t="s">
        <v>429</v>
      </c>
      <c r="GE364">
        <v>3.12686</v>
      </c>
      <c r="GF364">
        <v>2.73264</v>
      </c>
      <c r="GG364">
        <v>0.0859751</v>
      </c>
      <c r="GH364">
        <v>0.08628189999999999</v>
      </c>
      <c r="GI364">
        <v>0.106803</v>
      </c>
      <c r="GJ364">
        <v>0.106309</v>
      </c>
      <c r="GK364">
        <v>27377.3</v>
      </c>
      <c r="GL364">
        <v>26526.5</v>
      </c>
      <c r="GM364">
        <v>30495.2</v>
      </c>
      <c r="GN364">
        <v>29287.4</v>
      </c>
      <c r="GO364">
        <v>37594.5</v>
      </c>
      <c r="GP364">
        <v>34428.7</v>
      </c>
      <c r="GQ364">
        <v>46656.6</v>
      </c>
      <c r="GR364">
        <v>43511.6</v>
      </c>
      <c r="GS364">
        <v>1.81568</v>
      </c>
      <c r="GT364">
        <v>1.8633</v>
      </c>
      <c r="GU364">
        <v>0.06994980000000001</v>
      </c>
      <c r="GV364">
        <v>0</v>
      </c>
      <c r="GW364">
        <v>28.8615</v>
      </c>
      <c r="GX364">
        <v>999.9</v>
      </c>
      <c r="GY364">
        <v>52.2</v>
      </c>
      <c r="GZ364">
        <v>31</v>
      </c>
      <c r="HA364">
        <v>25.9851</v>
      </c>
      <c r="HB364">
        <v>63.0873</v>
      </c>
      <c r="HC364">
        <v>14.2949</v>
      </c>
      <c r="HD364">
        <v>1</v>
      </c>
      <c r="HE364">
        <v>0.17753</v>
      </c>
      <c r="HF364">
        <v>-1.46625</v>
      </c>
      <c r="HG364">
        <v>20.2136</v>
      </c>
      <c r="HH364">
        <v>5.23646</v>
      </c>
      <c r="HI364">
        <v>11.974</v>
      </c>
      <c r="HJ364">
        <v>4.97195</v>
      </c>
      <c r="HK364">
        <v>3.291</v>
      </c>
      <c r="HL364">
        <v>9999</v>
      </c>
      <c r="HM364">
        <v>9999</v>
      </c>
      <c r="HN364">
        <v>9999</v>
      </c>
      <c r="HO364">
        <v>9.699999999999999</v>
      </c>
      <c r="HP364">
        <v>4.973</v>
      </c>
      <c r="HQ364">
        <v>1.87734</v>
      </c>
      <c r="HR364">
        <v>1.87546</v>
      </c>
      <c r="HS364">
        <v>1.87823</v>
      </c>
      <c r="HT364">
        <v>1.87497</v>
      </c>
      <c r="HU364">
        <v>1.87851</v>
      </c>
      <c r="HV364">
        <v>1.87564</v>
      </c>
      <c r="HW364">
        <v>1.8768</v>
      </c>
      <c r="HX364">
        <v>0</v>
      </c>
      <c r="HY364">
        <v>0</v>
      </c>
      <c r="HZ364">
        <v>0</v>
      </c>
      <c r="IA364">
        <v>0</v>
      </c>
      <c r="IB364" t="s">
        <v>424</v>
      </c>
      <c r="IC364" t="s">
        <v>425</v>
      </c>
      <c r="ID364" t="s">
        <v>426</v>
      </c>
      <c r="IE364" t="s">
        <v>426</v>
      </c>
      <c r="IF364" t="s">
        <v>426</v>
      </c>
      <c r="IG364" t="s">
        <v>426</v>
      </c>
      <c r="IH364">
        <v>0</v>
      </c>
      <c r="II364">
        <v>100</v>
      </c>
      <c r="IJ364">
        <v>100</v>
      </c>
      <c r="IK364">
        <v>0.504</v>
      </c>
      <c r="IL364">
        <v>0.2445</v>
      </c>
      <c r="IM364">
        <v>0.01830664842432997</v>
      </c>
      <c r="IN364">
        <v>0.001210377099612479</v>
      </c>
      <c r="IO364">
        <v>-1.737349625446182E-07</v>
      </c>
      <c r="IP364">
        <v>9.602382114479144E-11</v>
      </c>
      <c r="IQ364">
        <v>-0.04669540327090018</v>
      </c>
      <c r="IR364">
        <v>-0.0008754385166424805</v>
      </c>
      <c r="IS364">
        <v>0.0006803932339478627</v>
      </c>
      <c r="IT364">
        <v>-5.255226717913081E-06</v>
      </c>
      <c r="IU364">
        <v>1</v>
      </c>
      <c r="IV364">
        <v>2139</v>
      </c>
      <c r="IW364">
        <v>1</v>
      </c>
      <c r="IX364">
        <v>24</v>
      </c>
      <c r="IY364">
        <v>194881.1</v>
      </c>
      <c r="IZ364">
        <v>194881</v>
      </c>
      <c r="JA364">
        <v>1.10962</v>
      </c>
      <c r="JB364">
        <v>2.54639</v>
      </c>
      <c r="JC364">
        <v>1.39893</v>
      </c>
      <c r="JD364">
        <v>2.35107</v>
      </c>
      <c r="JE364">
        <v>1.44897</v>
      </c>
      <c r="JF364">
        <v>2.61353</v>
      </c>
      <c r="JG364">
        <v>37.554</v>
      </c>
      <c r="JH364">
        <v>24.0262</v>
      </c>
      <c r="JI364">
        <v>18</v>
      </c>
      <c r="JJ364">
        <v>476.078</v>
      </c>
      <c r="JK364">
        <v>476.005</v>
      </c>
      <c r="JL364">
        <v>31.2193</v>
      </c>
      <c r="JM364">
        <v>29.4657</v>
      </c>
      <c r="JN364">
        <v>30</v>
      </c>
      <c r="JO364">
        <v>29.1264</v>
      </c>
      <c r="JP364">
        <v>29.1833</v>
      </c>
      <c r="JQ364">
        <v>22.2609</v>
      </c>
      <c r="JR364">
        <v>17.4766</v>
      </c>
      <c r="JS364">
        <v>100</v>
      </c>
      <c r="JT364">
        <v>31.2172</v>
      </c>
      <c r="JU364">
        <v>420</v>
      </c>
      <c r="JV364">
        <v>23.6064</v>
      </c>
      <c r="JW364">
        <v>100.823</v>
      </c>
      <c r="JX364">
        <v>100.091</v>
      </c>
    </row>
    <row r="365" spans="1:284">
      <c r="A365">
        <v>349</v>
      </c>
      <c r="B365">
        <v>1758841444.6</v>
      </c>
      <c r="C365">
        <v>4308.5</v>
      </c>
      <c r="D365" t="s">
        <v>1131</v>
      </c>
      <c r="E365" t="s">
        <v>1132</v>
      </c>
      <c r="F365">
        <v>5</v>
      </c>
      <c r="G365" t="s">
        <v>1096</v>
      </c>
      <c r="H365" t="s">
        <v>419</v>
      </c>
      <c r="I365">
        <v>1758841441.6</v>
      </c>
      <c r="J365">
        <f>(K365)/1000</f>
        <v>0</v>
      </c>
      <c r="K365">
        <f>1000*DK365*AI365*(DG365-DH365)/(100*CZ365*(1000-AI365*DG365))</f>
        <v>0</v>
      </c>
      <c r="L365">
        <f>DK365*AI365*(DF365-DE365*(1000-AI365*DH365)/(1000-AI365*DG365))/(100*CZ365)</f>
        <v>0</v>
      </c>
      <c r="M365">
        <f>DE365 - IF(AI365&gt;1, L365*CZ365*100.0/(AK365), 0)</f>
        <v>0</v>
      </c>
      <c r="N365">
        <f>((T365-J365/2)*M365-L365)/(T365+J365/2)</f>
        <v>0</v>
      </c>
      <c r="O365">
        <f>N365*(DL365+DM365)/1000.0</f>
        <v>0</v>
      </c>
      <c r="P365">
        <f>(DE365 - IF(AI365&gt;1, L365*CZ365*100.0/(AK365), 0))*(DL365+DM365)/1000.0</f>
        <v>0</v>
      </c>
      <c r="Q365">
        <f>2.0/((1/S365-1/R365)+SIGN(S365)*SQRT((1/S365-1/R365)*(1/S365-1/R365) + 4*DA365/((DA365+1)*(DA365+1))*(2*1/S365*1/R365-1/R365*1/R365)))</f>
        <v>0</v>
      </c>
      <c r="R365">
        <f>IF(LEFT(DB365,1)&lt;&gt;"0",IF(LEFT(DB365,1)="1",3.0,DC365),$D$5+$E$5*(DS365*DL365/($K$5*1000))+$F$5*(DS365*DL365/($K$5*1000))*MAX(MIN(CZ365,$J$5),$I$5)*MAX(MIN(CZ365,$J$5),$I$5)+$G$5*MAX(MIN(CZ365,$J$5),$I$5)*(DS365*DL365/($K$5*1000))+$H$5*(DS365*DL365/($K$5*1000))*(DS365*DL365/($K$5*1000)))</f>
        <v>0</v>
      </c>
      <c r="S365">
        <f>J365*(1000-(1000*0.61365*exp(17.502*W365/(240.97+W365))/(DL365+DM365)+DG365)/2)/(1000*0.61365*exp(17.502*W365/(240.97+W365))/(DL365+DM365)-DG365)</f>
        <v>0</v>
      </c>
      <c r="T365">
        <f>1/((DA365+1)/(Q365/1.6)+1/(R365/1.37)) + DA365/((DA365+1)/(Q365/1.6) + DA365/(R365/1.37))</f>
        <v>0</v>
      </c>
      <c r="U365">
        <f>(CV365*CY365)</f>
        <v>0</v>
      </c>
      <c r="V365">
        <f>(DN365+(U365+2*0.95*5.67E-8*(((DN365+$B$7)+273)^4-(DN365+273)^4)-44100*J365)/(1.84*29.3*R365+8*0.95*5.67E-8*(DN365+273)^3))</f>
        <v>0</v>
      </c>
      <c r="W365">
        <f>($C$7*DO365+$D$7*DP365+$E$7*V365)</f>
        <v>0</v>
      </c>
      <c r="X365">
        <f>0.61365*exp(17.502*W365/(240.97+W365))</f>
        <v>0</v>
      </c>
      <c r="Y365">
        <f>(Z365/AA365*100)</f>
        <v>0</v>
      </c>
      <c r="Z365">
        <f>DG365*(DL365+DM365)/1000</f>
        <v>0</v>
      </c>
      <c r="AA365">
        <f>0.61365*exp(17.502*DN365/(240.97+DN365))</f>
        <v>0</v>
      </c>
      <c r="AB365">
        <f>(X365-DG365*(DL365+DM365)/1000)</f>
        <v>0</v>
      </c>
      <c r="AC365">
        <f>(-J365*44100)</f>
        <v>0</v>
      </c>
      <c r="AD365">
        <f>2*29.3*R365*0.92*(DN365-W365)</f>
        <v>0</v>
      </c>
      <c r="AE365">
        <f>2*0.95*5.67E-8*(((DN365+$B$7)+273)^4-(W365+273)^4)</f>
        <v>0</v>
      </c>
      <c r="AF365">
        <f>U365+AE365+AC365+AD365</f>
        <v>0</v>
      </c>
      <c r="AG365">
        <v>1</v>
      </c>
      <c r="AH365">
        <v>0</v>
      </c>
      <c r="AI365">
        <f>IF(AG365*$H$13&gt;=AK365,1.0,(AK365/(AK365-AG365*$H$13)))</f>
        <v>0</v>
      </c>
      <c r="AJ365">
        <f>(AI365-1)*100</f>
        <v>0</v>
      </c>
      <c r="AK365">
        <f>MAX(0,($B$13+$C$13*DS365)/(1+$D$13*DS365)*DL365/(DN365+273)*$E$13)</f>
        <v>0</v>
      </c>
      <c r="AL365" t="s">
        <v>420</v>
      </c>
      <c r="AM365" t="s">
        <v>420</v>
      </c>
      <c r="AN365">
        <v>0</v>
      </c>
      <c r="AO365">
        <v>0</v>
      </c>
      <c r="AP365">
        <f>1-AN365/AO365</f>
        <v>0</v>
      </c>
      <c r="AQ365">
        <v>0</v>
      </c>
      <c r="AR365" t="s">
        <v>420</v>
      </c>
      <c r="AS365" t="s">
        <v>420</v>
      </c>
      <c r="AT365">
        <v>0</v>
      </c>
      <c r="AU365">
        <v>0</v>
      </c>
      <c r="AV365">
        <f>1-AT365/AU365</f>
        <v>0</v>
      </c>
      <c r="AW365">
        <v>0.5</v>
      </c>
      <c r="AX365">
        <f>CW365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420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CV365">
        <f>$B$11*DT365+$C$11*DU365+$F$11*EF365*(1-EI365)</f>
        <v>0</v>
      </c>
      <c r="CW365">
        <f>CV365*CX365</f>
        <v>0</v>
      </c>
      <c r="CX365">
        <f>($B$11*$D$9+$C$11*$D$9+$F$11*((ES365+EK365)/MAX(ES365+EK365+ET365, 0.1)*$I$9+ET365/MAX(ES365+EK365+ET365, 0.1)*$J$9))/($B$11+$C$11+$F$11)</f>
        <v>0</v>
      </c>
      <c r="CY365">
        <f>($B$11*$K$9+$C$11*$K$9+$F$11*((ES365+EK365)/MAX(ES365+EK365+ET365, 0.1)*$P$9+ET365/MAX(ES365+EK365+ET365, 0.1)*$Q$9))/($B$11+$C$11+$F$11)</f>
        <v>0</v>
      </c>
      <c r="CZ365">
        <v>1.91</v>
      </c>
      <c r="DA365">
        <v>0.5</v>
      </c>
      <c r="DB365" t="s">
        <v>421</v>
      </c>
      <c r="DC365">
        <v>2</v>
      </c>
      <c r="DD365">
        <v>1758841441.6</v>
      </c>
      <c r="DE365">
        <v>421.455</v>
      </c>
      <c r="DF365">
        <v>420.0011111111111</v>
      </c>
      <c r="DG365">
        <v>23.93518888888889</v>
      </c>
      <c r="DH365">
        <v>23.58684444444444</v>
      </c>
      <c r="DI365">
        <v>420.951</v>
      </c>
      <c r="DJ365">
        <v>23.69065555555555</v>
      </c>
      <c r="DK365">
        <v>500.0137777777778</v>
      </c>
      <c r="DL365">
        <v>90.62242222222221</v>
      </c>
      <c r="DM365">
        <v>0.05499563333333334</v>
      </c>
      <c r="DN365">
        <v>30.32747777777778</v>
      </c>
      <c r="DO365">
        <v>29.99737777777778</v>
      </c>
      <c r="DP365">
        <v>999.9000000000001</v>
      </c>
      <c r="DQ365">
        <v>0</v>
      </c>
      <c r="DR365">
        <v>0</v>
      </c>
      <c r="DS365">
        <v>9989.662222222221</v>
      </c>
      <c r="DT365">
        <v>0</v>
      </c>
      <c r="DU365">
        <v>1.98591</v>
      </c>
      <c r="DV365">
        <v>1.453972222222222</v>
      </c>
      <c r="DW365">
        <v>431.7901111111112</v>
      </c>
      <c r="DX365">
        <v>430.147</v>
      </c>
      <c r="DY365">
        <v>0.3483541111111111</v>
      </c>
      <c r="DZ365">
        <v>420.0011111111111</v>
      </c>
      <c r="EA365">
        <v>23.58684444444444</v>
      </c>
      <c r="EB365">
        <v>2.169064444444444</v>
      </c>
      <c r="EC365">
        <v>2.137495555555555</v>
      </c>
      <c r="ED365">
        <v>18.73564444444445</v>
      </c>
      <c r="EE365">
        <v>18.5014</v>
      </c>
      <c r="EF365">
        <v>0.00500056</v>
      </c>
      <c r="EG365">
        <v>0</v>
      </c>
      <c r="EH365">
        <v>0</v>
      </c>
      <c r="EI365">
        <v>0</v>
      </c>
      <c r="EJ365">
        <v>306.7888888888889</v>
      </c>
      <c r="EK365">
        <v>0.00500056</v>
      </c>
      <c r="EL365">
        <v>-3.3</v>
      </c>
      <c r="EM365">
        <v>-2.133333333333333</v>
      </c>
      <c r="EN365">
        <v>35.13877777777778</v>
      </c>
      <c r="EO365">
        <v>38.187</v>
      </c>
      <c r="EP365">
        <v>36.625</v>
      </c>
      <c r="EQ365">
        <v>37.736</v>
      </c>
      <c r="ER365">
        <v>37.187</v>
      </c>
      <c r="ES365">
        <v>0</v>
      </c>
      <c r="ET365">
        <v>0</v>
      </c>
      <c r="EU365">
        <v>0</v>
      </c>
      <c r="EV365">
        <v>1758841452</v>
      </c>
      <c r="EW365">
        <v>0</v>
      </c>
      <c r="EX365">
        <v>308.0076923076923</v>
      </c>
      <c r="EY365">
        <v>-12.44444467690034</v>
      </c>
      <c r="EZ365">
        <v>41.41196567336518</v>
      </c>
      <c r="FA365">
        <v>-5.980769230769231</v>
      </c>
      <c r="FB365">
        <v>15</v>
      </c>
      <c r="FC365">
        <v>0</v>
      </c>
      <c r="FD365" t="s">
        <v>422</v>
      </c>
      <c r="FE365">
        <v>1747148579.5</v>
      </c>
      <c r="FF365">
        <v>1747148584.5</v>
      </c>
      <c r="FG365">
        <v>0</v>
      </c>
      <c r="FH365">
        <v>0.162</v>
      </c>
      <c r="FI365">
        <v>-0.001</v>
      </c>
      <c r="FJ365">
        <v>0.139</v>
      </c>
      <c r="FK365">
        <v>0.058</v>
      </c>
      <c r="FL365">
        <v>420</v>
      </c>
      <c r="FM365">
        <v>16</v>
      </c>
      <c r="FN365">
        <v>0.19</v>
      </c>
      <c r="FO365">
        <v>0.02</v>
      </c>
      <c r="FP365">
        <v>1.446559268292683</v>
      </c>
      <c r="FQ365">
        <v>0.2319760975609763</v>
      </c>
      <c r="FR365">
        <v>0.03446256911775892</v>
      </c>
      <c r="FS365">
        <v>1</v>
      </c>
      <c r="FT365">
        <v>308.7676470588235</v>
      </c>
      <c r="FU365">
        <v>-16.12681434076391</v>
      </c>
      <c r="FV365">
        <v>6.730121954503602</v>
      </c>
      <c r="FW365">
        <v>0</v>
      </c>
      <c r="FX365">
        <v>0.347631512195122</v>
      </c>
      <c r="FY365">
        <v>0.01207277351916357</v>
      </c>
      <c r="FZ365">
        <v>0.001879910443143905</v>
      </c>
      <c r="GA365">
        <v>1</v>
      </c>
      <c r="GB365">
        <v>2</v>
      </c>
      <c r="GC365">
        <v>3</v>
      </c>
      <c r="GD365" t="s">
        <v>429</v>
      </c>
      <c r="GE365">
        <v>3.12678</v>
      </c>
      <c r="GF365">
        <v>2.73303</v>
      </c>
      <c r="GG365">
        <v>0.0859746</v>
      </c>
      <c r="GH365">
        <v>0.0862836</v>
      </c>
      <c r="GI365">
        <v>0.106801</v>
      </c>
      <c r="GJ365">
        <v>0.106309</v>
      </c>
      <c r="GK365">
        <v>27377.2</v>
      </c>
      <c r="GL365">
        <v>26526.2</v>
      </c>
      <c r="GM365">
        <v>30495.1</v>
      </c>
      <c r="GN365">
        <v>29287.2</v>
      </c>
      <c r="GO365">
        <v>37594.4</v>
      </c>
      <c r="GP365">
        <v>34428.6</v>
      </c>
      <c r="GQ365">
        <v>46656.4</v>
      </c>
      <c r="GR365">
        <v>43511.4</v>
      </c>
      <c r="GS365">
        <v>1.81553</v>
      </c>
      <c r="GT365">
        <v>1.86362</v>
      </c>
      <c r="GU365">
        <v>0.06967039999999999</v>
      </c>
      <c r="GV365">
        <v>0</v>
      </c>
      <c r="GW365">
        <v>28.8628</v>
      </c>
      <c r="GX365">
        <v>999.9</v>
      </c>
      <c r="GY365">
        <v>52.2</v>
      </c>
      <c r="GZ365">
        <v>31</v>
      </c>
      <c r="HA365">
        <v>25.9868</v>
      </c>
      <c r="HB365">
        <v>63.2473</v>
      </c>
      <c r="HC365">
        <v>14.3109</v>
      </c>
      <c r="HD365">
        <v>1</v>
      </c>
      <c r="HE365">
        <v>0.177393</v>
      </c>
      <c r="HF365">
        <v>-1.46531</v>
      </c>
      <c r="HG365">
        <v>20.2136</v>
      </c>
      <c r="HH365">
        <v>5.23631</v>
      </c>
      <c r="HI365">
        <v>11.974</v>
      </c>
      <c r="HJ365">
        <v>4.97225</v>
      </c>
      <c r="HK365">
        <v>3.291</v>
      </c>
      <c r="HL365">
        <v>9999</v>
      </c>
      <c r="HM365">
        <v>9999</v>
      </c>
      <c r="HN365">
        <v>9999</v>
      </c>
      <c r="HO365">
        <v>9.699999999999999</v>
      </c>
      <c r="HP365">
        <v>4.97299</v>
      </c>
      <c r="HQ365">
        <v>1.87736</v>
      </c>
      <c r="HR365">
        <v>1.87546</v>
      </c>
      <c r="HS365">
        <v>1.87824</v>
      </c>
      <c r="HT365">
        <v>1.87497</v>
      </c>
      <c r="HU365">
        <v>1.87851</v>
      </c>
      <c r="HV365">
        <v>1.87565</v>
      </c>
      <c r="HW365">
        <v>1.87682</v>
      </c>
      <c r="HX365">
        <v>0</v>
      </c>
      <c r="HY365">
        <v>0</v>
      </c>
      <c r="HZ365">
        <v>0</v>
      </c>
      <c r="IA365">
        <v>0</v>
      </c>
      <c r="IB365" t="s">
        <v>424</v>
      </c>
      <c r="IC365" t="s">
        <v>425</v>
      </c>
      <c r="ID365" t="s">
        <v>426</v>
      </c>
      <c r="IE365" t="s">
        <v>426</v>
      </c>
      <c r="IF365" t="s">
        <v>426</v>
      </c>
      <c r="IG365" t="s">
        <v>426</v>
      </c>
      <c r="IH365">
        <v>0</v>
      </c>
      <c r="II365">
        <v>100</v>
      </c>
      <c r="IJ365">
        <v>100</v>
      </c>
      <c r="IK365">
        <v>0.504</v>
      </c>
      <c r="IL365">
        <v>0.2446</v>
      </c>
      <c r="IM365">
        <v>0.01830664842432997</v>
      </c>
      <c r="IN365">
        <v>0.001210377099612479</v>
      </c>
      <c r="IO365">
        <v>-1.737349625446182E-07</v>
      </c>
      <c r="IP365">
        <v>9.602382114479144E-11</v>
      </c>
      <c r="IQ365">
        <v>-0.04669540327090018</v>
      </c>
      <c r="IR365">
        <v>-0.0008754385166424805</v>
      </c>
      <c r="IS365">
        <v>0.0006803932339478627</v>
      </c>
      <c r="IT365">
        <v>-5.255226717913081E-06</v>
      </c>
      <c r="IU365">
        <v>1</v>
      </c>
      <c r="IV365">
        <v>2139</v>
      </c>
      <c r="IW365">
        <v>1</v>
      </c>
      <c r="IX365">
        <v>24</v>
      </c>
      <c r="IY365">
        <v>194881.1</v>
      </c>
      <c r="IZ365">
        <v>194881</v>
      </c>
      <c r="JA365">
        <v>1.10962</v>
      </c>
      <c r="JB365">
        <v>2.55127</v>
      </c>
      <c r="JC365">
        <v>1.39893</v>
      </c>
      <c r="JD365">
        <v>2.34985</v>
      </c>
      <c r="JE365">
        <v>1.44897</v>
      </c>
      <c r="JF365">
        <v>2.53296</v>
      </c>
      <c r="JG365">
        <v>37.554</v>
      </c>
      <c r="JH365">
        <v>24.0262</v>
      </c>
      <c r="JI365">
        <v>18</v>
      </c>
      <c r="JJ365">
        <v>475.993</v>
      </c>
      <c r="JK365">
        <v>476.218</v>
      </c>
      <c r="JL365">
        <v>31.2195</v>
      </c>
      <c r="JM365">
        <v>29.4657</v>
      </c>
      <c r="JN365">
        <v>30</v>
      </c>
      <c r="JO365">
        <v>29.1258</v>
      </c>
      <c r="JP365">
        <v>29.1831</v>
      </c>
      <c r="JQ365">
        <v>22.2607</v>
      </c>
      <c r="JR365">
        <v>17.4766</v>
      </c>
      <c r="JS365">
        <v>100</v>
      </c>
      <c r="JT365">
        <v>31.2193</v>
      </c>
      <c r="JU365">
        <v>420</v>
      </c>
      <c r="JV365">
        <v>23.6064</v>
      </c>
      <c r="JW365">
        <v>100.823</v>
      </c>
      <c r="JX365">
        <v>100.091</v>
      </c>
    </row>
    <row r="366" spans="1:284">
      <c r="A366">
        <v>350</v>
      </c>
      <c r="B366">
        <v>1758841446.6</v>
      </c>
      <c r="C366">
        <v>4310.5</v>
      </c>
      <c r="D366" t="s">
        <v>1133</v>
      </c>
      <c r="E366" t="s">
        <v>1134</v>
      </c>
      <c r="F366">
        <v>5</v>
      </c>
      <c r="G366" t="s">
        <v>1096</v>
      </c>
      <c r="H366" t="s">
        <v>419</v>
      </c>
      <c r="I366">
        <v>1758841443.6</v>
      </c>
      <c r="J366">
        <f>(K366)/1000</f>
        <v>0</v>
      </c>
      <c r="K366">
        <f>1000*DK366*AI366*(DG366-DH366)/(100*CZ366*(1000-AI366*DG366))</f>
        <v>0</v>
      </c>
      <c r="L366">
        <f>DK366*AI366*(DF366-DE366*(1000-AI366*DH366)/(1000-AI366*DG366))/(100*CZ366)</f>
        <v>0</v>
      </c>
      <c r="M366">
        <f>DE366 - IF(AI366&gt;1, L366*CZ366*100.0/(AK366), 0)</f>
        <v>0</v>
      </c>
      <c r="N366">
        <f>((T366-J366/2)*M366-L366)/(T366+J366/2)</f>
        <v>0</v>
      </c>
      <c r="O366">
        <f>N366*(DL366+DM366)/1000.0</f>
        <v>0</v>
      </c>
      <c r="P366">
        <f>(DE366 - IF(AI366&gt;1, L366*CZ366*100.0/(AK366), 0))*(DL366+DM366)/1000.0</f>
        <v>0</v>
      </c>
      <c r="Q366">
        <f>2.0/((1/S366-1/R366)+SIGN(S366)*SQRT((1/S366-1/R366)*(1/S366-1/R366) + 4*DA366/((DA366+1)*(DA366+1))*(2*1/S366*1/R366-1/R366*1/R366)))</f>
        <v>0</v>
      </c>
      <c r="R366">
        <f>IF(LEFT(DB366,1)&lt;&gt;"0",IF(LEFT(DB366,1)="1",3.0,DC366),$D$5+$E$5*(DS366*DL366/($K$5*1000))+$F$5*(DS366*DL366/($K$5*1000))*MAX(MIN(CZ366,$J$5),$I$5)*MAX(MIN(CZ366,$J$5),$I$5)+$G$5*MAX(MIN(CZ366,$J$5),$I$5)*(DS366*DL366/($K$5*1000))+$H$5*(DS366*DL366/($K$5*1000))*(DS366*DL366/($K$5*1000)))</f>
        <v>0</v>
      </c>
      <c r="S366">
        <f>J366*(1000-(1000*0.61365*exp(17.502*W366/(240.97+W366))/(DL366+DM366)+DG366)/2)/(1000*0.61365*exp(17.502*W366/(240.97+W366))/(DL366+DM366)-DG366)</f>
        <v>0</v>
      </c>
      <c r="T366">
        <f>1/((DA366+1)/(Q366/1.6)+1/(R366/1.37)) + DA366/((DA366+1)/(Q366/1.6) + DA366/(R366/1.37))</f>
        <v>0</v>
      </c>
      <c r="U366">
        <f>(CV366*CY366)</f>
        <v>0</v>
      </c>
      <c r="V366">
        <f>(DN366+(U366+2*0.95*5.67E-8*(((DN366+$B$7)+273)^4-(DN366+273)^4)-44100*J366)/(1.84*29.3*R366+8*0.95*5.67E-8*(DN366+273)^3))</f>
        <v>0</v>
      </c>
      <c r="W366">
        <f>($C$7*DO366+$D$7*DP366+$E$7*V366)</f>
        <v>0</v>
      </c>
      <c r="X366">
        <f>0.61365*exp(17.502*W366/(240.97+W366))</f>
        <v>0</v>
      </c>
      <c r="Y366">
        <f>(Z366/AA366*100)</f>
        <v>0</v>
      </c>
      <c r="Z366">
        <f>DG366*(DL366+DM366)/1000</f>
        <v>0</v>
      </c>
      <c r="AA366">
        <f>0.61365*exp(17.502*DN366/(240.97+DN366))</f>
        <v>0</v>
      </c>
      <c r="AB366">
        <f>(X366-DG366*(DL366+DM366)/1000)</f>
        <v>0</v>
      </c>
      <c r="AC366">
        <f>(-J366*44100)</f>
        <v>0</v>
      </c>
      <c r="AD366">
        <f>2*29.3*R366*0.92*(DN366-W366)</f>
        <v>0</v>
      </c>
      <c r="AE366">
        <f>2*0.95*5.67E-8*(((DN366+$B$7)+273)^4-(W366+273)^4)</f>
        <v>0</v>
      </c>
      <c r="AF366">
        <f>U366+AE366+AC366+AD366</f>
        <v>0</v>
      </c>
      <c r="AG366">
        <v>1</v>
      </c>
      <c r="AH366">
        <v>0</v>
      </c>
      <c r="AI366">
        <f>IF(AG366*$H$13&gt;=AK366,1.0,(AK366/(AK366-AG366*$H$13)))</f>
        <v>0</v>
      </c>
      <c r="AJ366">
        <f>(AI366-1)*100</f>
        <v>0</v>
      </c>
      <c r="AK366">
        <f>MAX(0,($B$13+$C$13*DS366)/(1+$D$13*DS366)*DL366/(DN366+273)*$E$13)</f>
        <v>0</v>
      </c>
      <c r="AL366" t="s">
        <v>420</v>
      </c>
      <c r="AM366" t="s">
        <v>420</v>
      </c>
      <c r="AN366">
        <v>0</v>
      </c>
      <c r="AO366">
        <v>0</v>
      </c>
      <c r="AP366">
        <f>1-AN366/AO366</f>
        <v>0</v>
      </c>
      <c r="AQ366">
        <v>0</v>
      </c>
      <c r="AR366" t="s">
        <v>420</v>
      </c>
      <c r="AS366" t="s">
        <v>420</v>
      </c>
      <c r="AT366">
        <v>0</v>
      </c>
      <c r="AU366">
        <v>0</v>
      </c>
      <c r="AV366">
        <f>1-AT366/AU366</f>
        <v>0</v>
      </c>
      <c r="AW366">
        <v>0.5</v>
      </c>
      <c r="AX366">
        <f>CW366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420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CV366">
        <f>$B$11*DT366+$C$11*DU366+$F$11*EF366*(1-EI366)</f>
        <v>0</v>
      </c>
      <c r="CW366">
        <f>CV366*CX366</f>
        <v>0</v>
      </c>
      <c r="CX366">
        <f>($B$11*$D$9+$C$11*$D$9+$F$11*((ES366+EK366)/MAX(ES366+EK366+ET366, 0.1)*$I$9+ET366/MAX(ES366+EK366+ET366, 0.1)*$J$9))/($B$11+$C$11+$F$11)</f>
        <v>0</v>
      </c>
      <c r="CY366">
        <f>($B$11*$K$9+$C$11*$K$9+$F$11*((ES366+EK366)/MAX(ES366+EK366+ET366, 0.1)*$P$9+ET366/MAX(ES366+EK366+ET366, 0.1)*$Q$9))/($B$11+$C$11+$F$11)</f>
        <v>0</v>
      </c>
      <c r="CZ366">
        <v>1.91</v>
      </c>
      <c r="DA366">
        <v>0.5</v>
      </c>
      <c r="DB366" t="s">
        <v>421</v>
      </c>
      <c r="DC366">
        <v>2</v>
      </c>
      <c r="DD366">
        <v>1758841443.6</v>
      </c>
      <c r="DE366">
        <v>421.4341111111111</v>
      </c>
      <c r="DF366">
        <v>420.0076666666666</v>
      </c>
      <c r="DG366">
        <v>23.93453333333333</v>
      </c>
      <c r="DH366">
        <v>23.58655555555556</v>
      </c>
      <c r="DI366">
        <v>420.9301111111112</v>
      </c>
      <c r="DJ366">
        <v>23.69</v>
      </c>
      <c r="DK366">
        <v>499.9345555555556</v>
      </c>
      <c r="DL366">
        <v>90.62262222222222</v>
      </c>
      <c r="DM366">
        <v>0.05527756666666667</v>
      </c>
      <c r="DN366">
        <v>30.3273</v>
      </c>
      <c r="DO366">
        <v>29.99873333333333</v>
      </c>
      <c r="DP366">
        <v>999.9000000000001</v>
      </c>
      <c r="DQ366">
        <v>0</v>
      </c>
      <c r="DR366">
        <v>0</v>
      </c>
      <c r="DS366">
        <v>9974.584444444445</v>
      </c>
      <c r="DT366">
        <v>0</v>
      </c>
      <c r="DU366">
        <v>1.98591</v>
      </c>
      <c r="DV366">
        <v>1.42656</v>
      </c>
      <c r="DW366">
        <v>431.7685555555556</v>
      </c>
      <c r="DX366">
        <v>430.1535555555556</v>
      </c>
      <c r="DY366">
        <v>0.3479902222222222</v>
      </c>
      <c r="DZ366">
        <v>420.0076666666666</v>
      </c>
      <c r="EA366">
        <v>23.58655555555556</v>
      </c>
      <c r="EB366">
        <v>2.16901</v>
      </c>
      <c r="EC366">
        <v>2.137475555555556</v>
      </c>
      <c r="ED366">
        <v>18.73524444444445</v>
      </c>
      <c r="EE366">
        <v>18.50124444444445</v>
      </c>
      <c r="EF366">
        <v>0.00500056</v>
      </c>
      <c r="EG366">
        <v>0</v>
      </c>
      <c r="EH366">
        <v>0</v>
      </c>
      <c r="EI366">
        <v>0</v>
      </c>
      <c r="EJ366">
        <v>307.8666666666667</v>
      </c>
      <c r="EK366">
        <v>0.00500056</v>
      </c>
      <c r="EL366">
        <v>-6.988888888888889</v>
      </c>
      <c r="EM366">
        <v>-3.355555555555556</v>
      </c>
      <c r="EN366">
        <v>35.125</v>
      </c>
      <c r="EO366">
        <v>38.187</v>
      </c>
      <c r="EP366">
        <v>36.625</v>
      </c>
      <c r="EQ366">
        <v>37.72200000000001</v>
      </c>
      <c r="ER366">
        <v>37.187</v>
      </c>
      <c r="ES366">
        <v>0</v>
      </c>
      <c r="ET366">
        <v>0</v>
      </c>
      <c r="EU366">
        <v>0</v>
      </c>
      <c r="EV366">
        <v>1758841454.4</v>
      </c>
      <c r="EW366">
        <v>0</v>
      </c>
      <c r="EX366">
        <v>307.6653846153846</v>
      </c>
      <c r="EY366">
        <v>-25.68547039483412</v>
      </c>
      <c r="EZ366">
        <v>3.17948727876293</v>
      </c>
      <c r="FA366">
        <v>-5.784615384615384</v>
      </c>
      <c r="FB366">
        <v>15</v>
      </c>
      <c r="FC366">
        <v>0</v>
      </c>
      <c r="FD366" t="s">
        <v>422</v>
      </c>
      <c r="FE366">
        <v>1747148579.5</v>
      </c>
      <c r="FF366">
        <v>1747148584.5</v>
      </c>
      <c r="FG366">
        <v>0</v>
      </c>
      <c r="FH366">
        <v>0.162</v>
      </c>
      <c r="FI366">
        <v>-0.001</v>
      </c>
      <c r="FJ366">
        <v>0.139</v>
      </c>
      <c r="FK366">
        <v>0.058</v>
      </c>
      <c r="FL366">
        <v>420</v>
      </c>
      <c r="FM366">
        <v>16</v>
      </c>
      <c r="FN366">
        <v>0.19</v>
      </c>
      <c r="FO366">
        <v>0.02</v>
      </c>
      <c r="FP366">
        <v>1.44901475</v>
      </c>
      <c r="FQ366">
        <v>0.001992157598497336</v>
      </c>
      <c r="FR366">
        <v>0.03219477309964304</v>
      </c>
      <c r="FS366">
        <v>1</v>
      </c>
      <c r="FT366">
        <v>308.7088235294117</v>
      </c>
      <c r="FU366">
        <v>-20.7471352407514</v>
      </c>
      <c r="FV366">
        <v>6.625102336481917</v>
      </c>
      <c r="FW366">
        <v>0</v>
      </c>
      <c r="FX366">
        <v>0.347966375</v>
      </c>
      <c r="FY366">
        <v>0.005993189493433248</v>
      </c>
      <c r="FZ366">
        <v>0.001644425822095661</v>
      </c>
      <c r="GA366">
        <v>1</v>
      </c>
      <c r="GB366">
        <v>2</v>
      </c>
      <c r="GC366">
        <v>3</v>
      </c>
      <c r="GD366" t="s">
        <v>429</v>
      </c>
      <c r="GE366">
        <v>3.12677</v>
      </c>
      <c r="GF366">
        <v>2.73311</v>
      </c>
      <c r="GG366">
        <v>0.0859772</v>
      </c>
      <c r="GH366">
        <v>0.0862859</v>
      </c>
      <c r="GI366">
        <v>0.106801</v>
      </c>
      <c r="GJ366">
        <v>0.106309</v>
      </c>
      <c r="GK366">
        <v>27377.1</v>
      </c>
      <c r="GL366">
        <v>26526</v>
      </c>
      <c r="GM366">
        <v>30495.1</v>
      </c>
      <c r="GN366">
        <v>29286.9</v>
      </c>
      <c r="GO366">
        <v>37594.5</v>
      </c>
      <c r="GP366">
        <v>34428.5</v>
      </c>
      <c r="GQ366">
        <v>46656.6</v>
      </c>
      <c r="GR366">
        <v>43511.2</v>
      </c>
      <c r="GS366">
        <v>1.81555</v>
      </c>
      <c r="GT366">
        <v>1.86355</v>
      </c>
      <c r="GU366">
        <v>0.069771</v>
      </c>
      <c r="GV366">
        <v>0</v>
      </c>
      <c r="GW366">
        <v>28.8629</v>
      </c>
      <c r="GX366">
        <v>999.9</v>
      </c>
      <c r="GY366">
        <v>52.2</v>
      </c>
      <c r="GZ366">
        <v>31</v>
      </c>
      <c r="HA366">
        <v>25.9868</v>
      </c>
      <c r="HB366">
        <v>63.1373</v>
      </c>
      <c r="HC366">
        <v>14.4952</v>
      </c>
      <c r="HD366">
        <v>1</v>
      </c>
      <c r="HE366">
        <v>0.177228</v>
      </c>
      <c r="HF366">
        <v>-1.46663</v>
      </c>
      <c r="HG366">
        <v>20.2138</v>
      </c>
      <c r="HH366">
        <v>5.23646</v>
      </c>
      <c r="HI366">
        <v>11.974</v>
      </c>
      <c r="HJ366">
        <v>4.97225</v>
      </c>
      <c r="HK366">
        <v>3.291</v>
      </c>
      <c r="HL366">
        <v>9999</v>
      </c>
      <c r="HM366">
        <v>9999</v>
      </c>
      <c r="HN366">
        <v>9999</v>
      </c>
      <c r="HO366">
        <v>9.699999999999999</v>
      </c>
      <c r="HP366">
        <v>4.973</v>
      </c>
      <c r="HQ366">
        <v>1.87741</v>
      </c>
      <c r="HR366">
        <v>1.87546</v>
      </c>
      <c r="HS366">
        <v>1.8783</v>
      </c>
      <c r="HT366">
        <v>1.875</v>
      </c>
      <c r="HU366">
        <v>1.87853</v>
      </c>
      <c r="HV366">
        <v>1.87568</v>
      </c>
      <c r="HW366">
        <v>1.87683</v>
      </c>
      <c r="HX366">
        <v>0</v>
      </c>
      <c r="HY366">
        <v>0</v>
      </c>
      <c r="HZ366">
        <v>0</v>
      </c>
      <c r="IA366">
        <v>0</v>
      </c>
      <c r="IB366" t="s">
        <v>424</v>
      </c>
      <c r="IC366" t="s">
        <v>425</v>
      </c>
      <c r="ID366" t="s">
        <v>426</v>
      </c>
      <c r="IE366" t="s">
        <v>426</v>
      </c>
      <c r="IF366" t="s">
        <v>426</v>
      </c>
      <c r="IG366" t="s">
        <v>426</v>
      </c>
      <c r="IH366">
        <v>0</v>
      </c>
      <c r="II366">
        <v>100</v>
      </c>
      <c r="IJ366">
        <v>100</v>
      </c>
      <c r="IK366">
        <v>0.504</v>
      </c>
      <c r="IL366">
        <v>0.2445</v>
      </c>
      <c r="IM366">
        <v>0.01830664842432997</v>
      </c>
      <c r="IN366">
        <v>0.001210377099612479</v>
      </c>
      <c r="IO366">
        <v>-1.737349625446182E-07</v>
      </c>
      <c r="IP366">
        <v>9.602382114479144E-11</v>
      </c>
      <c r="IQ366">
        <v>-0.04669540327090018</v>
      </c>
      <c r="IR366">
        <v>-0.0008754385166424805</v>
      </c>
      <c r="IS366">
        <v>0.0006803932339478627</v>
      </c>
      <c r="IT366">
        <v>-5.255226717913081E-06</v>
      </c>
      <c r="IU366">
        <v>1</v>
      </c>
      <c r="IV366">
        <v>2139</v>
      </c>
      <c r="IW366">
        <v>1</v>
      </c>
      <c r="IX366">
        <v>24</v>
      </c>
      <c r="IY366">
        <v>194881.1</v>
      </c>
      <c r="IZ366">
        <v>194881</v>
      </c>
      <c r="JA366">
        <v>1.11084</v>
      </c>
      <c r="JB366">
        <v>2.56226</v>
      </c>
      <c r="JC366">
        <v>1.39893</v>
      </c>
      <c r="JD366">
        <v>2.35107</v>
      </c>
      <c r="JE366">
        <v>1.44897</v>
      </c>
      <c r="JF366">
        <v>2.51343</v>
      </c>
      <c r="JG366">
        <v>37.554</v>
      </c>
      <c r="JH366">
        <v>24.0175</v>
      </c>
      <c r="JI366">
        <v>18</v>
      </c>
      <c r="JJ366">
        <v>476.002</v>
      </c>
      <c r="JK366">
        <v>476.166</v>
      </c>
      <c r="JL366">
        <v>31.2198</v>
      </c>
      <c r="JM366">
        <v>29.4657</v>
      </c>
      <c r="JN366">
        <v>30.0001</v>
      </c>
      <c r="JO366">
        <v>29.1251</v>
      </c>
      <c r="JP366">
        <v>29.1829</v>
      </c>
      <c r="JQ366">
        <v>22.2607</v>
      </c>
      <c r="JR366">
        <v>17.4766</v>
      </c>
      <c r="JS366">
        <v>100</v>
      </c>
      <c r="JT366">
        <v>31.2193</v>
      </c>
      <c r="JU366">
        <v>420</v>
      </c>
      <c r="JV366">
        <v>23.6064</v>
      </c>
      <c r="JW366">
        <v>100.823</v>
      </c>
      <c r="JX366">
        <v>100.09</v>
      </c>
    </row>
    <row r="367" spans="1:284">
      <c r="A367">
        <v>351</v>
      </c>
      <c r="B367">
        <v>1758841448.6</v>
      </c>
      <c r="C367">
        <v>4312.5</v>
      </c>
      <c r="D367" t="s">
        <v>1135</v>
      </c>
      <c r="E367" t="s">
        <v>1136</v>
      </c>
      <c r="F367">
        <v>5</v>
      </c>
      <c r="G367" t="s">
        <v>1096</v>
      </c>
      <c r="H367" t="s">
        <v>419</v>
      </c>
      <c r="I367">
        <v>1758841445.6</v>
      </c>
      <c r="J367">
        <f>(K367)/1000</f>
        <v>0</v>
      </c>
      <c r="K367">
        <f>1000*DK367*AI367*(DG367-DH367)/(100*CZ367*(1000-AI367*DG367))</f>
        <v>0</v>
      </c>
      <c r="L367">
        <f>DK367*AI367*(DF367-DE367*(1000-AI367*DH367)/(1000-AI367*DG367))/(100*CZ367)</f>
        <v>0</v>
      </c>
      <c r="M367">
        <f>DE367 - IF(AI367&gt;1, L367*CZ367*100.0/(AK367), 0)</f>
        <v>0</v>
      </c>
      <c r="N367">
        <f>((T367-J367/2)*M367-L367)/(T367+J367/2)</f>
        <v>0</v>
      </c>
      <c r="O367">
        <f>N367*(DL367+DM367)/1000.0</f>
        <v>0</v>
      </c>
      <c r="P367">
        <f>(DE367 - IF(AI367&gt;1, L367*CZ367*100.0/(AK367), 0))*(DL367+DM367)/1000.0</f>
        <v>0</v>
      </c>
      <c r="Q367">
        <f>2.0/((1/S367-1/R367)+SIGN(S367)*SQRT((1/S367-1/R367)*(1/S367-1/R367) + 4*DA367/((DA367+1)*(DA367+1))*(2*1/S367*1/R367-1/R367*1/R367)))</f>
        <v>0</v>
      </c>
      <c r="R367">
        <f>IF(LEFT(DB367,1)&lt;&gt;"0",IF(LEFT(DB367,1)="1",3.0,DC367),$D$5+$E$5*(DS367*DL367/($K$5*1000))+$F$5*(DS367*DL367/($K$5*1000))*MAX(MIN(CZ367,$J$5),$I$5)*MAX(MIN(CZ367,$J$5),$I$5)+$G$5*MAX(MIN(CZ367,$J$5),$I$5)*(DS367*DL367/($K$5*1000))+$H$5*(DS367*DL367/($K$5*1000))*(DS367*DL367/($K$5*1000)))</f>
        <v>0</v>
      </c>
      <c r="S367">
        <f>J367*(1000-(1000*0.61365*exp(17.502*W367/(240.97+W367))/(DL367+DM367)+DG367)/2)/(1000*0.61365*exp(17.502*W367/(240.97+W367))/(DL367+DM367)-DG367)</f>
        <v>0</v>
      </c>
      <c r="T367">
        <f>1/((DA367+1)/(Q367/1.6)+1/(R367/1.37)) + DA367/((DA367+1)/(Q367/1.6) + DA367/(R367/1.37))</f>
        <v>0</v>
      </c>
      <c r="U367">
        <f>(CV367*CY367)</f>
        <v>0</v>
      </c>
      <c r="V367">
        <f>(DN367+(U367+2*0.95*5.67E-8*(((DN367+$B$7)+273)^4-(DN367+273)^4)-44100*J367)/(1.84*29.3*R367+8*0.95*5.67E-8*(DN367+273)^3))</f>
        <v>0</v>
      </c>
      <c r="W367">
        <f>($C$7*DO367+$D$7*DP367+$E$7*V367)</f>
        <v>0</v>
      </c>
      <c r="X367">
        <f>0.61365*exp(17.502*W367/(240.97+W367))</f>
        <v>0</v>
      </c>
      <c r="Y367">
        <f>(Z367/AA367*100)</f>
        <v>0</v>
      </c>
      <c r="Z367">
        <f>DG367*(DL367+DM367)/1000</f>
        <v>0</v>
      </c>
      <c r="AA367">
        <f>0.61365*exp(17.502*DN367/(240.97+DN367))</f>
        <v>0</v>
      </c>
      <c r="AB367">
        <f>(X367-DG367*(DL367+DM367)/1000)</f>
        <v>0</v>
      </c>
      <c r="AC367">
        <f>(-J367*44100)</f>
        <v>0</v>
      </c>
      <c r="AD367">
        <f>2*29.3*R367*0.92*(DN367-W367)</f>
        <v>0</v>
      </c>
      <c r="AE367">
        <f>2*0.95*5.67E-8*(((DN367+$B$7)+273)^4-(W367+273)^4)</f>
        <v>0</v>
      </c>
      <c r="AF367">
        <f>U367+AE367+AC367+AD367</f>
        <v>0</v>
      </c>
      <c r="AG367">
        <v>1</v>
      </c>
      <c r="AH367">
        <v>0</v>
      </c>
      <c r="AI367">
        <f>IF(AG367*$H$13&gt;=AK367,1.0,(AK367/(AK367-AG367*$H$13)))</f>
        <v>0</v>
      </c>
      <c r="AJ367">
        <f>(AI367-1)*100</f>
        <v>0</v>
      </c>
      <c r="AK367">
        <f>MAX(0,($B$13+$C$13*DS367)/(1+$D$13*DS367)*DL367/(DN367+273)*$E$13)</f>
        <v>0</v>
      </c>
      <c r="AL367" t="s">
        <v>420</v>
      </c>
      <c r="AM367" t="s">
        <v>420</v>
      </c>
      <c r="AN367">
        <v>0</v>
      </c>
      <c r="AO367">
        <v>0</v>
      </c>
      <c r="AP367">
        <f>1-AN367/AO367</f>
        <v>0</v>
      </c>
      <c r="AQ367">
        <v>0</v>
      </c>
      <c r="AR367" t="s">
        <v>420</v>
      </c>
      <c r="AS367" t="s">
        <v>420</v>
      </c>
      <c r="AT367">
        <v>0</v>
      </c>
      <c r="AU367">
        <v>0</v>
      </c>
      <c r="AV367">
        <f>1-AT367/AU367</f>
        <v>0</v>
      </c>
      <c r="AW367">
        <v>0.5</v>
      </c>
      <c r="AX367">
        <f>CW367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420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CV367">
        <f>$B$11*DT367+$C$11*DU367+$F$11*EF367*(1-EI367)</f>
        <v>0</v>
      </c>
      <c r="CW367">
        <f>CV367*CX367</f>
        <v>0</v>
      </c>
      <c r="CX367">
        <f>($B$11*$D$9+$C$11*$D$9+$F$11*((ES367+EK367)/MAX(ES367+EK367+ET367, 0.1)*$I$9+ET367/MAX(ES367+EK367+ET367, 0.1)*$J$9))/($B$11+$C$11+$F$11)</f>
        <v>0</v>
      </c>
      <c r="CY367">
        <f>($B$11*$K$9+$C$11*$K$9+$F$11*((ES367+EK367)/MAX(ES367+EK367+ET367, 0.1)*$P$9+ET367/MAX(ES367+EK367+ET367, 0.1)*$Q$9))/($B$11+$C$11+$F$11)</f>
        <v>0</v>
      </c>
      <c r="CZ367">
        <v>1.91</v>
      </c>
      <c r="DA367">
        <v>0.5</v>
      </c>
      <c r="DB367" t="s">
        <v>421</v>
      </c>
      <c r="DC367">
        <v>2</v>
      </c>
      <c r="DD367">
        <v>1758841445.6</v>
      </c>
      <c r="DE367">
        <v>421.4316666666666</v>
      </c>
      <c r="DF367">
        <v>420.013</v>
      </c>
      <c r="DG367">
        <v>23.93421111111111</v>
      </c>
      <c r="DH367">
        <v>23.58638888888889</v>
      </c>
      <c r="DI367">
        <v>420.9276666666667</v>
      </c>
      <c r="DJ367">
        <v>23.68967777777778</v>
      </c>
      <c r="DK367">
        <v>499.9026666666666</v>
      </c>
      <c r="DL367">
        <v>90.62285555555556</v>
      </c>
      <c r="DM367">
        <v>0.05540528888888889</v>
      </c>
      <c r="DN367">
        <v>30.32755555555555</v>
      </c>
      <c r="DO367">
        <v>29.99814444444444</v>
      </c>
      <c r="DP367">
        <v>999.9000000000001</v>
      </c>
      <c r="DQ367">
        <v>0</v>
      </c>
      <c r="DR367">
        <v>0</v>
      </c>
      <c r="DS367">
        <v>9980.694444444445</v>
      </c>
      <c r="DT367">
        <v>0</v>
      </c>
      <c r="DU367">
        <v>1.986215555555556</v>
      </c>
      <c r="DV367">
        <v>1.41885</v>
      </c>
      <c r="DW367">
        <v>431.7657777777778</v>
      </c>
      <c r="DX367">
        <v>430.1587777777778</v>
      </c>
      <c r="DY367">
        <v>0.3478255555555556</v>
      </c>
      <c r="DZ367">
        <v>420.013</v>
      </c>
      <c r="EA367">
        <v>23.58638888888889</v>
      </c>
      <c r="EB367">
        <v>2.168986666666667</v>
      </c>
      <c r="EC367">
        <v>2.137465555555556</v>
      </c>
      <c r="ED367">
        <v>18.73507777777778</v>
      </c>
      <c r="EE367">
        <v>18.50116666666667</v>
      </c>
      <c r="EF367">
        <v>0.00500056</v>
      </c>
      <c r="EG367">
        <v>0</v>
      </c>
      <c r="EH367">
        <v>0</v>
      </c>
      <c r="EI367">
        <v>0</v>
      </c>
      <c r="EJ367">
        <v>307.9</v>
      </c>
      <c r="EK367">
        <v>0.00500056</v>
      </c>
      <c r="EL367">
        <v>-7.866666666666666</v>
      </c>
      <c r="EM367">
        <v>-3.577777777777778</v>
      </c>
      <c r="EN367">
        <v>35.125</v>
      </c>
      <c r="EO367">
        <v>38.187</v>
      </c>
      <c r="EP367">
        <v>36.618</v>
      </c>
      <c r="EQ367">
        <v>37.708</v>
      </c>
      <c r="ER367">
        <v>37.187</v>
      </c>
      <c r="ES367">
        <v>0</v>
      </c>
      <c r="ET367">
        <v>0</v>
      </c>
      <c r="EU367">
        <v>0</v>
      </c>
      <c r="EV367">
        <v>1758841456.2</v>
      </c>
      <c r="EW367">
        <v>0</v>
      </c>
      <c r="EX367">
        <v>306.92</v>
      </c>
      <c r="EY367">
        <v>15.09999969372357</v>
      </c>
      <c r="EZ367">
        <v>-31.13846121078882</v>
      </c>
      <c r="FA367">
        <v>-5.275999999999999</v>
      </c>
      <c r="FB367">
        <v>15</v>
      </c>
      <c r="FC367">
        <v>0</v>
      </c>
      <c r="FD367" t="s">
        <v>422</v>
      </c>
      <c r="FE367">
        <v>1747148579.5</v>
      </c>
      <c r="FF367">
        <v>1747148584.5</v>
      </c>
      <c r="FG367">
        <v>0</v>
      </c>
      <c r="FH367">
        <v>0.162</v>
      </c>
      <c r="FI367">
        <v>-0.001</v>
      </c>
      <c r="FJ367">
        <v>0.139</v>
      </c>
      <c r="FK367">
        <v>0.058</v>
      </c>
      <c r="FL367">
        <v>420</v>
      </c>
      <c r="FM367">
        <v>16</v>
      </c>
      <c r="FN367">
        <v>0.19</v>
      </c>
      <c r="FO367">
        <v>0.02</v>
      </c>
      <c r="FP367">
        <v>1.450098292682927</v>
      </c>
      <c r="FQ367">
        <v>-0.05226522648083587</v>
      </c>
      <c r="FR367">
        <v>0.03056807691617777</v>
      </c>
      <c r="FS367">
        <v>1</v>
      </c>
      <c r="FT367">
        <v>308.4</v>
      </c>
      <c r="FU367">
        <v>-23.6608098753531</v>
      </c>
      <c r="FV367">
        <v>6.375735251718035</v>
      </c>
      <c r="FW367">
        <v>0</v>
      </c>
      <c r="FX367">
        <v>0.3481462682926829</v>
      </c>
      <c r="FY367">
        <v>0.003051679442508583</v>
      </c>
      <c r="FZ367">
        <v>0.001455528418410138</v>
      </c>
      <c r="GA367">
        <v>1</v>
      </c>
      <c r="GB367">
        <v>2</v>
      </c>
      <c r="GC367">
        <v>3</v>
      </c>
      <c r="GD367" t="s">
        <v>429</v>
      </c>
      <c r="GE367">
        <v>3.12687</v>
      </c>
      <c r="GF367">
        <v>2.73309</v>
      </c>
      <c r="GG367">
        <v>0.0859771</v>
      </c>
      <c r="GH367">
        <v>0.08628089999999999</v>
      </c>
      <c r="GI367">
        <v>0.106802</v>
      </c>
      <c r="GJ367">
        <v>0.106309</v>
      </c>
      <c r="GK367">
        <v>27377.2</v>
      </c>
      <c r="GL367">
        <v>26526</v>
      </c>
      <c r="GM367">
        <v>30495.2</v>
      </c>
      <c r="GN367">
        <v>29286.8</v>
      </c>
      <c r="GO367">
        <v>37594.7</v>
      </c>
      <c r="GP367">
        <v>34428.4</v>
      </c>
      <c r="GQ367">
        <v>46656.9</v>
      </c>
      <c r="GR367">
        <v>43511.2</v>
      </c>
      <c r="GS367">
        <v>1.81593</v>
      </c>
      <c r="GT367">
        <v>1.86332</v>
      </c>
      <c r="GU367">
        <v>0.06968530000000001</v>
      </c>
      <c r="GV367">
        <v>0</v>
      </c>
      <c r="GW367">
        <v>28.8629</v>
      </c>
      <c r="GX367">
        <v>999.9</v>
      </c>
      <c r="GY367">
        <v>52.2</v>
      </c>
      <c r="GZ367">
        <v>31</v>
      </c>
      <c r="HA367">
        <v>25.9891</v>
      </c>
      <c r="HB367">
        <v>63.2073</v>
      </c>
      <c r="HC367">
        <v>14.4511</v>
      </c>
      <c r="HD367">
        <v>1</v>
      </c>
      <c r="HE367">
        <v>0.177447</v>
      </c>
      <c r="HF367">
        <v>-1.4645</v>
      </c>
      <c r="HG367">
        <v>20.2138</v>
      </c>
      <c r="HH367">
        <v>5.23646</v>
      </c>
      <c r="HI367">
        <v>11.974</v>
      </c>
      <c r="HJ367">
        <v>4.9721</v>
      </c>
      <c r="HK367">
        <v>3.291</v>
      </c>
      <c r="HL367">
        <v>9999</v>
      </c>
      <c r="HM367">
        <v>9999</v>
      </c>
      <c r="HN367">
        <v>9999</v>
      </c>
      <c r="HO367">
        <v>9.699999999999999</v>
      </c>
      <c r="HP367">
        <v>4.97299</v>
      </c>
      <c r="HQ367">
        <v>1.8774</v>
      </c>
      <c r="HR367">
        <v>1.87546</v>
      </c>
      <c r="HS367">
        <v>1.87827</v>
      </c>
      <c r="HT367">
        <v>1.875</v>
      </c>
      <c r="HU367">
        <v>1.87854</v>
      </c>
      <c r="HV367">
        <v>1.87568</v>
      </c>
      <c r="HW367">
        <v>1.87683</v>
      </c>
      <c r="HX367">
        <v>0</v>
      </c>
      <c r="HY367">
        <v>0</v>
      </c>
      <c r="HZ367">
        <v>0</v>
      </c>
      <c r="IA367">
        <v>0</v>
      </c>
      <c r="IB367" t="s">
        <v>424</v>
      </c>
      <c r="IC367" t="s">
        <v>425</v>
      </c>
      <c r="ID367" t="s">
        <v>426</v>
      </c>
      <c r="IE367" t="s">
        <v>426</v>
      </c>
      <c r="IF367" t="s">
        <v>426</v>
      </c>
      <c r="IG367" t="s">
        <v>426</v>
      </c>
      <c r="IH367">
        <v>0</v>
      </c>
      <c r="II367">
        <v>100</v>
      </c>
      <c r="IJ367">
        <v>100</v>
      </c>
      <c r="IK367">
        <v>0.504</v>
      </c>
      <c r="IL367">
        <v>0.2445</v>
      </c>
      <c r="IM367">
        <v>0.01830664842432997</v>
      </c>
      <c r="IN367">
        <v>0.001210377099612479</v>
      </c>
      <c r="IO367">
        <v>-1.737349625446182E-07</v>
      </c>
      <c r="IP367">
        <v>9.602382114479144E-11</v>
      </c>
      <c r="IQ367">
        <v>-0.04669540327090018</v>
      </c>
      <c r="IR367">
        <v>-0.0008754385166424805</v>
      </c>
      <c r="IS367">
        <v>0.0006803932339478627</v>
      </c>
      <c r="IT367">
        <v>-5.255226717913081E-06</v>
      </c>
      <c r="IU367">
        <v>1</v>
      </c>
      <c r="IV367">
        <v>2139</v>
      </c>
      <c r="IW367">
        <v>1</v>
      </c>
      <c r="IX367">
        <v>24</v>
      </c>
      <c r="IY367">
        <v>194881.2</v>
      </c>
      <c r="IZ367">
        <v>194881.1</v>
      </c>
      <c r="JA367">
        <v>1.11084</v>
      </c>
      <c r="JB367">
        <v>2.55859</v>
      </c>
      <c r="JC367">
        <v>1.39893</v>
      </c>
      <c r="JD367">
        <v>2.34985</v>
      </c>
      <c r="JE367">
        <v>1.44897</v>
      </c>
      <c r="JF367">
        <v>2.60132</v>
      </c>
      <c r="JG367">
        <v>37.554</v>
      </c>
      <c r="JH367">
        <v>24.0175</v>
      </c>
      <c r="JI367">
        <v>18</v>
      </c>
      <c r="JJ367">
        <v>476.21</v>
      </c>
      <c r="JK367">
        <v>476.015</v>
      </c>
      <c r="JL367">
        <v>31.2204</v>
      </c>
      <c r="JM367">
        <v>29.4657</v>
      </c>
      <c r="JN367">
        <v>30.0002</v>
      </c>
      <c r="JO367">
        <v>29.1257</v>
      </c>
      <c r="JP367">
        <v>29.1825</v>
      </c>
      <c r="JQ367">
        <v>22.2618</v>
      </c>
      <c r="JR367">
        <v>17.4766</v>
      </c>
      <c r="JS367">
        <v>100</v>
      </c>
      <c r="JT367">
        <v>31.2206</v>
      </c>
      <c r="JU367">
        <v>420</v>
      </c>
      <c r="JV367">
        <v>23.6064</v>
      </c>
      <c r="JW367">
        <v>100.824</v>
      </c>
      <c r="JX367">
        <v>100.09</v>
      </c>
    </row>
    <row r="368" spans="1:284">
      <c r="A368">
        <v>352</v>
      </c>
      <c r="B368">
        <v>1758841450.6</v>
      </c>
      <c r="C368">
        <v>4314.5</v>
      </c>
      <c r="D368" t="s">
        <v>1137</v>
      </c>
      <c r="E368" t="s">
        <v>1138</v>
      </c>
      <c r="F368">
        <v>5</v>
      </c>
      <c r="G368" t="s">
        <v>1096</v>
      </c>
      <c r="H368" t="s">
        <v>419</v>
      </c>
      <c r="I368">
        <v>1758841447.6</v>
      </c>
      <c r="J368">
        <f>(K368)/1000</f>
        <v>0</v>
      </c>
      <c r="K368">
        <f>1000*DK368*AI368*(DG368-DH368)/(100*CZ368*(1000-AI368*DG368))</f>
        <v>0</v>
      </c>
      <c r="L368">
        <f>DK368*AI368*(DF368-DE368*(1000-AI368*DH368)/(1000-AI368*DG368))/(100*CZ368)</f>
        <v>0</v>
      </c>
      <c r="M368">
        <f>DE368 - IF(AI368&gt;1, L368*CZ368*100.0/(AK368), 0)</f>
        <v>0</v>
      </c>
      <c r="N368">
        <f>((T368-J368/2)*M368-L368)/(T368+J368/2)</f>
        <v>0</v>
      </c>
      <c r="O368">
        <f>N368*(DL368+DM368)/1000.0</f>
        <v>0</v>
      </c>
      <c r="P368">
        <f>(DE368 - IF(AI368&gt;1, L368*CZ368*100.0/(AK368), 0))*(DL368+DM368)/1000.0</f>
        <v>0</v>
      </c>
      <c r="Q368">
        <f>2.0/((1/S368-1/R368)+SIGN(S368)*SQRT((1/S368-1/R368)*(1/S368-1/R368) + 4*DA368/((DA368+1)*(DA368+1))*(2*1/S368*1/R368-1/R368*1/R368)))</f>
        <v>0</v>
      </c>
      <c r="R368">
        <f>IF(LEFT(DB368,1)&lt;&gt;"0",IF(LEFT(DB368,1)="1",3.0,DC368),$D$5+$E$5*(DS368*DL368/($K$5*1000))+$F$5*(DS368*DL368/($K$5*1000))*MAX(MIN(CZ368,$J$5),$I$5)*MAX(MIN(CZ368,$J$5),$I$5)+$G$5*MAX(MIN(CZ368,$J$5),$I$5)*(DS368*DL368/($K$5*1000))+$H$5*(DS368*DL368/($K$5*1000))*(DS368*DL368/($K$5*1000)))</f>
        <v>0</v>
      </c>
      <c r="S368">
        <f>J368*(1000-(1000*0.61365*exp(17.502*W368/(240.97+W368))/(DL368+DM368)+DG368)/2)/(1000*0.61365*exp(17.502*W368/(240.97+W368))/(DL368+DM368)-DG368)</f>
        <v>0</v>
      </c>
      <c r="T368">
        <f>1/((DA368+1)/(Q368/1.6)+1/(R368/1.37)) + DA368/((DA368+1)/(Q368/1.6) + DA368/(R368/1.37))</f>
        <v>0</v>
      </c>
      <c r="U368">
        <f>(CV368*CY368)</f>
        <v>0</v>
      </c>
      <c r="V368">
        <f>(DN368+(U368+2*0.95*5.67E-8*(((DN368+$B$7)+273)^4-(DN368+273)^4)-44100*J368)/(1.84*29.3*R368+8*0.95*5.67E-8*(DN368+273)^3))</f>
        <v>0</v>
      </c>
      <c r="W368">
        <f>($C$7*DO368+$D$7*DP368+$E$7*V368)</f>
        <v>0</v>
      </c>
      <c r="X368">
        <f>0.61365*exp(17.502*W368/(240.97+W368))</f>
        <v>0</v>
      </c>
      <c r="Y368">
        <f>(Z368/AA368*100)</f>
        <v>0</v>
      </c>
      <c r="Z368">
        <f>DG368*(DL368+DM368)/1000</f>
        <v>0</v>
      </c>
      <c r="AA368">
        <f>0.61365*exp(17.502*DN368/(240.97+DN368))</f>
        <v>0</v>
      </c>
      <c r="AB368">
        <f>(X368-DG368*(DL368+DM368)/1000)</f>
        <v>0</v>
      </c>
      <c r="AC368">
        <f>(-J368*44100)</f>
        <v>0</v>
      </c>
      <c r="AD368">
        <f>2*29.3*R368*0.92*(DN368-W368)</f>
        <v>0</v>
      </c>
      <c r="AE368">
        <f>2*0.95*5.67E-8*(((DN368+$B$7)+273)^4-(W368+273)^4)</f>
        <v>0</v>
      </c>
      <c r="AF368">
        <f>U368+AE368+AC368+AD368</f>
        <v>0</v>
      </c>
      <c r="AG368">
        <v>1</v>
      </c>
      <c r="AH368">
        <v>0</v>
      </c>
      <c r="AI368">
        <f>IF(AG368*$H$13&gt;=AK368,1.0,(AK368/(AK368-AG368*$H$13)))</f>
        <v>0</v>
      </c>
      <c r="AJ368">
        <f>(AI368-1)*100</f>
        <v>0</v>
      </c>
      <c r="AK368">
        <f>MAX(0,($B$13+$C$13*DS368)/(1+$D$13*DS368)*DL368/(DN368+273)*$E$13)</f>
        <v>0</v>
      </c>
      <c r="AL368" t="s">
        <v>420</v>
      </c>
      <c r="AM368" t="s">
        <v>420</v>
      </c>
      <c r="AN368">
        <v>0</v>
      </c>
      <c r="AO368">
        <v>0</v>
      </c>
      <c r="AP368">
        <f>1-AN368/AO368</f>
        <v>0</v>
      </c>
      <c r="AQ368">
        <v>0</v>
      </c>
      <c r="AR368" t="s">
        <v>420</v>
      </c>
      <c r="AS368" t="s">
        <v>420</v>
      </c>
      <c r="AT368">
        <v>0</v>
      </c>
      <c r="AU368">
        <v>0</v>
      </c>
      <c r="AV368">
        <f>1-AT368/AU368</f>
        <v>0</v>
      </c>
      <c r="AW368">
        <v>0.5</v>
      </c>
      <c r="AX368">
        <f>CW368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420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CV368">
        <f>$B$11*DT368+$C$11*DU368+$F$11*EF368*(1-EI368)</f>
        <v>0</v>
      </c>
      <c r="CW368">
        <f>CV368*CX368</f>
        <v>0</v>
      </c>
      <c r="CX368">
        <f>($B$11*$D$9+$C$11*$D$9+$F$11*((ES368+EK368)/MAX(ES368+EK368+ET368, 0.1)*$I$9+ET368/MAX(ES368+EK368+ET368, 0.1)*$J$9))/($B$11+$C$11+$F$11)</f>
        <v>0</v>
      </c>
      <c r="CY368">
        <f>($B$11*$K$9+$C$11*$K$9+$F$11*((ES368+EK368)/MAX(ES368+EK368+ET368, 0.1)*$P$9+ET368/MAX(ES368+EK368+ET368, 0.1)*$Q$9))/($B$11+$C$11+$F$11)</f>
        <v>0</v>
      </c>
      <c r="CZ368">
        <v>1.91</v>
      </c>
      <c r="DA368">
        <v>0.5</v>
      </c>
      <c r="DB368" t="s">
        <v>421</v>
      </c>
      <c r="DC368">
        <v>2</v>
      </c>
      <c r="DD368">
        <v>1758841447.6</v>
      </c>
      <c r="DE368">
        <v>421.4433333333333</v>
      </c>
      <c r="DF368">
        <v>420.0013333333333</v>
      </c>
      <c r="DG368">
        <v>23.93404444444445</v>
      </c>
      <c r="DH368">
        <v>23.58637777777778</v>
      </c>
      <c r="DI368">
        <v>420.9393333333334</v>
      </c>
      <c r="DJ368">
        <v>23.68952222222222</v>
      </c>
      <c r="DK368">
        <v>499.9624444444445</v>
      </c>
      <c r="DL368">
        <v>90.62276666666668</v>
      </c>
      <c r="DM368">
        <v>0.05532023333333334</v>
      </c>
      <c r="DN368">
        <v>30.32865555555556</v>
      </c>
      <c r="DO368">
        <v>29.99756666666666</v>
      </c>
      <c r="DP368">
        <v>999.9000000000001</v>
      </c>
      <c r="DQ368">
        <v>0</v>
      </c>
      <c r="DR368">
        <v>0</v>
      </c>
      <c r="DS368">
        <v>9994.515555555558</v>
      </c>
      <c r="DT368">
        <v>0</v>
      </c>
      <c r="DU368">
        <v>1.990812222222222</v>
      </c>
      <c r="DV368">
        <v>1.442291111111111</v>
      </c>
      <c r="DW368">
        <v>431.7777777777778</v>
      </c>
      <c r="DX368">
        <v>430.1468888888889</v>
      </c>
      <c r="DY368">
        <v>0.3476655555555556</v>
      </c>
      <c r="DZ368">
        <v>420.0013333333333</v>
      </c>
      <c r="EA368">
        <v>23.58637777777778</v>
      </c>
      <c r="EB368">
        <v>2.16897</v>
      </c>
      <c r="EC368">
        <v>2.137462222222222</v>
      </c>
      <c r="ED368">
        <v>18.73495555555555</v>
      </c>
      <c r="EE368">
        <v>18.50114444444445</v>
      </c>
      <c r="EF368">
        <v>0.00500056</v>
      </c>
      <c r="EG368">
        <v>0</v>
      </c>
      <c r="EH368">
        <v>0</v>
      </c>
      <c r="EI368">
        <v>0</v>
      </c>
      <c r="EJ368">
        <v>308.6333333333334</v>
      </c>
      <c r="EK368">
        <v>0.00500056</v>
      </c>
      <c r="EL368">
        <v>-9.755555555555555</v>
      </c>
      <c r="EM368">
        <v>-4.011111111111111</v>
      </c>
      <c r="EN368">
        <v>35.125</v>
      </c>
      <c r="EO368">
        <v>38.187</v>
      </c>
      <c r="EP368">
        <v>36.618</v>
      </c>
      <c r="EQ368">
        <v>37.687</v>
      </c>
      <c r="ER368">
        <v>37.187</v>
      </c>
      <c r="ES368">
        <v>0</v>
      </c>
      <c r="ET368">
        <v>0</v>
      </c>
      <c r="EU368">
        <v>0</v>
      </c>
      <c r="EV368">
        <v>1758841458</v>
      </c>
      <c r="EW368">
        <v>0</v>
      </c>
      <c r="EX368">
        <v>307.0615384615385</v>
      </c>
      <c r="EY368">
        <v>6.776068280495994</v>
      </c>
      <c r="EZ368">
        <v>-26.91623908660692</v>
      </c>
      <c r="FA368">
        <v>-5.311538461538461</v>
      </c>
      <c r="FB368">
        <v>15</v>
      </c>
      <c r="FC368">
        <v>0</v>
      </c>
      <c r="FD368" t="s">
        <v>422</v>
      </c>
      <c r="FE368">
        <v>1747148579.5</v>
      </c>
      <c r="FF368">
        <v>1747148584.5</v>
      </c>
      <c r="FG368">
        <v>0</v>
      </c>
      <c r="FH368">
        <v>0.162</v>
      </c>
      <c r="FI368">
        <v>-0.001</v>
      </c>
      <c r="FJ368">
        <v>0.139</v>
      </c>
      <c r="FK368">
        <v>0.058</v>
      </c>
      <c r="FL368">
        <v>420</v>
      </c>
      <c r="FM368">
        <v>16</v>
      </c>
      <c r="FN368">
        <v>0.19</v>
      </c>
      <c r="FO368">
        <v>0.02</v>
      </c>
      <c r="FP368">
        <v>1.45674725</v>
      </c>
      <c r="FQ368">
        <v>-0.06402315196998398</v>
      </c>
      <c r="FR368">
        <v>0.03166302583357281</v>
      </c>
      <c r="FS368">
        <v>1</v>
      </c>
      <c r="FT368">
        <v>308.3176470588236</v>
      </c>
      <c r="FU368">
        <v>-6.731856515366972</v>
      </c>
      <c r="FV368">
        <v>5.98844331084442</v>
      </c>
      <c r="FW368">
        <v>0</v>
      </c>
      <c r="FX368">
        <v>0.3484266</v>
      </c>
      <c r="FY368">
        <v>-0.006327287054410115</v>
      </c>
      <c r="FZ368">
        <v>0.0009949803465395656</v>
      </c>
      <c r="GA368">
        <v>1</v>
      </c>
      <c r="GB368">
        <v>2</v>
      </c>
      <c r="GC368">
        <v>3</v>
      </c>
      <c r="GD368" t="s">
        <v>429</v>
      </c>
      <c r="GE368">
        <v>3.12705</v>
      </c>
      <c r="GF368">
        <v>2.733</v>
      </c>
      <c r="GG368">
        <v>0.08597630000000001</v>
      </c>
      <c r="GH368">
        <v>0.0862764</v>
      </c>
      <c r="GI368">
        <v>0.106799</v>
      </c>
      <c r="GJ368">
        <v>0.106309</v>
      </c>
      <c r="GK368">
        <v>27377.4</v>
      </c>
      <c r="GL368">
        <v>26526</v>
      </c>
      <c r="GM368">
        <v>30495.4</v>
      </c>
      <c r="GN368">
        <v>29286.7</v>
      </c>
      <c r="GO368">
        <v>37595.1</v>
      </c>
      <c r="GP368">
        <v>34428.2</v>
      </c>
      <c r="GQ368">
        <v>46657.1</v>
      </c>
      <c r="GR368">
        <v>43511</v>
      </c>
      <c r="GS368">
        <v>1.8162</v>
      </c>
      <c r="GT368">
        <v>1.8633</v>
      </c>
      <c r="GU368">
        <v>0.0696555</v>
      </c>
      <c r="GV368">
        <v>0</v>
      </c>
      <c r="GW368">
        <v>28.8629</v>
      </c>
      <c r="GX368">
        <v>999.9</v>
      </c>
      <c r="GY368">
        <v>52.2</v>
      </c>
      <c r="GZ368">
        <v>31</v>
      </c>
      <c r="HA368">
        <v>25.9856</v>
      </c>
      <c r="HB368">
        <v>63.1273</v>
      </c>
      <c r="HC368">
        <v>14.2989</v>
      </c>
      <c r="HD368">
        <v>1</v>
      </c>
      <c r="HE368">
        <v>0.177658</v>
      </c>
      <c r="HF368">
        <v>-1.46417</v>
      </c>
      <c r="HG368">
        <v>20.2138</v>
      </c>
      <c r="HH368">
        <v>5.23631</v>
      </c>
      <c r="HI368">
        <v>11.974</v>
      </c>
      <c r="HJ368">
        <v>4.9721</v>
      </c>
      <c r="HK368">
        <v>3.291</v>
      </c>
      <c r="HL368">
        <v>9999</v>
      </c>
      <c r="HM368">
        <v>9999</v>
      </c>
      <c r="HN368">
        <v>9999</v>
      </c>
      <c r="HO368">
        <v>9.699999999999999</v>
      </c>
      <c r="HP368">
        <v>4.97299</v>
      </c>
      <c r="HQ368">
        <v>1.87737</v>
      </c>
      <c r="HR368">
        <v>1.87546</v>
      </c>
      <c r="HS368">
        <v>1.87823</v>
      </c>
      <c r="HT368">
        <v>1.87499</v>
      </c>
      <c r="HU368">
        <v>1.87853</v>
      </c>
      <c r="HV368">
        <v>1.87565</v>
      </c>
      <c r="HW368">
        <v>1.87683</v>
      </c>
      <c r="HX368">
        <v>0</v>
      </c>
      <c r="HY368">
        <v>0</v>
      </c>
      <c r="HZ368">
        <v>0</v>
      </c>
      <c r="IA368">
        <v>0</v>
      </c>
      <c r="IB368" t="s">
        <v>424</v>
      </c>
      <c r="IC368" t="s">
        <v>425</v>
      </c>
      <c r="ID368" t="s">
        <v>426</v>
      </c>
      <c r="IE368" t="s">
        <v>426</v>
      </c>
      <c r="IF368" t="s">
        <v>426</v>
      </c>
      <c r="IG368" t="s">
        <v>426</v>
      </c>
      <c r="IH368">
        <v>0</v>
      </c>
      <c r="II368">
        <v>100</v>
      </c>
      <c r="IJ368">
        <v>100</v>
      </c>
      <c r="IK368">
        <v>0.505</v>
      </c>
      <c r="IL368">
        <v>0.2445</v>
      </c>
      <c r="IM368">
        <v>0.01830664842432997</v>
      </c>
      <c r="IN368">
        <v>0.001210377099612479</v>
      </c>
      <c r="IO368">
        <v>-1.737349625446182E-07</v>
      </c>
      <c r="IP368">
        <v>9.602382114479144E-11</v>
      </c>
      <c r="IQ368">
        <v>-0.04669540327090018</v>
      </c>
      <c r="IR368">
        <v>-0.0008754385166424805</v>
      </c>
      <c r="IS368">
        <v>0.0006803932339478627</v>
      </c>
      <c r="IT368">
        <v>-5.255226717913081E-06</v>
      </c>
      <c r="IU368">
        <v>1</v>
      </c>
      <c r="IV368">
        <v>2139</v>
      </c>
      <c r="IW368">
        <v>1</v>
      </c>
      <c r="IX368">
        <v>24</v>
      </c>
      <c r="IY368">
        <v>194881.2</v>
      </c>
      <c r="IZ368">
        <v>194881.1</v>
      </c>
      <c r="JA368">
        <v>1.10962</v>
      </c>
      <c r="JB368">
        <v>2.54761</v>
      </c>
      <c r="JC368">
        <v>1.39893</v>
      </c>
      <c r="JD368">
        <v>2.34985</v>
      </c>
      <c r="JE368">
        <v>1.44897</v>
      </c>
      <c r="JF368">
        <v>2.61597</v>
      </c>
      <c r="JG368">
        <v>37.554</v>
      </c>
      <c r="JH368">
        <v>24.0262</v>
      </c>
      <c r="JI368">
        <v>18</v>
      </c>
      <c r="JJ368">
        <v>476.358</v>
      </c>
      <c r="JK368">
        <v>475.995</v>
      </c>
      <c r="JL368">
        <v>31.2207</v>
      </c>
      <c r="JM368">
        <v>29.4657</v>
      </c>
      <c r="JN368">
        <v>30.0002</v>
      </c>
      <c r="JO368">
        <v>29.1252</v>
      </c>
      <c r="JP368">
        <v>29.1821</v>
      </c>
      <c r="JQ368">
        <v>22.2616</v>
      </c>
      <c r="JR368">
        <v>17.4766</v>
      </c>
      <c r="JS368">
        <v>100</v>
      </c>
      <c r="JT368">
        <v>31.2206</v>
      </c>
      <c r="JU368">
        <v>420</v>
      </c>
      <c r="JV368">
        <v>23.6064</v>
      </c>
      <c r="JW368">
        <v>100.824</v>
      </c>
      <c r="JX368">
        <v>100.089</v>
      </c>
    </row>
    <row r="369" spans="1:284">
      <c r="A369">
        <v>353</v>
      </c>
      <c r="B369">
        <v>1758841452.6</v>
      </c>
      <c r="C369">
        <v>4316.5</v>
      </c>
      <c r="D369" t="s">
        <v>1139</v>
      </c>
      <c r="E369" t="s">
        <v>1140</v>
      </c>
      <c r="F369">
        <v>5</v>
      </c>
      <c r="G369" t="s">
        <v>1096</v>
      </c>
      <c r="H369" t="s">
        <v>419</v>
      </c>
      <c r="I369">
        <v>1758841449.6</v>
      </c>
      <c r="J369">
        <f>(K369)/1000</f>
        <v>0</v>
      </c>
      <c r="K369">
        <f>1000*DK369*AI369*(DG369-DH369)/(100*CZ369*(1000-AI369*DG369))</f>
        <v>0</v>
      </c>
      <c r="L369">
        <f>DK369*AI369*(DF369-DE369*(1000-AI369*DH369)/(1000-AI369*DG369))/(100*CZ369)</f>
        <v>0</v>
      </c>
      <c r="M369">
        <f>DE369 - IF(AI369&gt;1, L369*CZ369*100.0/(AK369), 0)</f>
        <v>0</v>
      </c>
      <c r="N369">
        <f>((T369-J369/2)*M369-L369)/(T369+J369/2)</f>
        <v>0</v>
      </c>
      <c r="O369">
        <f>N369*(DL369+DM369)/1000.0</f>
        <v>0</v>
      </c>
      <c r="P369">
        <f>(DE369 - IF(AI369&gt;1, L369*CZ369*100.0/(AK369), 0))*(DL369+DM369)/1000.0</f>
        <v>0</v>
      </c>
      <c r="Q369">
        <f>2.0/((1/S369-1/R369)+SIGN(S369)*SQRT((1/S369-1/R369)*(1/S369-1/R369) + 4*DA369/((DA369+1)*(DA369+1))*(2*1/S369*1/R369-1/R369*1/R369)))</f>
        <v>0</v>
      </c>
      <c r="R369">
        <f>IF(LEFT(DB369,1)&lt;&gt;"0",IF(LEFT(DB369,1)="1",3.0,DC369),$D$5+$E$5*(DS369*DL369/($K$5*1000))+$F$5*(DS369*DL369/($K$5*1000))*MAX(MIN(CZ369,$J$5),$I$5)*MAX(MIN(CZ369,$J$5),$I$5)+$G$5*MAX(MIN(CZ369,$J$5),$I$5)*(DS369*DL369/($K$5*1000))+$H$5*(DS369*DL369/($K$5*1000))*(DS369*DL369/($K$5*1000)))</f>
        <v>0</v>
      </c>
      <c r="S369">
        <f>J369*(1000-(1000*0.61365*exp(17.502*W369/(240.97+W369))/(DL369+DM369)+DG369)/2)/(1000*0.61365*exp(17.502*W369/(240.97+W369))/(DL369+DM369)-DG369)</f>
        <v>0</v>
      </c>
      <c r="T369">
        <f>1/((DA369+1)/(Q369/1.6)+1/(R369/1.37)) + DA369/((DA369+1)/(Q369/1.6) + DA369/(R369/1.37))</f>
        <v>0</v>
      </c>
      <c r="U369">
        <f>(CV369*CY369)</f>
        <v>0</v>
      </c>
      <c r="V369">
        <f>(DN369+(U369+2*0.95*5.67E-8*(((DN369+$B$7)+273)^4-(DN369+273)^4)-44100*J369)/(1.84*29.3*R369+8*0.95*5.67E-8*(DN369+273)^3))</f>
        <v>0</v>
      </c>
      <c r="W369">
        <f>($C$7*DO369+$D$7*DP369+$E$7*V369)</f>
        <v>0</v>
      </c>
      <c r="X369">
        <f>0.61365*exp(17.502*W369/(240.97+W369))</f>
        <v>0</v>
      </c>
      <c r="Y369">
        <f>(Z369/AA369*100)</f>
        <v>0</v>
      </c>
      <c r="Z369">
        <f>DG369*(DL369+DM369)/1000</f>
        <v>0</v>
      </c>
      <c r="AA369">
        <f>0.61365*exp(17.502*DN369/(240.97+DN369))</f>
        <v>0</v>
      </c>
      <c r="AB369">
        <f>(X369-DG369*(DL369+DM369)/1000)</f>
        <v>0</v>
      </c>
      <c r="AC369">
        <f>(-J369*44100)</f>
        <v>0</v>
      </c>
      <c r="AD369">
        <f>2*29.3*R369*0.92*(DN369-W369)</f>
        <v>0</v>
      </c>
      <c r="AE369">
        <f>2*0.95*5.67E-8*(((DN369+$B$7)+273)^4-(W369+273)^4)</f>
        <v>0</v>
      </c>
      <c r="AF369">
        <f>U369+AE369+AC369+AD369</f>
        <v>0</v>
      </c>
      <c r="AG369">
        <v>1</v>
      </c>
      <c r="AH369">
        <v>0</v>
      </c>
      <c r="AI369">
        <f>IF(AG369*$H$13&gt;=AK369,1.0,(AK369/(AK369-AG369*$H$13)))</f>
        <v>0</v>
      </c>
      <c r="AJ369">
        <f>(AI369-1)*100</f>
        <v>0</v>
      </c>
      <c r="AK369">
        <f>MAX(0,($B$13+$C$13*DS369)/(1+$D$13*DS369)*DL369/(DN369+273)*$E$13)</f>
        <v>0</v>
      </c>
      <c r="AL369" t="s">
        <v>420</v>
      </c>
      <c r="AM369" t="s">
        <v>420</v>
      </c>
      <c r="AN369">
        <v>0</v>
      </c>
      <c r="AO369">
        <v>0</v>
      </c>
      <c r="AP369">
        <f>1-AN369/AO369</f>
        <v>0</v>
      </c>
      <c r="AQ369">
        <v>0</v>
      </c>
      <c r="AR369" t="s">
        <v>420</v>
      </c>
      <c r="AS369" t="s">
        <v>420</v>
      </c>
      <c r="AT369">
        <v>0</v>
      </c>
      <c r="AU369">
        <v>0</v>
      </c>
      <c r="AV369">
        <f>1-AT369/AU369</f>
        <v>0</v>
      </c>
      <c r="AW369">
        <v>0.5</v>
      </c>
      <c r="AX369">
        <f>CW369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420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CV369">
        <f>$B$11*DT369+$C$11*DU369+$F$11*EF369*(1-EI369)</f>
        <v>0</v>
      </c>
      <c r="CW369">
        <f>CV369*CX369</f>
        <v>0</v>
      </c>
      <c r="CX369">
        <f>($B$11*$D$9+$C$11*$D$9+$F$11*((ES369+EK369)/MAX(ES369+EK369+ET369, 0.1)*$I$9+ET369/MAX(ES369+EK369+ET369, 0.1)*$J$9))/($B$11+$C$11+$F$11)</f>
        <v>0</v>
      </c>
      <c r="CY369">
        <f>($B$11*$K$9+$C$11*$K$9+$F$11*((ES369+EK369)/MAX(ES369+EK369+ET369, 0.1)*$P$9+ET369/MAX(ES369+EK369+ET369, 0.1)*$Q$9))/($B$11+$C$11+$F$11)</f>
        <v>0</v>
      </c>
      <c r="CZ369">
        <v>1.91</v>
      </c>
      <c r="DA369">
        <v>0.5</v>
      </c>
      <c r="DB369" t="s">
        <v>421</v>
      </c>
      <c r="DC369">
        <v>2</v>
      </c>
      <c r="DD369">
        <v>1758841449.6</v>
      </c>
      <c r="DE369">
        <v>421.4495555555555</v>
      </c>
      <c r="DF369">
        <v>419.9795555555556</v>
      </c>
      <c r="DG369">
        <v>23.93391111111111</v>
      </c>
      <c r="DH369">
        <v>23.58638888888889</v>
      </c>
      <c r="DI369">
        <v>420.9455555555555</v>
      </c>
      <c r="DJ369">
        <v>23.68937777777778</v>
      </c>
      <c r="DK369">
        <v>500.0163333333333</v>
      </c>
      <c r="DL369">
        <v>90.62215555555555</v>
      </c>
      <c r="DM369">
        <v>0.05521155555555556</v>
      </c>
      <c r="DN369">
        <v>30.3303</v>
      </c>
      <c r="DO369">
        <v>29.99857777777778</v>
      </c>
      <c r="DP369">
        <v>999.9000000000001</v>
      </c>
      <c r="DQ369">
        <v>0</v>
      </c>
      <c r="DR369">
        <v>0</v>
      </c>
      <c r="DS369">
        <v>10003.33777777778</v>
      </c>
      <c r="DT369">
        <v>0</v>
      </c>
      <c r="DU369">
        <v>1.995102222222222</v>
      </c>
      <c r="DV369">
        <v>1.470306666666667</v>
      </c>
      <c r="DW369">
        <v>431.7842222222223</v>
      </c>
      <c r="DX369">
        <v>430.1245555555555</v>
      </c>
      <c r="DY369">
        <v>0.3475</v>
      </c>
      <c r="DZ369">
        <v>419.9795555555556</v>
      </c>
      <c r="EA369">
        <v>23.58638888888889</v>
      </c>
      <c r="EB369">
        <v>2.168943333333333</v>
      </c>
      <c r="EC369">
        <v>2.137448888888889</v>
      </c>
      <c r="ED369">
        <v>18.73475555555556</v>
      </c>
      <c r="EE369">
        <v>18.50103333333333</v>
      </c>
      <c r="EF369">
        <v>0.00500056</v>
      </c>
      <c r="EG369">
        <v>0</v>
      </c>
      <c r="EH369">
        <v>0</v>
      </c>
      <c r="EI369">
        <v>0</v>
      </c>
      <c r="EJ369">
        <v>309.2444444444445</v>
      </c>
      <c r="EK369">
        <v>0.00500056</v>
      </c>
      <c r="EL369">
        <v>-7.655555555555556</v>
      </c>
      <c r="EM369">
        <v>-3.233333333333333</v>
      </c>
      <c r="EN369">
        <v>35.125</v>
      </c>
      <c r="EO369">
        <v>38.187</v>
      </c>
      <c r="EP369">
        <v>36.59700000000001</v>
      </c>
      <c r="EQ369">
        <v>37.687</v>
      </c>
      <c r="ER369">
        <v>37.187</v>
      </c>
      <c r="ES369">
        <v>0</v>
      </c>
      <c r="ET369">
        <v>0</v>
      </c>
      <c r="EU369">
        <v>0</v>
      </c>
      <c r="EV369">
        <v>1758841460.4</v>
      </c>
      <c r="EW369">
        <v>0</v>
      </c>
      <c r="EX369">
        <v>307.0461538461539</v>
      </c>
      <c r="EY369">
        <v>30.35213683368827</v>
      </c>
      <c r="EZ369">
        <v>-30.48205106142918</v>
      </c>
      <c r="FA369">
        <v>-5.299999999999999</v>
      </c>
      <c r="FB369">
        <v>15</v>
      </c>
      <c r="FC369">
        <v>0</v>
      </c>
      <c r="FD369" t="s">
        <v>422</v>
      </c>
      <c r="FE369">
        <v>1747148579.5</v>
      </c>
      <c r="FF369">
        <v>1747148584.5</v>
      </c>
      <c r="FG369">
        <v>0</v>
      </c>
      <c r="FH369">
        <v>0.162</v>
      </c>
      <c r="FI369">
        <v>-0.001</v>
      </c>
      <c r="FJ369">
        <v>0.139</v>
      </c>
      <c r="FK369">
        <v>0.058</v>
      </c>
      <c r="FL369">
        <v>420</v>
      </c>
      <c r="FM369">
        <v>16</v>
      </c>
      <c r="FN369">
        <v>0.19</v>
      </c>
      <c r="FO369">
        <v>0.02</v>
      </c>
      <c r="FP369">
        <v>1.460052195121951</v>
      </c>
      <c r="FQ369">
        <v>-0.05239714285714079</v>
      </c>
      <c r="FR369">
        <v>0.03141863564690782</v>
      </c>
      <c r="FS369">
        <v>1</v>
      </c>
      <c r="FT369">
        <v>307.8764705882353</v>
      </c>
      <c r="FU369">
        <v>-9.89763193987838</v>
      </c>
      <c r="FV369">
        <v>5.98581945952901</v>
      </c>
      <c r="FW369">
        <v>0</v>
      </c>
      <c r="FX369">
        <v>0.3483362439024391</v>
      </c>
      <c r="FY369">
        <v>-0.008113358885017278</v>
      </c>
      <c r="FZ369">
        <v>0.001050459360156716</v>
      </c>
      <c r="GA369">
        <v>1</v>
      </c>
      <c r="GB369">
        <v>2</v>
      </c>
      <c r="GC369">
        <v>3</v>
      </c>
      <c r="GD369" t="s">
        <v>429</v>
      </c>
      <c r="GE369">
        <v>3.12685</v>
      </c>
      <c r="GF369">
        <v>2.73299</v>
      </c>
      <c r="GG369">
        <v>0.0859688</v>
      </c>
      <c r="GH369">
        <v>0.08627600000000001</v>
      </c>
      <c r="GI369">
        <v>0.106797</v>
      </c>
      <c r="GJ369">
        <v>0.106305</v>
      </c>
      <c r="GK369">
        <v>27377.4</v>
      </c>
      <c r="GL369">
        <v>26525.8</v>
      </c>
      <c r="GM369">
        <v>30495.1</v>
      </c>
      <c r="GN369">
        <v>29286.4</v>
      </c>
      <c r="GO369">
        <v>37594.8</v>
      </c>
      <c r="GP369">
        <v>34427.9</v>
      </c>
      <c r="GQ369">
        <v>46656.7</v>
      </c>
      <c r="GR369">
        <v>43510.3</v>
      </c>
      <c r="GS369">
        <v>1.81558</v>
      </c>
      <c r="GT369">
        <v>1.86362</v>
      </c>
      <c r="GU369">
        <v>0.0698008</v>
      </c>
      <c r="GV369">
        <v>0</v>
      </c>
      <c r="GW369">
        <v>28.8629</v>
      </c>
      <c r="GX369">
        <v>999.9</v>
      </c>
      <c r="GY369">
        <v>52.2</v>
      </c>
      <c r="GZ369">
        <v>31</v>
      </c>
      <c r="HA369">
        <v>25.9856</v>
      </c>
      <c r="HB369">
        <v>63.0773</v>
      </c>
      <c r="HC369">
        <v>14.355</v>
      </c>
      <c r="HD369">
        <v>1</v>
      </c>
      <c r="HE369">
        <v>0.177546</v>
      </c>
      <c r="HF369">
        <v>-1.46446</v>
      </c>
      <c r="HG369">
        <v>20.2138</v>
      </c>
      <c r="HH369">
        <v>5.23616</v>
      </c>
      <c r="HI369">
        <v>11.974</v>
      </c>
      <c r="HJ369">
        <v>4.97205</v>
      </c>
      <c r="HK369">
        <v>3.291</v>
      </c>
      <c r="HL369">
        <v>9999</v>
      </c>
      <c r="HM369">
        <v>9999</v>
      </c>
      <c r="HN369">
        <v>9999</v>
      </c>
      <c r="HO369">
        <v>9.699999999999999</v>
      </c>
      <c r="HP369">
        <v>4.97301</v>
      </c>
      <c r="HQ369">
        <v>1.87733</v>
      </c>
      <c r="HR369">
        <v>1.87546</v>
      </c>
      <c r="HS369">
        <v>1.87823</v>
      </c>
      <c r="HT369">
        <v>1.87498</v>
      </c>
      <c r="HU369">
        <v>1.87853</v>
      </c>
      <c r="HV369">
        <v>1.87564</v>
      </c>
      <c r="HW369">
        <v>1.87682</v>
      </c>
      <c r="HX369">
        <v>0</v>
      </c>
      <c r="HY369">
        <v>0</v>
      </c>
      <c r="HZ369">
        <v>0</v>
      </c>
      <c r="IA369">
        <v>0</v>
      </c>
      <c r="IB369" t="s">
        <v>424</v>
      </c>
      <c r="IC369" t="s">
        <v>425</v>
      </c>
      <c r="ID369" t="s">
        <v>426</v>
      </c>
      <c r="IE369" t="s">
        <v>426</v>
      </c>
      <c r="IF369" t="s">
        <v>426</v>
      </c>
      <c r="IG369" t="s">
        <v>426</v>
      </c>
      <c r="IH369">
        <v>0</v>
      </c>
      <c r="II369">
        <v>100</v>
      </c>
      <c r="IJ369">
        <v>100</v>
      </c>
      <c r="IK369">
        <v>0.504</v>
      </c>
      <c r="IL369">
        <v>0.2445</v>
      </c>
      <c r="IM369">
        <v>0.01830664842432997</v>
      </c>
      <c r="IN369">
        <v>0.001210377099612479</v>
      </c>
      <c r="IO369">
        <v>-1.737349625446182E-07</v>
      </c>
      <c r="IP369">
        <v>9.602382114479144E-11</v>
      </c>
      <c r="IQ369">
        <v>-0.04669540327090018</v>
      </c>
      <c r="IR369">
        <v>-0.0008754385166424805</v>
      </c>
      <c r="IS369">
        <v>0.0006803932339478627</v>
      </c>
      <c r="IT369">
        <v>-5.255226717913081E-06</v>
      </c>
      <c r="IU369">
        <v>1</v>
      </c>
      <c r="IV369">
        <v>2139</v>
      </c>
      <c r="IW369">
        <v>1</v>
      </c>
      <c r="IX369">
        <v>24</v>
      </c>
      <c r="IY369">
        <v>194881.2</v>
      </c>
      <c r="IZ369">
        <v>194881.1</v>
      </c>
      <c r="JA369">
        <v>1.10962</v>
      </c>
      <c r="JB369">
        <v>2.55249</v>
      </c>
      <c r="JC369">
        <v>1.39893</v>
      </c>
      <c r="JD369">
        <v>2.34985</v>
      </c>
      <c r="JE369">
        <v>1.44897</v>
      </c>
      <c r="JF369">
        <v>2.53662</v>
      </c>
      <c r="JG369">
        <v>37.554</v>
      </c>
      <c r="JH369">
        <v>24.0262</v>
      </c>
      <c r="JI369">
        <v>18</v>
      </c>
      <c r="JJ369">
        <v>476.008</v>
      </c>
      <c r="JK369">
        <v>476.205</v>
      </c>
      <c r="JL369">
        <v>31.221</v>
      </c>
      <c r="JM369">
        <v>29.4657</v>
      </c>
      <c r="JN369">
        <v>30</v>
      </c>
      <c r="JO369">
        <v>29.1239</v>
      </c>
      <c r="JP369">
        <v>29.1815</v>
      </c>
      <c r="JQ369">
        <v>22.2627</v>
      </c>
      <c r="JR369">
        <v>17.4766</v>
      </c>
      <c r="JS369">
        <v>100</v>
      </c>
      <c r="JT369">
        <v>31.2206</v>
      </c>
      <c r="JU369">
        <v>420</v>
      </c>
      <c r="JV369">
        <v>23.6064</v>
      </c>
      <c r="JW369">
        <v>100.823</v>
      </c>
      <c r="JX369">
        <v>100.088</v>
      </c>
    </row>
    <row r="370" spans="1:284">
      <c r="A370">
        <v>354</v>
      </c>
      <c r="B370">
        <v>1758841454.6</v>
      </c>
      <c r="C370">
        <v>4318.5</v>
      </c>
      <c r="D370" t="s">
        <v>1141</v>
      </c>
      <c r="E370" t="s">
        <v>1142</v>
      </c>
      <c r="F370">
        <v>5</v>
      </c>
      <c r="G370" t="s">
        <v>1096</v>
      </c>
      <c r="H370" t="s">
        <v>419</v>
      </c>
      <c r="I370">
        <v>1758841451.6</v>
      </c>
      <c r="J370">
        <f>(K370)/1000</f>
        <v>0</v>
      </c>
      <c r="K370">
        <f>1000*DK370*AI370*(DG370-DH370)/(100*CZ370*(1000-AI370*DG370))</f>
        <v>0</v>
      </c>
      <c r="L370">
        <f>DK370*AI370*(DF370-DE370*(1000-AI370*DH370)/(1000-AI370*DG370))/(100*CZ370)</f>
        <v>0</v>
      </c>
      <c r="M370">
        <f>DE370 - IF(AI370&gt;1, L370*CZ370*100.0/(AK370), 0)</f>
        <v>0</v>
      </c>
      <c r="N370">
        <f>((T370-J370/2)*M370-L370)/(T370+J370/2)</f>
        <v>0</v>
      </c>
      <c r="O370">
        <f>N370*(DL370+DM370)/1000.0</f>
        <v>0</v>
      </c>
      <c r="P370">
        <f>(DE370 - IF(AI370&gt;1, L370*CZ370*100.0/(AK370), 0))*(DL370+DM370)/1000.0</f>
        <v>0</v>
      </c>
      <c r="Q370">
        <f>2.0/((1/S370-1/R370)+SIGN(S370)*SQRT((1/S370-1/R370)*(1/S370-1/R370) + 4*DA370/((DA370+1)*(DA370+1))*(2*1/S370*1/R370-1/R370*1/R370)))</f>
        <v>0</v>
      </c>
      <c r="R370">
        <f>IF(LEFT(DB370,1)&lt;&gt;"0",IF(LEFT(DB370,1)="1",3.0,DC370),$D$5+$E$5*(DS370*DL370/($K$5*1000))+$F$5*(DS370*DL370/($K$5*1000))*MAX(MIN(CZ370,$J$5),$I$5)*MAX(MIN(CZ370,$J$5),$I$5)+$G$5*MAX(MIN(CZ370,$J$5),$I$5)*(DS370*DL370/($K$5*1000))+$H$5*(DS370*DL370/($K$5*1000))*(DS370*DL370/($K$5*1000)))</f>
        <v>0</v>
      </c>
      <c r="S370">
        <f>J370*(1000-(1000*0.61365*exp(17.502*W370/(240.97+W370))/(DL370+DM370)+DG370)/2)/(1000*0.61365*exp(17.502*W370/(240.97+W370))/(DL370+DM370)-DG370)</f>
        <v>0</v>
      </c>
      <c r="T370">
        <f>1/((DA370+1)/(Q370/1.6)+1/(R370/1.37)) + DA370/((DA370+1)/(Q370/1.6) + DA370/(R370/1.37))</f>
        <v>0</v>
      </c>
      <c r="U370">
        <f>(CV370*CY370)</f>
        <v>0</v>
      </c>
      <c r="V370">
        <f>(DN370+(U370+2*0.95*5.67E-8*(((DN370+$B$7)+273)^4-(DN370+273)^4)-44100*J370)/(1.84*29.3*R370+8*0.95*5.67E-8*(DN370+273)^3))</f>
        <v>0</v>
      </c>
      <c r="W370">
        <f>($C$7*DO370+$D$7*DP370+$E$7*V370)</f>
        <v>0</v>
      </c>
      <c r="X370">
        <f>0.61365*exp(17.502*W370/(240.97+W370))</f>
        <v>0</v>
      </c>
      <c r="Y370">
        <f>(Z370/AA370*100)</f>
        <v>0</v>
      </c>
      <c r="Z370">
        <f>DG370*(DL370+DM370)/1000</f>
        <v>0</v>
      </c>
      <c r="AA370">
        <f>0.61365*exp(17.502*DN370/(240.97+DN370))</f>
        <v>0</v>
      </c>
      <c r="AB370">
        <f>(X370-DG370*(DL370+DM370)/1000)</f>
        <v>0</v>
      </c>
      <c r="AC370">
        <f>(-J370*44100)</f>
        <v>0</v>
      </c>
      <c r="AD370">
        <f>2*29.3*R370*0.92*(DN370-W370)</f>
        <v>0</v>
      </c>
      <c r="AE370">
        <f>2*0.95*5.67E-8*(((DN370+$B$7)+273)^4-(W370+273)^4)</f>
        <v>0</v>
      </c>
      <c r="AF370">
        <f>U370+AE370+AC370+AD370</f>
        <v>0</v>
      </c>
      <c r="AG370">
        <v>1</v>
      </c>
      <c r="AH370">
        <v>0</v>
      </c>
      <c r="AI370">
        <f>IF(AG370*$H$13&gt;=AK370,1.0,(AK370/(AK370-AG370*$H$13)))</f>
        <v>0</v>
      </c>
      <c r="AJ370">
        <f>(AI370-1)*100</f>
        <v>0</v>
      </c>
      <c r="AK370">
        <f>MAX(0,($B$13+$C$13*DS370)/(1+$D$13*DS370)*DL370/(DN370+273)*$E$13)</f>
        <v>0</v>
      </c>
      <c r="AL370" t="s">
        <v>420</v>
      </c>
      <c r="AM370" t="s">
        <v>420</v>
      </c>
      <c r="AN370">
        <v>0</v>
      </c>
      <c r="AO370">
        <v>0</v>
      </c>
      <c r="AP370">
        <f>1-AN370/AO370</f>
        <v>0</v>
      </c>
      <c r="AQ370">
        <v>0</v>
      </c>
      <c r="AR370" t="s">
        <v>420</v>
      </c>
      <c r="AS370" t="s">
        <v>420</v>
      </c>
      <c r="AT370">
        <v>0</v>
      </c>
      <c r="AU370">
        <v>0</v>
      </c>
      <c r="AV370">
        <f>1-AT370/AU370</f>
        <v>0</v>
      </c>
      <c r="AW370">
        <v>0.5</v>
      </c>
      <c r="AX370">
        <f>CW370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420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CV370">
        <f>$B$11*DT370+$C$11*DU370+$F$11*EF370*(1-EI370)</f>
        <v>0</v>
      </c>
      <c r="CW370">
        <f>CV370*CX370</f>
        <v>0</v>
      </c>
      <c r="CX370">
        <f>($B$11*$D$9+$C$11*$D$9+$F$11*((ES370+EK370)/MAX(ES370+EK370+ET370, 0.1)*$I$9+ET370/MAX(ES370+EK370+ET370, 0.1)*$J$9))/($B$11+$C$11+$F$11)</f>
        <v>0</v>
      </c>
      <c r="CY370">
        <f>($B$11*$K$9+$C$11*$K$9+$F$11*((ES370+EK370)/MAX(ES370+EK370+ET370, 0.1)*$P$9+ET370/MAX(ES370+EK370+ET370, 0.1)*$Q$9))/($B$11+$C$11+$F$11)</f>
        <v>0</v>
      </c>
      <c r="CZ370">
        <v>1.91</v>
      </c>
      <c r="DA370">
        <v>0.5</v>
      </c>
      <c r="DB370" t="s">
        <v>421</v>
      </c>
      <c r="DC370">
        <v>2</v>
      </c>
      <c r="DD370">
        <v>1758841451.6</v>
      </c>
      <c r="DE370">
        <v>421.436</v>
      </c>
      <c r="DF370">
        <v>419.9772222222222</v>
      </c>
      <c r="DG370">
        <v>23.93362222222222</v>
      </c>
      <c r="DH370">
        <v>23.58607777777778</v>
      </c>
      <c r="DI370">
        <v>420.9318888888889</v>
      </c>
      <c r="DJ370">
        <v>23.68908888888889</v>
      </c>
      <c r="DK370">
        <v>500.0347777777778</v>
      </c>
      <c r="DL370">
        <v>90.62116666666665</v>
      </c>
      <c r="DM370">
        <v>0.05514315555555555</v>
      </c>
      <c r="DN370">
        <v>30.33136666666667</v>
      </c>
      <c r="DO370">
        <v>30.00054444444445</v>
      </c>
      <c r="DP370">
        <v>999.9000000000001</v>
      </c>
      <c r="DQ370">
        <v>0</v>
      </c>
      <c r="DR370">
        <v>0</v>
      </c>
      <c r="DS370">
        <v>10006.25777777778</v>
      </c>
      <c r="DT370">
        <v>0</v>
      </c>
      <c r="DU370">
        <v>1.994796666666667</v>
      </c>
      <c r="DV370">
        <v>1.459002222222222</v>
      </c>
      <c r="DW370">
        <v>431.7701111111111</v>
      </c>
      <c r="DX370">
        <v>430.122</v>
      </c>
      <c r="DY370">
        <v>0.3475311111111111</v>
      </c>
      <c r="DZ370">
        <v>419.9772222222222</v>
      </c>
      <c r="EA370">
        <v>23.58607777777778</v>
      </c>
      <c r="EB370">
        <v>2.168893333333333</v>
      </c>
      <c r="EC370">
        <v>2.137396666666666</v>
      </c>
      <c r="ED370">
        <v>18.73438888888889</v>
      </c>
      <c r="EE370">
        <v>18.50065555555555</v>
      </c>
      <c r="EF370">
        <v>0.00500056</v>
      </c>
      <c r="EG370">
        <v>0</v>
      </c>
      <c r="EH370">
        <v>0</v>
      </c>
      <c r="EI370">
        <v>0</v>
      </c>
      <c r="EJ370">
        <v>310.8</v>
      </c>
      <c r="EK370">
        <v>0.00500056</v>
      </c>
      <c r="EL370">
        <v>-5.51111111111111</v>
      </c>
      <c r="EM370">
        <v>-2.733333333333334</v>
      </c>
      <c r="EN370">
        <v>35.125</v>
      </c>
      <c r="EO370">
        <v>38.187</v>
      </c>
      <c r="EP370">
        <v>36.583</v>
      </c>
      <c r="EQ370">
        <v>37.687</v>
      </c>
      <c r="ER370">
        <v>37.187</v>
      </c>
      <c r="ES370">
        <v>0</v>
      </c>
      <c r="ET370">
        <v>0</v>
      </c>
      <c r="EU370">
        <v>0</v>
      </c>
      <c r="EV370">
        <v>1758841462.2</v>
      </c>
      <c r="EW370">
        <v>0</v>
      </c>
      <c r="EX370">
        <v>308.512</v>
      </c>
      <c r="EY370">
        <v>19.35384614956645</v>
      </c>
      <c r="EZ370">
        <v>-1.730769111559959</v>
      </c>
      <c r="FA370">
        <v>-5.923999999999999</v>
      </c>
      <c r="FB370">
        <v>15</v>
      </c>
      <c r="FC370">
        <v>0</v>
      </c>
      <c r="FD370" t="s">
        <v>422</v>
      </c>
      <c r="FE370">
        <v>1747148579.5</v>
      </c>
      <c r="FF370">
        <v>1747148584.5</v>
      </c>
      <c r="FG370">
        <v>0</v>
      </c>
      <c r="FH370">
        <v>0.162</v>
      </c>
      <c r="FI370">
        <v>-0.001</v>
      </c>
      <c r="FJ370">
        <v>0.139</v>
      </c>
      <c r="FK370">
        <v>0.058</v>
      </c>
      <c r="FL370">
        <v>420</v>
      </c>
      <c r="FM370">
        <v>16</v>
      </c>
      <c r="FN370">
        <v>0.19</v>
      </c>
      <c r="FO370">
        <v>0.02</v>
      </c>
      <c r="FP370">
        <v>1.4555465</v>
      </c>
      <c r="FQ370">
        <v>-0.1401068667917469</v>
      </c>
      <c r="FR370">
        <v>0.03474851043929796</v>
      </c>
      <c r="FS370">
        <v>1</v>
      </c>
      <c r="FT370">
        <v>307.5147058823529</v>
      </c>
      <c r="FU370">
        <v>15.49427033305482</v>
      </c>
      <c r="FV370">
        <v>5.588703540753974</v>
      </c>
      <c r="FW370">
        <v>0</v>
      </c>
      <c r="FX370">
        <v>0.34812935</v>
      </c>
      <c r="FY370">
        <v>-0.005327054409006705</v>
      </c>
      <c r="FZ370">
        <v>0.0009255215705211793</v>
      </c>
      <c r="GA370">
        <v>1</v>
      </c>
      <c r="GB370">
        <v>2</v>
      </c>
      <c r="GC370">
        <v>3</v>
      </c>
      <c r="GD370" t="s">
        <v>429</v>
      </c>
      <c r="GE370">
        <v>3.12698</v>
      </c>
      <c r="GF370">
        <v>2.73271</v>
      </c>
      <c r="GG370">
        <v>0.0859692</v>
      </c>
      <c r="GH370">
        <v>0.0862808</v>
      </c>
      <c r="GI370">
        <v>0.106795</v>
      </c>
      <c r="GJ370">
        <v>0.106301</v>
      </c>
      <c r="GK370">
        <v>27377.3</v>
      </c>
      <c r="GL370">
        <v>26525.6</v>
      </c>
      <c r="GM370">
        <v>30495.1</v>
      </c>
      <c r="GN370">
        <v>29286.4</v>
      </c>
      <c r="GO370">
        <v>37594.8</v>
      </c>
      <c r="GP370">
        <v>34427.9</v>
      </c>
      <c r="GQ370">
        <v>46656.6</v>
      </c>
      <c r="GR370">
        <v>43510.2</v>
      </c>
      <c r="GS370">
        <v>1.81593</v>
      </c>
      <c r="GT370">
        <v>1.86322</v>
      </c>
      <c r="GU370">
        <v>0.0701025</v>
      </c>
      <c r="GV370">
        <v>0</v>
      </c>
      <c r="GW370">
        <v>28.8629</v>
      </c>
      <c r="GX370">
        <v>999.9</v>
      </c>
      <c r="GY370">
        <v>52.2</v>
      </c>
      <c r="GZ370">
        <v>31</v>
      </c>
      <c r="HA370">
        <v>25.9888</v>
      </c>
      <c r="HB370">
        <v>63.2973</v>
      </c>
      <c r="HC370">
        <v>14.4191</v>
      </c>
      <c r="HD370">
        <v>1</v>
      </c>
      <c r="HE370">
        <v>0.177541</v>
      </c>
      <c r="HF370">
        <v>-1.46379</v>
      </c>
      <c r="HG370">
        <v>20.2137</v>
      </c>
      <c r="HH370">
        <v>5.23616</v>
      </c>
      <c r="HI370">
        <v>11.974</v>
      </c>
      <c r="HJ370">
        <v>4.972</v>
      </c>
      <c r="HK370">
        <v>3.291</v>
      </c>
      <c r="HL370">
        <v>9999</v>
      </c>
      <c r="HM370">
        <v>9999</v>
      </c>
      <c r="HN370">
        <v>9999</v>
      </c>
      <c r="HO370">
        <v>9.699999999999999</v>
      </c>
      <c r="HP370">
        <v>4.97302</v>
      </c>
      <c r="HQ370">
        <v>1.87736</v>
      </c>
      <c r="HR370">
        <v>1.87546</v>
      </c>
      <c r="HS370">
        <v>1.87828</v>
      </c>
      <c r="HT370">
        <v>1.87499</v>
      </c>
      <c r="HU370">
        <v>1.87854</v>
      </c>
      <c r="HV370">
        <v>1.87568</v>
      </c>
      <c r="HW370">
        <v>1.87683</v>
      </c>
      <c r="HX370">
        <v>0</v>
      </c>
      <c r="HY370">
        <v>0</v>
      </c>
      <c r="HZ370">
        <v>0</v>
      </c>
      <c r="IA370">
        <v>0</v>
      </c>
      <c r="IB370" t="s">
        <v>424</v>
      </c>
      <c r="IC370" t="s">
        <v>425</v>
      </c>
      <c r="ID370" t="s">
        <v>426</v>
      </c>
      <c r="IE370" t="s">
        <v>426</v>
      </c>
      <c r="IF370" t="s">
        <v>426</v>
      </c>
      <c r="IG370" t="s">
        <v>426</v>
      </c>
      <c r="IH370">
        <v>0</v>
      </c>
      <c r="II370">
        <v>100</v>
      </c>
      <c r="IJ370">
        <v>100</v>
      </c>
      <c r="IK370">
        <v>0.504</v>
      </c>
      <c r="IL370">
        <v>0.2446</v>
      </c>
      <c r="IM370">
        <v>0.01830664842432997</v>
      </c>
      <c r="IN370">
        <v>0.001210377099612479</v>
      </c>
      <c r="IO370">
        <v>-1.737349625446182E-07</v>
      </c>
      <c r="IP370">
        <v>9.602382114479144E-11</v>
      </c>
      <c r="IQ370">
        <v>-0.04669540327090018</v>
      </c>
      <c r="IR370">
        <v>-0.0008754385166424805</v>
      </c>
      <c r="IS370">
        <v>0.0006803932339478627</v>
      </c>
      <c r="IT370">
        <v>-5.255226717913081E-06</v>
      </c>
      <c r="IU370">
        <v>1</v>
      </c>
      <c r="IV370">
        <v>2139</v>
      </c>
      <c r="IW370">
        <v>1</v>
      </c>
      <c r="IX370">
        <v>24</v>
      </c>
      <c r="IY370">
        <v>194881.3</v>
      </c>
      <c r="IZ370">
        <v>194881.2</v>
      </c>
      <c r="JA370">
        <v>1.11084</v>
      </c>
      <c r="JB370">
        <v>2.56592</v>
      </c>
      <c r="JC370">
        <v>1.39893</v>
      </c>
      <c r="JD370">
        <v>2.35107</v>
      </c>
      <c r="JE370">
        <v>1.44897</v>
      </c>
      <c r="JF370">
        <v>2.53784</v>
      </c>
      <c r="JG370">
        <v>37.554</v>
      </c>
      <c r="JH370">
        <v>24.0087</v>
      </c>
      <c r="JI370">
        <v>18</v>
      </c>
      <c r="JJ370">
        <v>476.199</v>
      </c>
      <c r="JK370">
        <v>475.939</v>
      </c>
      <c r="JL370">
        <v>31.2212</v>
      </c>
      <c r="JM370">
        <v>29.4657</v>
      </c>
      <c r="JN370">
        <v>30</v>
      </c>
      <c r="JO370">
        <v>29.1239</v>
      </c>
      <c r="JP370">
        <v>29.1813</v>
      </c>
      <c r="JQ370">
        <v>22.2606</v>
      </c>
      <c r="JR370">
        <v>17.4766</v>
      </c>
      <c r="JS370">
        <v>100</v>
      </c>
      <c r="JT370">
        <v>31.2211</v>
      </c>
      <c r="JU370">
        <v>420</v>
      </c>
      <c r="JV370">
        <v>23.6064</v>
      </c>
      <c r="JW370">
        <v>100.823</v>
      </c>
      <c r="JX370">
        <v>100.088</v>
      </c>
    </row>
    <row r="371" spans="1:284">
      <c r="A371">
        <v>355</v>
      </c>
      <c r="B371">
        <v>1758841456.6</v>
      </c>
      <c r="C371">
        <v>4320.5</v>
      </c>
      <c r="D371" t="s">
        <v>1143</v>
      </c>
      <c r="E371" t="s">
        <v>1144</v>
      </c>
      <c r="F371">
        <v>5</v>
      </c>
      <c r="G371" t="s">
        <v>1096</v>
      </c>
      <c r="H371" t="s">
        <v>419</v>
      </c>
      <c r="I371">
        <v>1758841453.6</v>
      </c>
      <c r="J371">
        <f>(K371)/1000</f>
        <v>0</v>
      </c>
      <c r="K371">
        <f>1000*DK371*AI371*(DG371-DH371)/(100*CZ371*(1000-AI371*DG371))</f>
        <v>0</v>
      </c>
      <c r="L371">
        <f>DK371*AI371*(DF371-DE371*(1000-AI371*DH371)/(1000-AI371*DG371))/(100*CZ371)</f>
        <v>0</v>
      </c>
      <c r="M371">
        <f>DE371 - IF(AI371&gt;1, L371*CZ371*100.0/(AK371), 0)</f>
        <v>0</v>
      </c>
      <c r="N371">
        <f>((T371-J371/2)*M371-L371)/(T371+J371/2)</f>
        <v>0</v>
      </c>
      <c r="O371">
        <f>N371*(DL371+DM371)/1000.0</f>
        <v>0</v>
      </c>
      <c r="P371">
        <f>(DE371 - IF(AI371&gt;1, L371*CZ371*100.0/(AK371), 0))*(DL371+DM371)/1000.0</f>
        <v>0</v>
      </c>
      <c r="Q371">
        <f>2.0/((1/S371-1/R371)+SIGN(S371)*SQRT((1/S371-1/R371)*(1/S371-1/R371) + 4*DA371/((DA371+1)*(DA371+1))*(2*1/S371*1/R371-1/R371*1/R371)))</f>
        <v>0</v>
      </c>
      <c r="R371">
        <f>IF(LEFT(DB371,1)&lt;&gt;"0",IF(LEFT(DB371,1)="1",3.0,DC371),$D$5+$E$5*(DS371*DL371/($K$5*1000))+$F$5*(DS371*DL371/($K$5*1000))*MAX(MIN(CZ371,$J$5),$I$5)*MAX(MIN(CZ371,$J$5),$I$5)+$G$5*MAX(MIN(CZ371,$J$5),$I$5)*(DS371*DL371/($K$5*1000))+$H$5*(DS371*DL371/($K$5*1000))*(DS371*DL371/($K$5*1000)))</f>
        <v>0</v>
      </c>
      <c r="S371">
        <f>J371*(1000-(1000*0.61365*exp(17.502*W371/(240.97+W371))/(DL371+DM371)+DG371)/2)/(1000*0.61365*exp(17.502*W371/(240.97+W371))/(DL371+DM371)-DG371)</f>
        <v>0</v>
      </c>
      <c r="T371">
        <f>1/((DA371+1)/(Q371/1.6)+1/(R371/1.37)) + DA371/((DA371+1)/(Q371/1.6) + DA371/(R371/1.37))</f>
        <v>0</v>
      </c>
      <c r="U371">
        <f>(CV371*CY371)</f>
        <v>0</v>
      </c>
      <c r="V371">
        <f>(DN371+(U371+2*0.95*5.67E-8*(((DN371+$B$7)+273)^4-(DN371+273)^4)-44100*J371)/(1.84*29.3*R371+8*0.95*5.67E-8*(DN371+273)^3))</f>
        <v>0</v>
      </c>
      <c r="W371">
        <f>($C$7*DO371+$D$7*DP371+$E$7*V371)</f>
        <v>0</v>
      </c>
      <c r="X371">
        <f>0.61365*exp(17.502*W371/(240.97+W371))</f>
        <v>0</v>
      </c>
      <c r="Y371">
        <f>(Z371/AA371*100)</f>
        <v>0</v>
      </c>
      <c r="Z371">
        <f>DG371*(DL371+DM371)/1000</f>
        <v>0</v>
      </c>
      <c r="AA371">
        <f>0.61365*exp(17.502*DN371/(240.97+DN371))</f>
        <v>0</v>
      </c>
      <c r="AB371">
        <f>(X371-DG371*(DL371+DM371)/1000)</f>
        <v>0</v>
      </c>
      <c r="AC371">
        <f>(-J371*44100)</f>
        <v>0</v>
      </c>
      <c r="AD371">
        <f>2*29.3*R371*0.92*(DN371-W371)</f>
        <v>0</v>
      </c>
      <c r="AE371">
        <f>2*0.95*5.67E-8*(((DN371+$B$7)+273)^4-(W371+273)^4)</f>
        <v>0</v>
      </c>
      <c r="AF371">
        <f>U371+AE371+AC371+AD371</f>
        <v>0</v>
      </c>
      <c r="AG371">
        <v>1</v>
      </c>
      <c r="AH371">
        <v>0</v>
      </c>
      <c r="AI371">
        <f>IF(AG371*$H$13&gt;=AK371,1.0,(AK371/(AK371-AG371*$H$13)))</f>
        <v>0</v>
      </c>
      <c r="AJ371">
        <f>(AI371-1)*100</f>
        <v>0</v>
      </c>
      <c r="AK371">
        <f>MAX(0,($B$13+$C$13*DS371)/(1+$D$13*DS371)*DL371/(DN371+273)*$E$13)</f>
        <v>0</v>
      </c>
      <c r="AL371" t="s">
        <v>420</v>
      </c>
      <c r="AM371" t="s">
        <v>420</v>
      </c>
      <c r="AN371">
        <v>0</v>
      </c>
      <c r="AO371">
        <v>0</v>
      </c>
      <c r="AP371">
        <f>1-AN371/AO371</f>
        <v>0</v>
      </c>
      <c r="AQ371">
        <v>0</v>
      </c>
      <c r="AR371" t="s">
        <v>420</v>
      </c>
      <c r="AS371" t="s">
        <v>420</v>
      </c>
      <c r="AT371">
        <v>0</v>
      </c>
      <c r="AU371">
        <v>0</v>
      </c>
      <c r="AV371">
        <f>1-AT371/AU371</f>
        <v>0</v>
      </c>
      <c r="AW371">
        <v>0.5</v>
      </c>
      <c r="AX371">
        <f>CW371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420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CV371">
        <f>$B$11*DT371+$C$11*DU371+$F$11*EF371*(1-EI371)</f>
        <v>0</v>
      </c>
      <c r="CW371">
        <f>CV371*CX371</f>
        <v>0</v>
      </c>
      <c r="CX371">
        <f>($B$11*$D$9+$C$11*$D$9+$F$11*((ES371+EK371)/MAX(ES371+EK371+ET371, 0.1)*$I$9+ET371/MAX(ES371+EK371+ET371, 0.1)*$J$9))/($B$11+$C$11+$F$11)</f>
        <v>0</v>
      </c>
      <c r="CY371">
        <f>($B$11*$K$9+$C$11*$K$9+$F$11*((ES371+EK371)/MAX(ES371+EK371+ET371, 0.1)*$P$9+ET371/MAX(ES371+EK371+ET371, 0.1)*$Q$9))/($B$11+$C$11+$F$11)</f>
        <v>0</v>
      </c>
      <c r="CZ371">
        <v>1.91</v>
      </c>
      <c r="DA371">
        <v>0.5</v>
      </c>
      <c r="DB371" t="s">
        <v>421</v>
      </c>
      <c r="DC371">
        <v>2</v>
      </c>
      <c r="DD371">
        <v>1758841453.6</v>
      </c>
      <c r="DE371">
        <v>421.4336666666667</v>
      </c>
      <c r="DF371">
        <v>420.0041111111111</v>
      </c>
      <c r="DG371">
        <v>23.93337777777778</v>
      </c>
      <c r="DH371">
        <v>23.58598888888889</v>
      </c>
      <c r="DI371">
        <v>420.9295555555556</v>
      </c>
      <c r="DJ371">
        <v>23.68884444444445</v>
      </c>
      <c r="DK371">
        <v>500.0178888888889</v>
      </c>
      <c r="DL371">
        <v>90.61963333333334</v>
      </c>
      <c r="DM371">
        <v>0.05501886666666667</v>
      </c>
      <c r="DN371">
        <v>30.3314</v>
      </c>
      <c r="DO371">
        <v>30.0029</v>
      </c>
      <c r="DP371">
        <v>999.9000000000001</v>
      </c>
      <c r="DQ371">
        <v>0</v>
      </c>
      <c r="DR371">
        <v>0</v>
      </c>
      <c r="DS371">
        <v>10008.2</v>
      </c>
      <c r="DT371">
        <v>0</v>
      </c>
      <c r="DU371">
        <v>1.9902</v>
      </c>
      <c r="DV371">
        <v>1.429692222222222</v>
      </c>
      <c r="DW371">
        <v>431.7674444444444</v>
      </c>
      <c r="DX371">
        <v>430.1494444444445</v>
      </c>
      <c r="DY371">
        <v>0.347387</v>
      </c>
      <c r="DZ371">
        <v>420.0041111111111</v>
      </c>
      <c r="EA371">
        <v>23.58598888888889</v>
      </c>
      <c r="EB371">
        <v>2.168833333333333</v>
      </c>
      <c r="EC371">
        <v>2.137353333333333</v>
      </c>
      <c r="ED371">
        <v>18.73395555555556</v>
      </c>
      <c r="EE371">
        <v>18.50031111111111</v>
      </c>
      <c r="EF371">
        <v>0.00500056</v>
      </c>
      <c r="EG371">
        <v>0</v>
      </c>
      <c r="EH371">
        <v>0</v>
      </c>
      <c r="EI371">
        <v>0</v>
      </c>
      <c r="EJ371">
        <v>313.5</v>
      </c>
      <c r="EK371">
        <v>0.00500056</v>
      </c>
      <c r="EL371">
        <v>-5.5</v>
      </c>
      <c r="EM371">
        <v>-1.966666666666667</v>
      </c>
      <c r="EN371">
        <v>35.125</v>
      </c>
      <c r="EO371">
        <v>38.187</v>
      </c>
      <c r="EP371">
        <v>36.562</v>
      </c>
      <c r="EQ371">
        <v>37.687</v>
      </c>
      <c r="ER371">
        <v>37.17322222222222</v>
      </c>
      <c r="ES371">
        <v>0</v>
      </c>
      <c r="ET371">
        <v>0</v>
      </c>
      <c r="EU371">
        <v>0</v>
      </c>
      <c r="EV371">
        <v>1758841464</v>
      </c>
      <c r="EW371">
        <v>0</v>
      </c>
      <c r="EX371">
        <v>308.9538461538461</v>
      </c>
      <c r="EY371">
        <v>18.91965821551573</v>
      </c>
      <c r="EZ371">
        <v>5.835897617296903</v>
      </c>
      <c r="FA371">
        <v>-6.21923076923077</v>
      </c>
      <c r="FB371">
        <v>15</v>
      </c>
      <c r="FC371">
        <v>0</v>
      </c>
      <c r="FD371" t="s">
        <v>422</v>
      </c>
      <c r="FE371">
        <v>1747148579.5</v>
      </c>
      <c r="FF371">
        <v>1747148584.5</v>
      </c>
      <c r="FG371">
        <v>0</v>
      </c>
      <c r="FH371">
        <v>0.162</v>
      </c>
      <c r="FI371">
        <v>-0.001</v>
      </c>
      <c r="FJ371">
        <v>0.139</v>
      </c>
      <c r="FK371">
        <v>0.058</v>
      </c>
      <c r="FL371">
        <v>420</v>
      </c>
      <c r="FM371">
        <v>16</v>
      </c>
      <c r="FN371">
        <v>0.19</v>
      </c>
      <c r="FO371">
        <v>0.02</v>
      </c>
      <c r="FP371">
        <v>1.451267073170732</v>
      </c>
      <c r="FQ371">
        <v>-0.1870996515679416</v>
      </c>
      <c r="FR371">
        <v>0.03691736845812137</v>
      </c>
      <c r="FS371">
        <v>1</v>
      </c>
      <c r="FT371">
        <v>308.2794117647059</v>
      </c>
      <c r="FU371">
        <v>23.83346065314538</v>
      </c>
      <c r="FV371">
        <v>6.134798496703517</v>
      </c>
      <c r="FW371">
        <v>0</v>
      </c>
      <c r="FX371">
        <v>0.3479529024390243</v>
      </c>
      <c r="FY371">
        <v>-0.004019790940766483</v>
      </c>
      <c r="FZ371">
        <v>0.0008048921092637316</v>
      </c>
      <c r="GA371">
        <v>1</v>
      </c>
      <c r="GB371">
        <v>2</v>
      </c>
      <c r="GC371">
        <v>3</v>
      </c>
      <c r="GD371" t="s">
        <v>429</v>
      </c>
      <c r="GE371">
        <v>3.12706</v>
      </c>
      <c r="GF371">
        <v>2.7326</v>
      </c>
      <c r="GG371">
        <v>0.085981</v>
      </c>
      <c r="GH371">
        <v>0.0862892</v>
      </c>
      <c r="GI371">
        <v>0.106793</v>
      </c>
      <c r="GJ371">
        <v>0.106304</v>
      </c>
      <c r="GK371">
        <v>27377.4</v>
      </c>
      <c r="GL371">
        <v>26525.5</v>
      </c>
      <c r="GM371">
        <v>30495.5</v>
      </c>
      <c r="GN371">
        <v>29286.5</v>
      </c>
      <c r="GO371">
        <v>37595.3</v>
      </c>
      <c r="GP371">
        <v>34428.2</v>
      </c>
      <c r="GQ371">
        <v>46657.1</v>
      </c>
      <c r="GR371">
        <v>43510.6</v>
      </c>
      <c r="GS371">
        <v>1.81613</v>
      </c>
      <c r="GT371">
        <v>1.863</v>
      </c>
      <c r="GU371">
        <v>0.0703633</v>
      </c>
      <c r="GV371">
        <v>0</v>
      </c>
      <c r="GW371">
        <v>28.8629</v>
      </c>
      <c r="GX371">
        <v>999.9</v>
      </c>
      <c r="GY371">
        <v>52.2</v>
      </c>
      <c r="GZ371">
        <v>31</v>
      </c>
      <c r="HA371">
        <v>25.9874</v>
      </c>
      <c r="HB371">
        <v>62.9173</v>
      </c>
      <c r="HC371">
        <v>14.4111</v>
      </c>
      <c r="HD371">
        <v>1</v>
      </c>
      <c r="HE371">
        <v>0.177576</v>
      </c>
      <c r="HF371">
        <v>-1.46308</v>
      </c>
      <c r="HG371">
        <v>20.2136</v>
      </c>
      <c r="HH371">
        <v>5.23586</v>
      </c>
      <c r="HI371">
        <v>11.974</v>
      </c>
      <c r="HJ371">
        <v>4.97195</v>
      </c>
      <c r="HK371">
        <v>3.291</v>
      </c>
      <c r="HL371">
        <v>9999</v>
      </c>
      <c r="HM371">
        <v>9999</v>
      </c>
      <c r="HN371">
        <v>9999</v>
      </c>
      <c r="HO371">
        <v>9.699999999999999</v>
      </c>
      <c r="HP371">
        <v>4.97302</v>
      </c>
      <c r="HQ371">
        <v>1.87742</v>
      </c>
      <c r="HR371">
        <v>1.87546</v>
      </c>
      <c r="HS371">
        <v>1.87831</v>
      </c>
      <c r="HT371">
        <v>1.875</v>
      </c>
      <c r="HU371">
        <v>1.87854</v>
      </c>
      <c r="HV371">
        <v>1.8757</v>
      </c>
      <c r="HW371">
        <v>1.87683</v>
      </c>
      <c r="HX371">
        <v>0</v>
      </c>
      <c r="HY371">
        <v>0</v>
      </c>
      <c r="HZ371">
        <v>0</v>
      </c>
      <c r="IA371">
        <v>0</v>
      </c>
      <c r="IB371" t="s">
        <v>424</v>
      </c>
      <c r="IC371" t="s">
        <v>425</v>
      </c>
      <c r="ID371" t="s">
        <v>426</v>
      </c>
      <c r="IE371" t="s">
        <v>426</v>
      </c>
      <c r="IF371" t="s">
        <v>426</v>
      </c>
      <c r="IG371" t="s">
        <v>426</v>
      </c>
      <c r="IH371">
        <v>0</v>
      </c>
      <c r="II371">
        <v>100</v>
      </c>
      <c r="IJ371">
        <v>100</v>
      </c>
      <c r="IK371">
        <v>0.505</v>
      </c>
      <c r="IL371">
        <v>0.2445</v>
      </c>
      <c r="IM371">
        <v>0.01830664842432997</v>
      </c>
      <c r="IN371">
        <v>0.001210377099612479</v>
      </c>
      <c r="IO371">
        <v>-1.737349625446182E-07</v>
      </c>
      <c r="IP371">
        <v>9.602382114479144E-11</v>
      </c>
      <c r="IQ371">
        <v>-0.04669540327090018</v>
      </c>
      <c r="IR371">
        <v>-0.0008754385166424805</v>
      </c>
      <c r="IS371">
        <v>0.0006803932339478627</v>
      </c>
      <c r="IT371">
        <v>-5.255226717913081E-06</v>
      </c>
      <c r="IU371">
        <v>1</v>
      </c>
      <c r="IV371">
        <v>2139</v>
      </c>
      <c r="IW371">
        <v>1</v>
      </c>
      <c r="IX371">
        <v>24</v>
      </c>
      <c r="IY371">
        <v>194881.3</v>
      </c>
      <c r="IZ371">
        <v>194881.2</v>
      </c>
      <c r="JA371">
        <v>1.11084</v>
      </c>
      <c r="JB371">
        <v>2.55615</v>
      </c>
      <c r="JC371">
        <v>1.39893</v>
      </c>
      <c r="JD371">
        <v>2.34985</v>
      </c>
      <c r="JE371">
        <v>1.44897</v>
      </c>
      <c r="JF371">
        <v>2.58789</v>
      </c>
      <c r="JG371">
        <v>37.554</v>
      </c>
      <c r="JH371">
        <v>24.0175</v>
      </c>
      <c r="JI371">
        <v>18</v>
      </c>
      <c r="JJ371">
        <v>476.308</v>
      </c>
      <c r="JK371">
        <v>475.793</v>
      </c>
      <c r="JL371">
        <v>31.2214</v>
      </c>
      <c r="JM371">
        <v>29.4657</v>
      </c>
      <c r="JN371">
        <v>30.0001</v>
      </c>
      <c r="JO371">
        <v>29.1239</v>
      </c>
      <c r="JP371">
        <v>29.1817</v>
      </c>
      <c r="JQ371">
        <v>22.2589</v>
      </c>
      <c r="JR371">
        <v>17.4766</v>
      </c>
      <c r="JS371">
        <v>100</v>
      </c>
      <c r="JT371">
        <v>31.2211</v>
      </c>
      <c r="JU371">
        <v>420</v>
      </c>
      <c r="JV371">
        <v>23.6064</v>
      </c>
      <c r="JW371">
        <v>100.824</v>
      </c>
      <c r="JX371">
        <v>100.089</v>
      </c>
    </row>
    <row r="372" spans="1:284">
      <c r="A372">
        <v>356</v>
      </c>
      <c r="B372">
        <v>1758841458.6</v>
      </c>
      <c r="C372">
        <v>4322.5</v>
      </c>
      <c r="D372" t="s">
        <v>1145</v>
      </c>
      <c r="E372" t="s">
        <v>1146</v>
      </c>
      <c r="F372">
        <v>5</v>
      </c>
      <c r="G372" t="s">
        <v>1096</v>
      </c>
      <c r="H372" t="s">
        <v>419</v>
      </c>
      <c r="I372">
        <v>1758841455.6</v>
      </c>
      <c r="J372">
        <f>(K372)/1000</f>
        <v>0</v>
      </c>
      <c r="K372">
        <f>1000*DK372*AI372*(DG372-DH372)/(100*CZ372*(1000-AI372*DG372))</f>
        <v>0</v>
      </c>
      <c r="L372">
        <f>DK372*AI372*(DF372-DE372*(1000-AI372*DH372)/(1000-AI372*DG372))/(100*CZ372)</f>
        <v>0</v>
      </c>
      <c r="M372">
        <f>DE372 - IF(AI372&gt;1, L372*CZ372*100.0/(AK372), 0)</f>
        <v>0</v>
      </c>
      <c r="N372">
        <f>((T372-J372/2)*M372-L372)/(T372+J372/2)</f>
        <v>0</v>
      </c>
      <c r="O372">
        <f>N372*(DL372+DM372)/1000.0</f>
        <v>0</v>
      </c>
      <c r="P372">
        <f>(DE372 - IF(AI372&gt;1, L372*CZ372*100.0/(AK372), 0))*(DL372+DM372)/1000.0</f>
        <v>0</v>
      </c>
      <c r="Q372">
        <f>2.0/((1/S372-1/R372)+SIGN(S372)*SQRT((1/S372-1/R372)*(1/S372-1/R372) + 4*DA372/((DA372+1)*(DA372+1))*(2*1/S372*1/R372-1/R372*1/R372)))</f>
        <v>0</v>
      </c>
      <c r="R372">
        <f>IF(LEFT(DB372,1)&lt;&gt;"0",IF(LEFT(DB372,1)="1",3.0,DC372),$D$5+$E$5*(DS372*DL372/($K$5*1000))+$F$5*(DS372*DL372/($K$5*1000))*MAX(MIN(CZ372,$J$5),$I$5)*MAX(MIN(CZ372,$J$5),$I$5)+$G$5*MAX(MIN(CZ372,$J$5),$I$5)*(DS372*DL372/($K$5*1000))+$H$5*(DS372*DL372/($K$5*1000))*(DS372*DL372/($K$5*1000)))</f>
        <v>0</v>
      </c>
      <c r="S372">
        <f>J372*(1000-(1000*0.61365*exp(17.502*W372/(240.97+W372))/(DL372+DM372)+DG372)/2)/(1000*0.61365*exp(17.502*W372/(240.97+W372))/(DL372+DM372)-DG372)</f>
        <v>0</v>
      </c>
      <c r="T372">
        <f>1/((DA372+1)/(Q372/1.6)+1/(R372/1.37)) + DA372/((DA372+1)/(Q372/1.6) + DA372/(R372/1.37))</f>
        <v>0</v>
      </c>
      <c r="U372">
        <f>(CV372*CY372)</f>
        <v>0</v>
      </c>
      <c r="V372">
        <f>(DN372+(U372+2*0.95*5.67E-8*(((DN372+$B$7)+273)^4-(DN372+273)^4)-44100*J372)/(1.84*29.3*R372+8*0.95*5.67E-8*(DN372+273)^3))</f>
        <v>0</v>
      </c>
      <c r="W372">
        <f>($C$7*DO372+$D$7*DP372+$E$7*V372)</f>
        <v>0</v>
      </c>
      <c r="X372">
        <f>0.61365*exp(17.502*W372/(240.97+W372))</f>
        <v>0</v>
      </c>
      <c r="Y372">
        <f>(Z372/AA372*100)</f>
        <v>0</v>
      </c>
      <c r="Z372">
        <f>DG372*(DL372+DM372)/1000</f>
        <v>0</v>
      </c>
      <c r="AA372">
        <f>0.61365*exp(17.502*DN372/(240.97+DN372))</f>
        <v>0</v>
      </c>
      <c r="AB372">
        <f>(X372-DG372*(DL372+DM372)/1000)</f>
        <v>0</v>
      </c>
      <c r="AC372">
        <f>(-J372*44100)</f>
        <v>0</v>
      </c>
      <c r="AD372">
        <f>2*29.3*R372*0.92*(DN372-W372)</f>
        <v>0</v>
      </c>
      <c r="AE372">
        <f>2*0.95*5.67E-8*(((DN372+$B$7)+273)^4-(W372+273)^4)</f>
        <v>0</v>
      </c>
      <c r="AF372">
        <f>U372+AE372+AC372+AD372</f>
        <v>0</v>
      </c>
      <c r="AG372">
        <v>1</v>
      </c>
      <c r="AH372">
        <v>0</v>
      </c>
      <c r="AI372">
        <f>IF(AG372*$H$13&gt;=AK372,1.0,(AK372/(AK372-AG372*$H$13)))</f>
        <v>0</v>
      </c>
      <c r="AJ372">
        <f>(AI372-1)*100</f>
        <v>0</v>
      </c>
      <c r="AK372">
        <f>MAX(0,($B$13+$C$13*DS372)/(1+$D$13*DS372)*DL372/(DN372+273)*$E$13)</f>
        <v>0</v>
      </c>
      <c r="AL372" t="s">
        <v>420</v>
      </c>
      <c r="AM372" t="s">
        <v>420</v>
      </c>
      <c r="AN372">
        <v>0</v>
      </c>
      <c r="AO372">
        <v>0</v>
      </c>
      <c r="AP372">
        <f>1-AN372/AO372</f>
        <v>0</v>
      </c>
      <c r="AQ372">
        <v>0</v>
      </c>
      <c r="AR372" t="s">
        <v>420</v>
      </c>
      <c r="AS372" t="s">
        <v>420</v>
      </c>
      <c r="AT372">
        <v>0</v>
      </c>
      <c r="AU372">
        <v>0</v>
      </c>
      <c r="AV372">
        <f>1-AT372/AU372</f>
        <v>0</v>
      </c>
      <c r="AW372">
        <v>0.5</v>
      </c>
      <c r="AX372">
        <f>CW372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420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CV372">
        <f>$B$11*DT372+$C$11*DU372+$F$11*EF372*(1-EI372)</f>
        <v>0</v>
      </c>
      <c r="CW372">
        <f>CV372*CX372</f>
        <v>0</v>
      </c>
      <c r="CX372">
        <f>($B$11*$D$9+$C$11*$D$9+$F$11*((ES372+EK372)/MAX(ES372+EK372+ET372, 0.1)*$I$9+ET372/MAX(ES372+EK372+ET372, 0.1)*$J$9))/($B$11+$C$11+$F$11)</f>
        <v>0</v>
      </c>
      <c r="CY372">
        <f>($B$11*$K$9+$C$11*$K$9+$F$11*((ES372+EK372)/MAX(ES372+EK372+ET372, 0.1)*$P$9+ET372/MAX(ES372+EK372+ET372, 0.1)*$Q$9))/($B$11+$C$11+$F$11)</f>
        <v>0</v>
      </c>
      <c r="CZ372">
        <v>1.91</v>
      </c>
      <c r="DA372">
        <v>0.5</v>
      </c>
      <c r="DB372" t="s">
        <v>421</v>
      </c>
      <c r="DC372">
        <v>2</v>
      </c>
      <c r="DD372">
        <v>1758841455.6</v>
      </c>
      <c r="DE372">
        <v>421.4555555555555</v>
      </c>
      <c r="DF372">
        <v>420.0318888888889</v>
      </c>
      <c r="DG372">
        <v>23.93322222222222</v>
      </c>
      <c r="DH372">
        <v>23.58611111111111</v>
      </c>
      <c r="DI372">
        <v>420.9513333333333</v>
      </c>
      <c r="DJ372">
        <v>23.68871111111111</v>
      </c>
      <c r="DK372">
        <v>500.0284444444445</v>
      </c>
      <c r="DL372">
        <v>90.61876666666666</v>
      </c>
      <c r="DM372">
        <v>0.05486022222222223</v>
      </c>
      <c r="DN372">
        <v>30.33062222222223</v>
      </c>
      <c r="DO372">
        <v>30.00407777777778</v>
      </c>
      <c r="DP372">
        <v>999.9000000000001</v>
      </c>
      <c r="DQ372">
        <v>0</v>
      </c>
      <c r="DR372">
        <v>0</v>
      </c>
      <c r="DS372">
        <v>10012.28888888889</v>
      </c>
      <c r="DT372">
        <v>0</v>
      </c>
      <c r="DU372">
        <v>1.98591</v>
      </c>
      <c r="DV372">
        <v>1.423696666666667</v>
      </c>
      <c r="DW372">
        <v>431.7895555555556</v>
      </c>
      <c r="DX372">
        <v>430.1780000000001</v>
      </c>
      <c r="DY372">
        <v>0.3471314444444444</v>
      </c>
      <c r="DZ372">
        <v>420.0318888888889</v>
      </c>
      <c r="EA372">
        <v>23.58611111111111</v>
      </c>
      <c r="EB372">
        <v>2.168798888888889</v>
      </c>
      <c r="EC372">
        <v>2.137343333333333</v>
      </c>
      <c r="ED372">
        <v>18.73368888888889</v>
      </c>
      <c r="EE372">
        <v>18.50024444444444</v>
      </c>
      <c r="EF372">
        <v>0.00500056</v>
      </c>
      <c r="EG372">
        <v>0</v>
      </c>
      <c r="EH372">
        <v>0</v>
      </c>
      <c r="EI372">
        <v>0</v>
      </c>
      <c r="EJ372">
        <v>313.2</v>
      </c>
      <c r="EK372">
        <v>0.00500056</v>
      </c>
      <c r="EL372">
        <v>-3.233333333333333</v>
      </c>
      <c r="EM372">
        <v>-1.388888888888889</v>
      </c>
      <c r="EN372">
        <v>35.125</v>
      </c>
      <c r="EO372">
        <v>38.187</v>
      </c>
      <c r="EP372">
        <v>36.562</v>
      </c>
      <c r="EQ372">
        <v>37.687</v>
      </c>
      <c r="ER372">
        <v>37.15255555555555</v>
      </c>
      <c r="ES372">
        <v>0</v>
      </c>
      <c r="ET372">
        <v>0</v>
      </c>
      <c r="EU372">
        <v>0</v>
      </c>
      <c r="EV372">
        <v>1758841466.4</v>
      </c>
      <c r="EW372">
        <v>0</v>
      </c>
      <c r="EX372">
        <v>309.5461538461539</v>
      </c>
      <c r="EY372">
        <v>14.92649609985629</v>
      </c>
      <c r="EZ372">
        <v>22.98803435222585</v>
      </c>
      <c r="FA372">
        <v>-5.707692307692308</v>
      </c>
      <c r="FB372">
        <v>15</v>
      </c>
      <c r="FC372">
        <v>0</v>
      </c>
      <c r="FD372" t="s">
        <v>422</v>
      </c>
      <c r="FE372">
        <v>1747148579.5</v>
      </c>
      <c r="FF372">
        <v>1747148584.5</v>
      </c>
      <c r="FG372">
        <v>0</v>
      </c>
      <c r="FH372">
        <v>0.162</v>
      </c>
      <c r="FI372">
        <v>-0.001</v>
      </c>
      <c r="FJ372">
        <v>0.139</v>
      </c>
      <c r="FK372">
        <v>0.058</v>
      </c>
      <c r="FL372">
        <v>420</v>
      </c>
      <c r="FM372">
        <v>16</v>
      </c>
      <c r="FN372">
        <v>0.19</v>
      </c>
      <c r="FO372">
        <v>0.02</v>
      </c>
      <c r="FP372">
        <v>1.44371325</v>
      </c>
      <c r="FQ372">
        <v>-0.08032424015009751</v>
      </c>
      <c r="FR372">
        <v>0.0326587226011291</v>
      </c>
      <c r="FS372">
        <v>1</v>
      </c>
      <c r="FT372">
        <v>307.9117647058824</v>
      </c>
      <c r="FU372">
        <v>20.07639434296571</v>
      </c>
      <c r="FV372">
        <v>6.13652347956275</v>
      </c>
      <c r="FW372">
        <v>0</v>
      </c>
      <c r="FX372">
        <v>0.3476663</v>
      </c>
      <c r="FY372">
        <v>-0.00556860787992568</v>
      </c>
      <c r="FZ372">
        <v>0.0008764071884689229</v>
      </c>
      <c r="GA372">
        <v>1</v>
      </c>
      <c r="GB372">
        <v>2</v>
      </c>
      <c r="GC372">
        <v>3</v>
      </c>
      <c r="GD372" t="s">
        <v>429</v>
      </c>
      <c r="GE372">
        <v>3.12697</v>
      </c>
      <c r="GF372">
        <v>2.73277</v>
      </c>
      <c r="GG372">
        <v>0.08598160000000001</v>
      </c>
      <c r="GH372">
        <v>0.0862834</v>
      </c>
      <c r="GI372">
        <v>0.106796</v>
      </c>
      <c r="GJ372">
        <v>0.106305</v>
      </c>
      <c r="GK372">
        <v>27377.4</v>
      </c>
      <c r="GL372">
        <v>26525.7</v>
      </c>
      <c r="GM372">
        <v>30495.5</v>
      </c>
      <c r="GN372">
        <v>29286.5</v>
      </c>
      <c r="GO372">
        <v>37595.4</v>
      </c>
      <c r="GP372">
        <v>34428.1</v>
      </c>
      <c r="GQ372">
        <v>46657.3</v>
      </c>
      <c r="GR372">
        <v>43510.6</v>
      </c>
      <c r="GS372">
        <v>1.8157</v>
      </c>
      <c r="GT372">
        <v>1.8632</v>
      </c>
      <c r="GU372">
        <v>0.07006900000000001</v>
      </c>
      <c r="GV372">
        <v>0</v>
      </c>
      <c r="GW372">
        <v>28.8634</v>
      </c>
      <c r="GX372">
        <v>999.9</v>
      </c>
      <c r="GY372">
        <v>52.2</v>
      </c>
      <c r="GZ372">
        <v>31</v>
      </c>
      <c r="HA372">
        <v>25.9855</v>
      </c>
      <c r="HB372">
        <v>63.1373</v>
      </c>
      <c r="HC372">
        <v>14.2548</v>
      </c>
      <c r="HD372">
        <v>1</v>
      </c>
      <c r="HE372">
        <v>0.177421</v>
      </c>
      <c r="HF372">
        <v>-1.40417</v>
      </c>
      <c r="HG372">
        <v>20.2141</v>
      </c>
      <c r="HH372">
        <v>5.23571</v>
      </c>
      <c r="HI372">
        <v>11.974</v>
      </c>
      <c r="HJ372">
        <v>4.97185</v>
      </c>
      <c r="HK372">
        <v>3.291</v>
      </c>
      <c r="HL372">
        <v>9999</v>
      </c>
      <c r="HM372">
        <v>9999</v>
      </c>
      <c r="HN372">
        <v>9999</v>
      </c>
      <c r="HO372">
        <v>9.699999999999999</v>
      </c>
      <c r="HP372">
        <v>4.973</v>
      </c>
      <c r="HQ372">
        <v>1.87739</v>
      </c>
      <c r="HR372">
        <v>1.87546</v>
      </c>
      <c r="HS372">
        <v>1.87825</v>
      </c>
      <c r="HT372">
        <v>1.875</v>
      </c>
      <c r="HU372">
        <v>1.87853</v>
      </c>
      <c r="HV372">
        <v>1.87569</v>
      </c>
      <c r="HW372">
        <v>1.87683</v>
      </c>
      <c r="HX372">
        <v>0</v>
      </c>
      <c r="HY372">
        <v>0</v>
      </c>
      <c r="HZ372">
        <v>0</v>
      </c>
      <c r="IA372">
        <v>0</v>
      </c>
      <c r="IB372" t="s">
        <v>424</v>
      </c>
      <c r="IC372" t="s">
        <v>425</v>
      </c>
      <c r="ID372" t="s">
        <v>426</v>
      </c>
      <c r="IE372" t="s">
        <v>426</v>
      </c>
      <c r="IF372" t="s">
        <v>426</v>
      </c>
      <c r="IG372" t="s">
        <v>426</v>
      </c>
      <c r="IH372">
        <v>0</v>
      </c>
      <c r="II372">
        <v>100</v>
      </c>
      <c r="IJ372">
        <v>100</v>
      </c>
      <c r="IK372">
        <v>0.504</v>
      </c>
      <c r="IL372">
        <v>0.2445</v>
      </c>
      <c r="IM372">
        <v>0.01830664842432997</v>
      </c>
      <c r="IN372">
        <v>0.001210377099612479</v>
      </c>
      <c r="IO372">
        <v>-1.737349625446182E-07</v>
      </c>
      <c r="IP372">
        <v>9.602382114479144E-11</v>
      </c>
      <c r="IQ372">
        <v>-0.04669540327090018</v>
      </c>
      <c r="IR372">
        <v>-0.0008754385166424805</v>
      </c>
      <c r="IS372">
        <v>0.0006803932339478627</v>
      </c>
      <c r="IT372">
        <v>-5.255226717913081E-06</v>
      </c>
      <c r="IU372">
        <v>1</v>
      </c>
      <c r="IV372">
        <v>2139</v>
      </c>
      <c r="IW372">
        <v>1</v>
      </c>
      <c r="IX372">
        <v>24</v>
      </c>
      <c r="IY372">
        <v>194881.3</v>
      </c>
      <c r="IZ372">
        <v>194881.2</v>
      </c>
      <c r="JA372">
        <v>1.10962</v>
      </c>
      <c r="JB372">
        <v>2.54883</v>
      </c>
      <c r="JC372">
        <v>1.39893</v>
      </c>
      <c r="JD372">
        <v>2.34985</v>
      </c>
      <c r="JE372">
        <v>1.44897</v>
      </c>
      <c r="JF372">
        <v>2.60864</v>
      </c>
      <c r="JG372">
        <v>37.554</v>
      </c>
      <c r="JH372">
        <v>24.0262</v>
      </c>
      <c r="JI372">
        <v>18</v>
      </c>
      <c r="JJ372">
        <v>476.08</v>
      </c>
      <c r="JK372">
        <v>475.927</v>
      </c>
      <c r="JL372">
        <v>31.2216</v>
      </c>
      <c r="JM372">
        <v>29.4657</v>
      </c>
      <c r="JN372">
        <v>30</v>
      </c>
      <c r="JO372">
        <v>29.1245</v>
      </c>
      <c r="JP372">
        <v>29.1819</v>
      </c>
      <c r="JQ372">
        <v>22.2605</v>
      </c>
      <c r="JR372">
        <v>17.4766</v>
      </c>
      <c r="JS372">
        <v>100</v>
      </c>
      <c r="JT372">
        <v>31.1189</v>
      </c>
      <c r="JU372">
        <v>420</v>
      </c>
      <c r="JV372">
        <v>23.6064</v>
      </c>
      <c r="JW372">
        <v>100.825</v>
      </c>
      <c r="JX372">
        <v>100.089</v>
      </c>
    </row>
    <row r="373" spans="1:284">
      <c r="A373">
        <v>357</v>
      </c>
      <c r="B373">
        <v>1758841460.6</v>
      </c>
      <c r="C373">
        <v>4324.5</v>
      </c>
      <c r="D373" t="s">
        <v>1147</v>
      </c>
      <c r="E373" t="s">
        <v>1148</v>
      </c>
      <c r="F373">
        <v>5</v>
      </c>
      <c r="G373" t="s">
        <v>1096</v>
      </c>
      <c r="H373" t="s">
        <v>419</v>
      </c>
      <c r="I373">
        <v>1758841457.6</v>
      </c>
      <c r="J373">
        <f>(K373)/1000</f>
        <v>0</v>
      </c>
      <c r="K373">
        <f>1000*DK373*AI373*(DG373-DH373)/(100*CZ373*(1000-AI373*DG373))</f>
        <v>0</v>
      </c>
      <c r="L373">
        <f>DK373*AI373*(DF373-DE373*(1000-AI373*DH373)/(1000-AI373*DG373))/(100*CZ373)</f>
        <v>0</v>
      </c>
      <c r="M373">
        <f>DE373 - IF(AI373&gt;1, L373*CZ373*100.0/(AK373), 0)</f>
        <v>0</v>
      </c>
      <c r="N373">
        <f>((T373-J373/2)*M373-L373)/(T373+J373/2)</f>
        <v>0</v>
      </c>
      <c r="O373">
        <f>N373*(DL373+DM373)/1000.0</f>
        <v>0</v>
      </c>
      <c r="P373">
        <f>(DE373 - IF(AI373&gt;1, L373*CZ373*100.0/(AK373), 0))*(DL373+DM373)/1000.0</f>
        <v>0</v>
      </c>
      <c r="Q373">
        <f>2.0/((1/S373-1/R373)+SIGN(S373)*SQRT((1/S373-1/R373)*(1/S373-1/R373) + 4*DA373/((DA373+1)*(DA373+1))*(2*1/S373*1/R373-1/R373*1/R373)))</f>
        <v>0</v>
      </c>
      <c r="R373">
        <f>IF(LEFT(DB373,1)&lt;&gt;"0",IF(LEFT(DB373,1)="1",3.0,DC373),$D$5+$E$5*(DS373*DL373/($K$5*1000))+$F$5*(DS373*DL373/($K$5*1000))*MAX(MIN(CZ373,$J$5),$I$5)*MAX(MIN(CZ373,$J$5),$I$5)+$G$5*MAX(MIN(CZ373,$J$5),$I$5)*(DS373*DL373/($K$5*1000))+$H$5*(DS373*DL373/($K$5*1000))*(DS373*DL373/($K$5*1000)))</f>
        <v>0</v>
      </c>
      <c r="S373">
        <f>J373*(1000-(1000*0.61365*exp(17.502*W373/(240.97+W373))/(DL373+DM373)+DG373)/2)/(1000*0.61365*exp(17.502*W373/(240.97+W373))/(DL373+DM373)-DG373)</f>
        <v>0</v>
      </c>
      <c r="T373">
        <f>1/((DA373+1)/(Q373/1.6)+1/(R373/1.37)) + DA373/((DA373+1)/(Q373/1.6) + DA373/(R373/1.37))</f>
        <v>0</v>
      </c>
      <c r="U373">
        <f>(CV373*CY373)</f>
        <v>0</v>
      </c>
      <c r="V373">
        <f>(DN373+(U373+2*0.95*5.67E-8*(((DN373+$B$7)+273)^4-(DN373+273)^4)-44100*J373)/(1.84*29.3*R373+8*0.95*5.67E-8*(DN373+273)^3))</f>
        <v>0</v>
      </c>
      <c r="W373">
        <f>($C$7*DO373+$D$7*DP373+$E$7*V373)</f>
        <v>0</v>
      </c>
      <c r="X373">
        <f>0.61365*exp(17.502*W373/(240.97+W373))</f>
        <v>0</v>
      </c>
      <c r="Y373">
        <f>(Z373/AA373*100)</f>
        <v>0</v>
      </c>
      <c r="Z373">
        <f>DG373*(DL373+DM373)/1000</f>
        <v>0</v>
      </c>
      <c r="AA373">
        <f>0.61365*exp(17.502*DN373/(240.97+DN373))</f>
        <v>0</v>
      </c>
      <c r="AB373">
        <f>(X373-DG373*(DL373+DM373)/1000)</f>
        <v>0</v>
      </c>
      <c r="AC373">
        <f>(-J373*44100)</f>
        <v>0</v>
      </c>
      <c r="AD373">
        <f>2*29.3*R373*0.92*(DN373-W373)</f>
        <v>0</v>
      </c>
      <c r="AE373">
        <f>2*0.95*5.67E-8*(((DN373+$B$7)+273)^4-(W373+273)^4)</f>
        <v>0</v>
      </c>
      <c r="AF373">
        <f>U373+AE373+AC373+AD373</f>
        <v>0</v>
      </c>
      <c r="AG373">
        <v>1</v>
      </c>
      <c r="AH373">
        <v>0</v>
      </c>
      <c r="AI373">
        <f>IF(AG373*$H$13&gt;=AK373,1.0,(AK373/(AK373-AG373*$H$13)))</f>
        <v>0</v>
      </c>
      <c r="AJ373">
        <f>(AI373-1)*100</f>
        <v>0</v>
      </c>
      <c r="AK373">
        <f>MAX(0,($B$13+$C$13*DS373)/(1+$D$13*DS373)*DL373/(DN373+273)*$E$13)</f>
        <v>0</v>
      </c>
      <c r="AL373" t="s">
        <v>420</v>
      </c>
      <c r="AM373" t="s">
        <v>420</v>
      </c>
      <c r="AN373">
        <v>0</v>
      </c>
      <c r="AO373">
        <v>0</v>
      </c>
      <c r="AP373">
        <f>1-AN373/AO373</f>
        <v>0</v>
      </c>
      <c r="AQ373">
        <v>0</v>
      </c>
      <c r="AR373" t="s">
        <v>420</v>
      </c>
      <c r="AS373" t="s">
        <v>420</v>
      </c>
      <c r="AT373">
        <v>0</v>
      </c>
      <c r="AU373">
        <v>0</v>
      </c>
      <c r="AV373">
        <f>1-AT373/AU373</f>
        <v>0</v>
      </c>
      <c r="AW373">
        <v>0.5</v>
      </c>
      <c r="AX373">
        <f>CW373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420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CV373">
        <f>$B$11*DT373+$C$11*DU373+$F$11*EF373*(1-EI373)</f>
        <v>0</v>
      </c>
      <c r="CW373">
        <f>CV373*CX373</f>
        <v>0</v>
      </c>
      <c r="CX373">
        <f>($B$11*$D$9+$C$11*$D$9+$F$11*((ES373+EK373)/MAX(ES373+EK373+ET373, 0.1)*$I$9+ET373/MAX(ES373+EK373+ET373, 0.1)*$J$9))/($B$11+$C$11+$F$11)</f>
        <v>0</v>
      </c>
      <c r="CY373">
        <f>($B$11*$K$9+$C$11*$K$9+$F$11*((ES373+EK373)/MAX(ES373+EK373+ET373, 0.1)*$P$9+ET373/MAX(ES373+EK373+ET373, 0.1)*$Q$9))/($B$11+$C$11+$F$11)</f>
        <v>0</v>
      </c>
      <c r="CZ373">
        <v>1.91</v>
      </c>
      <c r="DA373">
        <v>0.5</v>
      </c>
      <c r="DB373" t="s">
        <v>421</v>
      </c>
      <c r="DC373">
        <v>2</v>
      </c>
      <c r="DD373">
        <v>1758841457.6</v>
      </c>
      <c r="DE373">
        <v>421.481</v>
      </c>
      <c r="DF373">
        <v>420.0347777777778</v>
      </c>
      <c r="DG373">
        <v>23.93293333333333</v>
      </c>
      <c r="DH373">
        <v>23.5864</v>
      </c>
      <c r="DI373">
        <v>420.9767777777777</v>
      </c>
      <c r="DJ373">
        <v>23.68842222222223</v>
      </c>
      <c r="DK373">
        <v>500.0466666666667</v>
      </c>
      <c r="DL373">
        <v>90.61882222222224</v>
      </c>
      <c r="DM373">
        <v>0.05484286666666667</v>
      </c>
      <c r="DN373">
        <v>30.32975555555556</v>
      </c>
      <c r="DO373">
        <v>30.00544444444444</v>
      </c>
      <c r="DP373">
        <v>999.9000000000001</v>
      </c>
      <c r="DQ373">
        <v>0</v>
      </c>
      <c r="DR373">
        <v>0</v>
      </c>
      <c r="DS373">
        <v>10008.18888888889</v>
      </c>
      <c r="DT373">
        <v>0</v>
      </c>
      <c r="DU373">
        <v>1.98591</v>
      </c>
      <c r="DV373">
        <v>1.446332222222222</v>
      </c>
      <c r="DW373">
        <v>431.8155555555556</v>
      </c>
      <c r="DX373">
        <v>430.1811111111111</v>
      </c>
      <c r="DY373">
        <v>0.3465418888888889</v>
      </c>
      <c r="DZ373">
        <v>420.0347777777778</v>
      </c>
      <c r="EA373">
        <v>23.5864</v>
      </c>
      <c r="EB373">
        <v>2.168773333333333</v>
      </c>
      <c r="EC373">
        <v>2.137372222222222</v>
      </c>
      <c r="ED373">
        <v>18.73348888888889</v>
      </c>
      <c r="EE373">
        <v>18.50044444444444</v>
      </c>
      <c r="EF373">
        <v>0.00500056</v>
      </c>
      <c r="EG373">
        <v>0</v>
      </c>
      <c r="EH373">
        <v>0</v>
      </c>
      <c r="EI373">
        <v>0</v>
      </c>
      <c r="EJ373">
        <v>315.1222222222222</v>
      </c>
      <c r="EK373">
        <v>0.00500056</v>
      </c>
      <c r="EL373">
        <v>-7.266666666666667</v>
      </c>
      <c r="EM373">
        <v>-1.688888888888889</v>
      </c>
      <c r="EN373">
        <v>35.125</v>
      </c>
      <c r="EO373">
        <v>38.16633333333333</v>
      </c>
      <c r="EP373">
        <v>36.562</v>
      </c>
      <c r="EQ373">
        <v>37.687</v>
      </c>
      <c r="ER373">
        <v>37.13188888888889</v>
      </c>
      <c r="ES373">
        <v>0</v>
      </c>
      <c r="ET373">
        <v>0</v>
      </c>
      <c r="EU373">
        <v>0</v>
      </c>
      <c r="EV373">
        <v>1758841468.2</v>
      </c>
      <c r="EW373">
        <v>0</v>
      </c>
      <c r="EX373">
        <v>310.4760000000001</v>
      </c>
      <c r="EY373">
        <v>34.33076948997312</v>
      </c>
      <c r="EZ373">
        <v>2.238461781770752</v>
      </c>
      <c r="FA373">
        <v>-6.484</v>
      </c>
      <c r="FB373">
        <v>15</v>
      </c>
      <c r="FC373">
        <v>0</v>
      </c>
      <c r="FD373" t="s">
        <v>422</v>
      </c>
      <c r="FE373">
        <v>1747148579.5</v>
      </c>
      <c r="FF373">
        <v>1747148584.5</v>
      </c>
      <c r="FG373">
        <v>0</v>
      </c>
      <c r="FH373">
        <v>0.162</v>
      </c>
      <c r="FI373">
        <v>-0.001</v>
      </c>
      <c r="FJ373">
        <v>0.139</v>
      </c>
      <c r="FK373">
        <v>0.058</v>
      </c>
      <c r="FL373">
        <v>420</v>
      </c>
      <c r="FM373">
        <v>16</v>
      </c>
      <c r="FN373">
        <v>0.19</v>
      </c>
      <c r="FO373">
        <v>0.02</v>
      </c>
      <c r="FP373">
        <v>1.443976341463415</v>
      </c>
      <c r="FQ373">
        <v>0.002812891986062887</v>
      </c>
      <c r="FR373">
        <v>0.03193573919349015</v>
      </c>
      <c r="FS373">
        <v>1</v>
      </c>
      <c r="FT373">
        <v>309</v>
      </c>
      <c r="FU373">
        <v>20.63254410418562</v>
      </c>
      <c r="FV373">
        <v>6.165081937340142</v>
      </c>
      <c r="FW373">
        <v>0</v>
      </c>
      <c r="FX373">
        <v>0.3476008780487805</v>
      </c>
      <c r="FY373">
        <v>-0.005716369337979733</v>
      </c>
      <c r="FZ373">
        <v>0.0008825447461915704</v>
      </c>
      <c r="GA373">
        <v>1</v>
      </c>
      <c r="GB373">
        <v>2</v>
      </c>
      <c r="GC373">
        <v>3</v>
      </c>
      <c r="GD373" t="s">
        <v>429</v>
      </c>
      <c r="GE373">
        <v>3.12694</v>
      </c>
      <c r="GF373">
        <v>2.73269</v>
      </c>
      <c r="GG373">
        <v>0.085977</v>
      </c>
      <c r="GH373">
        <v>0.0862796</v>
      </c>
      <c r="GI373">
        <v>0.106793</v>
      </c>
      <c r="GJ373">
        <v>0.106306</v>
      </c>
      <c r="GK373">
        <v>27377.7</v>
      </c>
      <c r="GL373">
        <v>26525.8</v>
      </c>
      <c r="GM373">
        <v>30495.7</v>
      </c>
      <c r="GN373">
        <v>29286.6</v>
      </c>
      <c r="GO373">
        <v>37595.6</v>
      </c>
      <c r="GP373">
        <v>34427.9</v>
      </c>
      <c r="GQ373">
        <v>46657.4</v>
      </c>
      <c r="GR373">
        <v>43510.4</v>
      </c>
      <c r="GS373">
        <v>1.81568</v>
      </c>
      <c r="GT373">
        <v>1.86322</v>
      </c>
      <c r="GU373">
        <v>0.07012110000000001</v>
      </c>
      <c r="GV373">
        <v>0</v>
      </c>
      <c r="GW373">
        <v>28.8646</v>
      </c>
      <c r="GX373">
        <v>999.9</v>
      </c>
      <c r="GY373">
        <v>52.2</v>
      </c>
      <c r="GZ373">
        <v>31</v>
      </c>
      <c r="HA373">
        <v>25.9852</v>
      </c>
      <c r="HB373">
        <v>62.9973</v>
      </c>
      <c r="HC373">
        <v>14.3069</v>
      </c>
      <c r="HD373">
        <v>1</v>
      </c>
      <c r="HE373">
        <v>0.177127</v>
      </c>
      <c r="HF373">
        <v>-1.1788</v>
      </c>
      <c r="HG373">
        <v>20.2159</v>
      </c>
      <c r="HH373">
        <v>5.23601</v>
      </c>
      <c r="HI373">
        <v>11.974</v>
      </c>
      <c r="HJ373">
        <v>4.972</v>
      </c>
      <c r="HK373">
        <v>3.291</v>
      </c>
      <c r="HL373">
        <v>9999</v>
      </c>
      <c r="HM373">
        <v>9999</v>
      </c>
      <c r="HN373">
        <v>9999</v>
      </c>
      <c r="HO373">
        <v>9.699999999999999</v>
      </c>
      <c r="HP373">
        <v>4.973</v>
      </c>
      <c r="HQ373">
        <v>1.87736</v>
      </c>
      <c r="HR373">
        <v>1.87546</v>
      </c>
      <c r="HS373">
        <v>1.87824</v>
      </c>
      <c r="HT373">
        <v>1.875</v>
      </c>
      <c r="HU373">
        <v>1.87852</v>
      </c>
      <c r="HV373">
        <v>1.87571</v>
      </c>
      <c r="HW373">
        <v>1.87683</v>
      </c>
      <c r="HX373">
        <v>0</v>
      </c>
      <c r="HY373">
        <v>0</v>
      </c>
      <c r="HZ373">
        <v>0</v>
      </c>
      <c r="IA373">
        <v>0</v>
      </c>
      <c r="IB373" t="s">
        <v>424</v>
      </c>
      <c r="IC373" t="s">
        <v>425</v>
      </c>
      <c r="ID373" t="s">
        <v>426</v>
      </c>
      <c r="IE373" t="s">
        <v>426</v>
      </c>
      <c r="IF373" t="s">
        <v>426</v>
      </c>
      <c r="IG373" t="s">
        <v>426</v>
      </c>
      <c r="IH373">
        <v>0</v>
      </c>
      <c r="II373">
        <v>100</v>
      </c>
      <c r="IJ373">
        <v>100</v>
      </c>
      <c r="IK373">
        <v>0.505</v>
      </c>
      <c r="IL373">
        <v>0.2445</v>
      </c>
      <c r="IM373">
        <v>0.01830664842432997</v>
      </c>
      <c r="IN373">
        <v>0.001210377099612479</v>
      </c>
      <c r="IO373">
        <v>-1.737349625446182E-07</v>
      </c>
      <c r="IP373">
        <v>9.602382114479144E-11</v>
      </c>
      <c r="IQ373">
        <v>-0.04669540327090018</v>
      </c>
      <c r="IR373">
        <v>-0.0008754385166424805</v>
      </c>
      <c r="IS373">
        <v>0.0006803932339478627</v>
      </c>
      <c r="IT373">
        <v>-5.255226717913081E-06</v>
      </c>
      <c r="IU373">
        <v>1</v>
      </c>
      <c r="IV373">
        <v>2139</v>
      </c>
      <c r="IW373">
        <v>1</v>
      </c>
      <c r="IX373">
        <v>24</v>
      </c>
      <c r="IY373">
        <v>194881.4</v>
      </c>
      <c r="IZ373">
        <v>194881.3</v>
      </c>
      <c r="JA373">
        <v>1.10962</v>
      </c>
      <c r="JB373">
        <v>2.55127</v>
      </c>
      <c r="JC373">
        <v>1.39893</v>
      </c>
      <c r="JD373">
        <v>2.34985</v>
      </c>
      <c r="JE373">
        <v>1.44897</v>
      </c>
      <c r="JF373">
        <v>2.53418</v>
      </c>
      <c r="JG373">
        <v>37.554</v>
      </c>
      <c r="JH373">
        <v>24.0262</v>
      </c>
      <c r="JI373">
        <v>18</v>
      </c>
      <c r="JJ373">
        <v>476.066</v>
      </c>
      <c r="JK373">
        <v>475.941</v>
      </c>
      <c r="JL373">
        <v>31.2074</v>
      </c>
      <c r="JM373">
        <v>29.4657</v>
      </c>
      <c r="JN373">
        <v>30</v>
      </c>
      <c r="JO373">
        <v>29.1245</v>
      </c>
      <c r="JP373">
        <v>29.1815</v>
      </c>
      <c r="JQ373">
        <v>22.2604</v>
      </c>
      <c r="JR373">
        <v>17.4766</v>
      </c>
      <c r="JS373">
        <v>100</v>
      </c>
      <c r="JT373">
        <v>31.1189</v>
      </c>
      <c r="JU373">
        <v>420</v>
      </c>
      <c r="JV373">
        <v>23.6064</v>
      </c>
      <c r="JW373">
        <v>100.825</v>
      </c>
      <c r="JX373">
        <v>100.089</v>
      </c>
    </row>
    <row r="374" spans="1:284">
      <c r="A374">
        <v>358</v>
      </c>
      <c r="B374">
        <v>1758841462.6</v>
      </c>
      <c r="C374">
        <v>4326.5</v>
      </c>
      <c r="D374" t="s">
        <v>1149</v>
      </c>
      <c r="E374" t="s">
        <v>1150</v>
      </c>
      <c r="F374">
        <v>5</v>
      </c>
      <c r="G374" t="s">
        <v>1096</v>
      </c>
      <c r="H374" t="s">
        <v>419</v>
      </c>
      <c r="I374">
        <v>1758841459.6</v>
      </c>
      <c r="J374">
        <f>(K374)/1000</f>
        <v>0</v>
      </c>
      <c r="K374">
        <f>1000*DK374*AI374*(DG374-DH374)/(100*CZ374*(1000-AI374*DG374))</f>
        <v>0</v>
      </c>
      <c r="L374">
        <f>DK374*AI374*(DF374-DE374*(1000-AI374*DH374)/(1000-AI374*DG374))/(100*CZ374)</f>
        <v>0</v>
      </c>
      <c r="M374">
        <f>DE374 - IF(AI374&gt;1, L374*CZ374*100.0/(AK374), 0)</f>
        <v>0</v>
      </c>
      <c r="N374">
        <f>((T374-J374/2)*M374-L374)/(T374+J374/2)</f>
        <v>0</v>
      </c>
      <c r="O374">
        <f>N374*(DL374+DM374)/1000.0</f>
        <v>0</v>
      </c>
      <c r="P374">
        <f>(DE374 - IF(AI374&gt;1, L374*CZ374*100.0/(AK374), 0))*(DL374+DM374)/1000.0</f>
        <v>0</v>
      </c>
      <c r="Q374">
        <f>2.0/((1/S374-1/R374)+SIGN(S374)*SQRT((1/S374-1/R374)*(1/S374-1/R374) + 4*DA374/((DA374+1)*(DA374+1))*(2*1/S374*1/R374-1/R374*1/R374)))</f>
        <v>0</v>
      </c>
      <c r="R374">
        <f>IF(LEFT(DB374,1)&lt;&gt;"0",IF(LEFT(DB374,1)="1",3.0,DC374),$D$5+$E$5*(DS374*DL374/($K$5*1000))+$F$5*(DS374*DL374/($K$5*1000))*MAX(MIN(CZ374,$J$5),$I$5)*MAX(MIN(CZ374,$J$5),$I$5)+$G$5*MAX(MIN(CZ374,$J$5),$I$5)*(DS374*DL374/($K$5*1000))+$H$5*(DS374*DL374/($K$5*1000))*(DS374*DL374/($K$5*1000)))</f>
        <v>0</v>
      </c>
      <c r="S374">
        <f>J374*(1000-(1000*0.61365*exp(17.502*W374/(240.97+W374))/(DL374+DM374)+DG374)/2)/(1000*0.61365*exp(17.502*W374/(240.97+W374))/(DL374+DM374)-DG374)</f>
        <v>0</v>
      </c>
      <c r="T374">
        <f>1/((DA374+1)/(Q374/1.6)+1/(R374/1.37)) + DA374/((DA374+1)/(Q374/1.6) + DA374/(R374/1.37))</f>
        <v>0</v>
      </c>
      <c r="U374">
        <f>(CV374*CY374)</f>
        <v>0</v>
      </c>
      <c r="V374">
        <f>(DN374+(U374+2*0.95*5.67E-8*(((DN374+$B$7)+273)^4-(DN374+273)^4)-44100*J374)/(1.84*29.3*R374+8*0.95*5.67E-8*(DN374+273)^3))</f>
        <v>0</v>
      </c>
      <c r="W374">
        <f>($C$7*DO374+$D$7*DP374+$E$7*V374)</f>
        <v>0</v>
      </c>
      <c r="X374">
        <f>0.61365*exp(17.502*W374/(240.97+W374))</f>
        <v>0</v>
      </c>
      <c r="Y374">
        <f>(Z374/AA374*100)</f>
        <v>0</v>
      </c>
      <c r="Z374">
        <f>DG374*(DL374+DM374)/1000</f>
        <v>0</v>
      </c>
      <c r="AA374">
        <f>0.61365*exp(17.502*DN374/(240.97+DN374))</f>
        <v>0</v>
      </c>
      <c r="AB374">
        <f>(X374-DG374*(DL374+DM374)/1000)</f>
        <v>0</v>
      </c>
      <c r="AC374">
        <f>(-J374*44100)</f>
        <v>0</v>
      </c>
      <c r="AD374">
        <f>2*29.3*R374*0.92*(DN374-W374)</f>
        <v>0</v>
      </c>
      <c r="AE374">
        <f>2*0.95*5.67E-8*(((DN374+$B$7)+273)^4-(W374+273)^4)</f>
        <v>0</v>
      </c>
      <c r="AF374">
        <f>U374+AE374+AC374+AD374</f>
        <v>0</v>
      </c>
      <c r="AG374">
        <v>1</v>
      </c>
      <c r="AH374">
        <v>0</v>
      </c>
      <c r="AI374">
        <f>IF(AG374*$H$13&gt;=AK374,1.0,(AK374/(AK374-AG374*$H$13)))</f>
        <v>0</v>
      </c>
      <c r="AJ374">
        <f>(AI374-1)*100</f>
        <v>0</v>
      </c>
      <c r="AK374">
        <f>MAX(0,($B$13+$C$13*DS374)/(1+$D$13*DS374)*DL374/(DN374+273)*$E$13)</f>
        <v>0</v>
      </c>
      <c r="AL374" t="s">
        <v>420</v>
      </c>
      <c r="AM374" t="s">
        <v>420</v>
      </c>
      <c r="AN374">
        <v>0</v>
      </c>
      <c r="AO374">
        <v>0</v>
      </c>
      <c r="AP374">
        <f>1-AN374/AO374</f>
        <v>0</v>
      </c>
      <c r="AQ374">
        <v>0</v>
      </c>
      <c r="AR374" t="s">
        <v>420</v>
      </c>
      <c r="AS374" t="s">
        <v>420</v>
      </c>
      <c r="AT374">
        <v>0</v>
      </c>
      <c r="AU374">
        <v>0</v>
      </c>
      <c r="AV374">
        <f>1-AT374/AU374</f>
        <v>0</v>
      </c>
      <c r="AW374">
        <v>0.5</v>
      </c>
      <c r="AX374">
        <f>CW374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420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CV374">
        <f>$B$11*DT374+$C$11*DU374+$F$11*EF374*(1-EI374)</f>
        <v>0</v>
      </c>
      <c r="CW374">
        <f>CV374*CX374</f>
        <v>0</v>
      </c>
      <c r="CX374">
        <f>($B$11*$D$9+$C$11*$D$9+$F$11*((ES374+EK374)/MAX(ES374+EK374+ET374, 0.1)*$I$9+ET374/MAX(ES374+EK374+ET374, 0.1)*$J$9))/($B$11+$C$11+$F$11)</f>
        <v>0</v>
      </c>
      <c r="CY374">
        <f>($B$11*$K$9+$C$11*$K$9+$F$11*((ES374+EK374)/MAX(ES374+EK374+ET374, 0.1)*$P$9+ET374/MAX(ES374+EK374+ET374, 0.1)*$Q$9))/($B$11+$C$11+$F$11)</f>
        <v>0</v>
      </c>
      <c r="CZ374">
        <v>1.91</v>
      </c>
      <c r="DA374">
        <v>0.5</v>
      </c>
      <c r="DB374" t="s">
        <v>421</v>
      </c>
      <c r="DC374">
        <v>2</v>
      </c>
      <c r="DD374">
        <v>1758841459.6</v>
      </c>
      <c r="DE374">
        <v>421.4854444444445</v>
      </c>
      <c r="DF374">
        <v>420.0178888888889</v>
      </c>
      <c r="DG374">
        <v>23.93224444444444</v>
      </c>
      <c r="DH374">
        <v>23.58616666666667</v>
      </c>
      <c r="DI374">
        <v>420.9812222222222</v>
      </c>
      <c r="DJ374">
        <v>23.68774444444444</v>
      </c>
      <c r="DK374">
        <v>500.0266666666666</v>
      </c>
      <c r="DL374">
        <v>90.61991111111111</v>
      </c>
      <c r="DM374">
        <v>0.05491332222222222</v>
      </c>
      <c r="DN374">
        <v>30.32943333333333</v>
      </c>
      <c r="DO374">
        <v>30.00722222222222</v>
      </c>
      <c r="DP374">
        <v>999.9000000000001</v>
      </c>
      <c r="DQ374">
        <v>0</v>
      </c>
      <c r="DR374">
        <v>0</v>
      </c>
      <c r="DS374">
        <v>10001.45555555555</v>
      </c>
      <c r="DT374">
        <v>0</v>
      </c>
      <c r="DU374">
        <v>1.98591</v>
      </c>
      <c r="DV374">
        <v>1.467701111111111</v>
      </c>
      <c r="DW374">
        <v>431.8198888888889</v>
      </c>
      <c r="DX374">
        <v>430.1637777777778</v>
      </c>
      <c r="DY374">
        <v>0.3460707777777777</v>
      </c>
      <c r="DZ374">
        <v>420.0178888888889</v>
      </c>
      <c r="EA374">
        <v>23.58616666666667</v>
      </c>
      <c r="EB374">
        <v>2.168737777777777</v>
      </c>
      <c r="EC374">
        <v>2.137377777777778</v>
      </c>
      <c r="ED374">
        <v>18.73322222222222</v>
      </c>
      <c r="EE374">
        <v>18.5005</v>
      </c>
      <c r="EF374">
        <v>0.00500056</v>
      </c>
      <c r="EG374">
        <v>0</v>
      </c>
      <c r="EH374">
        <v>0</v>
      </c>
      <c r="EI374">
        <v>0</v>
      </c>
      <c r="EJ374">
        <v>308.5555555555555</v>
      </c>
      <c r="EK374">
        <v>0.00500056</v>
      </c>
      <c r="EL374">
        <v>-4.788888888888888</v>
      </c>
      <c r="EM374">
        <v>-1.455555555555555</v>
      </c>
      <c r="EN374">
        <v>35.125</v>
      </c>
      <c r="EO374">
        <v>38.14566666666666</v>
      </c>
      <c r="EP374">
        <v>36.562</v>
      </c>
      <c r="EQ374">
        <v>37.687</v>
      </c>
      <c r="ER374">
        <v>37.125</v>
      </c>
      <c r="ES374">
        <v>0</v>
      </c>
      <c r="ET374">
        <v>0</v>
      </c>
      <c r="EU374">
        <v>0</v>
      </c>
      <c r="EV374">
        <v>1758841470</v>
      </c>
      <c r="EW374">
        <v>0</v>
      </c>
      <c r="EX374">
        <v>310.6115384615385</v>
      </c>
      <c r="EY374">
        <v>9.589743642483144</v>
      </c>
      <c r="EZ374">
        <v>4.704273768084592</v>
      </c>
      <c r="FA374">
        <v>-6.007692307692309</v>
      </c>
      <c r="FB374">
        <v>15</v>
      </c>
      <c r="FC374">
        <v>0</v>
      </c>
      <c r="FD374" t="s">
        <v>422</v>
      </c>
      <c r="FE374">
        <v>1747148579.5</v>
      </c>
      <c r="FF374">
        <v>1747148584.5</v>
      </c>
      <c r="FG374">
        <v>0</v>
      </c>
      <c r="FH374">
        <v>0.162</v>
      </c>
      <c r="FI374">
        <v>-0.001</v>
      </c>
      <c r="FJ374">
        <v>0.139</v>
      </c>
      <c r="FK374">
        <v>0.058</v>
      </c>
      <c r="FL374">
        <v>420</v>
      </c>
      <c r="FM374">
        <v>16</v>
      </c>
      <c r="FN374">
        <v>0.19</v>
      </c>
      <c r="FO374">
        <v>0.02</v>
      </c>
      <c r="FP374">
        <v>1.44407875</v>
      </c>
      <c r="FQ374">
        <v>0.1213077298311413</v>
      </c>
      <c r="FR374">
        <v>0.03268692194039537</v>
      </c>
      <c r="FS374">
        <v>1</v>
      </c>
      <c r="FT374">
        <v>309.6235294117647</v>
      </c>
      <c r="FU374">
        <v>12.35752483916209</v>
      </c>
      <c r="FV374">
        <v>7.011925086993271</v>
      </c>
      <c r="FW374">
        <v>0</v>
      </c>
      <c r="FX374">
        <v>0.34715345</v>
      </c>
      <c r="FY374">
        <v>-0.006458183864916613</v>
      </c>
      <c r="FZ374">
        <v>0.0009637634292190175</v>
      </c>
      <c r="GA374">
        <v>1</v>
      </c>
      <c r="GB374">
        <v>2</v>
      </c>
      <c r="GC374">
        <v>3</v>
      </c>
      <c r="GD374" t="s">
        <v>429</v>
      </c>
      <c r="GE374">
        <v>3.12682</v>
      </c>
      <c r="GF374">
        <v>2.73266</v>
      </c>
      <c r="GG374">
        <v>0.0859814</v>
      </c>
      <c r="GH374">
        <v>0.0862764</v>
      </c>
      <c r="GI374">
        <v>0.106788</v>
      </c>
      <c r="GJ374">
        <v>0.106306</v>
      </c>
      <c r="GK374">
        <v>27377.8</v>
      </c>
      <c r="GL374">
        <v>26526</v>
      </c>
      <c r="GM374">
        <v>30496</v>
      </c>
      <c r="GN374">
        <v>29286.7</v>
      </c>
      <c r="GO374">
        <v>37595.8</v>
      </c>
      <c r="GP374">
        <v>34428</v>
      </c>
      <c r="GQ374">
        <v>46657.4</v>
      </c>
      <c r="GR374">
        <v>43510.6</v>
      </c>
      <c r="GS374">
        <v>1.81562</v>
      </c>
      <c r="GT374">
        <v>1.86327</v>
      </c>
      <c r="GU374">
        <v>0.0700988</v>
      </c>
      <c r="GV374">
        <v>0</v>
      </c>
      <c r="GW374">
        <v>28.8654</v>
      </c>
      <c r="GX374">
        <v>999.9</v>
      </c>
      <c r="GY374">
        <v>52.2</v>
      </c>
      <c r="GZ374">
        <v>31</v>
      </c>
      <c r="HA374">
        <v>25.9845</v>
      </c>
      <c r="HB374">
        <v>62.9773</v>
      </c>
      <c r="HC374">
        <v>14.4511</v>
      </c>
      <c r="HD374">
        <v>1</v>
      </c>
      <c r="HE374">
        <v>0.177012</v>
      </c>
      <c r="HF374">
        <v>-1.0909</v>
      </c>
      <c r="HG374">
        <v>20.2167</v>
      </c>
      <c r="HH374">
        <v>5.23631</v>
      </c>
      <c r="HI374">
        <v>11.974</v>
      </c>
      <c r="HJ374">
        <v>4.97185</v>
      </c>
      <c r="HK374">
        <v>3.291</v>
      </c>
      <c r="HL374">
        <v>9999</v>
      </c>
      <c r="HM374">
        <v>9999</v>
      </c>
      <c r="HN374">
        <v>9999</v>
      </c>
      <c r="HO374">
        <v>9.699999999999999</v>
      </c>
      <c r="HP374">
        <v>4.97302</v>
      </c>
      <c r="HQ374">
        <v>1.87737</v>
      </c>
      <c r="HR374">
        <v>1.87546</v>
      </c>
      <c r="HS374">
        <v>1.87826</v>
      </c>
      <c r="HT374">
        <v>1.87499</v>
      </c>
      <c r="HU374">
        <v>1.87851</v>
      </c>
      <c r="HV374">
        <v>1.87572</v>
      </c>
      <c r="HW374">
        <v>1.87683</v>
      </c>
      <c r="HX374">
        <v>0</v>
      </c>
      <c r="HY374">
        <v>0</v>
      </c>
      <c r="HZ374">
        <v>0</v>
      </c>
      <c r="IA374">
        <v>0</v>
      </c>
      <c r="IB374" t="s">
        <v>424</v>
      </c>
      <c r="IC374" t="s">
        <v>425</v>
      </c>
      <c r="ID374" t="s">
        <v>426</v>
      </c>
      <c r="IE374" t="s">
        <v>426</v>
      </c>
      <c r="IF374" t="s">
        <v>426</v>
      </c>
      <c r="IG374" t="s">
        <v>426</v>
      </c>
      <c r="IH374">
        <v>0</v>
      </c>
      <c r="II374">
        <v>100</v>
      </c>
      <c r="IJ374">
        <v>100</v>
      </c>
      <c r="IK374">
        <v>0.504</v>
      </c>
      <c r="IL374">
        <v>0.2445</v>
      </c>
      <c r="IM374">
        <v>0.01830664842432997</v>
      </c>
      <c r="IN374">
        <v>0.001210377099612479</v>
      </c>
      <c r="IO374">
        <v>-1.737349625446182E-07</v>
      </c>
      <c r="IP374">
        <v>9.602382114479144E-11</v>
      </c>
      <c r="IQ374">
        <v>-0.04669540327090018</v>
      </c>
      <c r="IR374">
        <v>-0.0008754385166424805</v>
      </c>
      <c r="IS374">
        <v>0.0006803932339478627</v>
      </c>
      <c r="IT374">
        <v>-5.255226717913081E-06</v>
      </c>
      <c r="IU374">
        <v>1</v>
      </c>
      <c r="IV374">
        <v>2139</v>
      </c>
      <c r="IW374">
        <v>1</v>
      </c>
      <c r="IX374">
        <v>24</v>
      </c>
      <c r="IY374">
        <v>194881.4</v>
      </c>
      <c r="IZ374">
        <v>194881.3</v>
      </c>
      <c r="JA374">
        <v>1.11084</v>
      </c>
      <c r="JB374">
        <v>2.56226</v>
      </c>
      <c r="JC374">
        <v>1.39893</v>
      </c>
      <c r="JD374">
        <v>2.34985</v>
      </c>
      <c r="JE374">
        <v>1.44897</v>
      </c>
      <c r="JF374">
        <v>2.56348</v>
      </c>
      <c r="JG374">
        <v>37.554</v>
      </c>
      <c r="JH374">
        <v>24.0175</v>
      </c>
      <c r="JI374">
        <v>18</v>
      </c>
      <c r="JJ374">
        <v>476.038</v>
      </c>
      <c r="JK374">
        <v>475.979</v>
      </c>
      <c r="JL374">
        <v>31.1664</v>
      </c>
      <c r="JM374">
        <v>29.4657</v>
      </c>
      <c r="JN374">
        <v>30.0001</v>
      </c>
      <c r="JO374">
        <v>29.1244</v>
      </c>
      <c r="JP374">
        <v>29.1823</v>
      </c>
      <c r="JQ374">
        <v>22.2623</v>
      </c>
      <c r="JR374">
        <v>17.4766</v>
      </c>
      <c r="JS374">
        <v>100</v>
      </c>
      <c r="JT374">
        <v>31.1189</v>
      </c>
      <c r="JU374">
        <v>420</v>
      </c>
      <c r="JV374">
        <v>23.6064</v>
      </c>
      <c r="JW374">
        <v>100.825</v>
      </c>
      <c r="JX374">
        <v>100.089</v>
      </c>
    </row>
    <row r="375" spans="1:284">
      <c r="A375">
        <v>359</v>
      </c>
      <c r="B375">
        <v>1758841464.6</v>
      </c>
      <c r="C375">
        <v>4328.5</v>
      </c>
      <c r="D375" t="s">
        <v>1151</v>
      </c>
      <c r="E375" t="s">
        <v>1152</v>
      </c>
      <c r="F375">
        <v>5</v>
      </c>
      <c r="G375" t="s">
        <v>1096</v>
      </c>
      <c r="H375" t="s">
        <v>419</v>
      </c>
      <c r="I375">
        <v>1758841461.6</v>
      </c>
      <c r="J375">
        <f>(K375)/1000</f>
        <v>0</v>
      </c>
      <c r="K375">
        <f>1000*DK375*AI375*(DG375-DH375)/(100*CZ375*(1000-AI375*DG375))</f>
        <v>0</v>
      </c>
      <c r="L375">
        <f>DK375*AI375*(DF375-DE375*(1000-AI375*DH375)/(1000-AI375*DG375))/(100*CZ375)</f>
        <v>0</v>
      </c>
      <c r="M375">
        <f>DE375 - IF(AI375&gt;1, L375*CZ375*100.0/(AK375), 0)</f>
        <v>0</v>
      </c>
      <c r="N375">
        <f>((T375-J375/2)*M375-L375)/(T375+J375/2)</f>
        <v>0</v>
      </c>
      <c r="O375">
        <f>N375*(DL375+DM375)/1000.0</f>
        <v>0</v>
      </c>
      <c r="P375">
        <f>(DE375 - IF(AI375&gt;1, L375*CZ375*100.0/(AK375), 0))*(DL375+DM375)/1000.0</f>
        <v>0</v>
      </c>
      <c r="Q375">
        <f>2.0/((1/S375-1/R375)+SIGN(S375)*SQRT((1/S375-1/R375)*(1/S375-1/R375) + 4*DA375/((DA375+1)*(DA375+1))*(2*1/S375*1/R375-1/R375*1/R375)))</f>
        <v>0</v>
      </c>
      <c r="R375">
        <f>IF(LEFT(DB375,1)&lt;&gt;"0",IF(LEFT(DB375,1)="1",3.0,DC375),$D$5+$E$5*(DS375*DL375/($K$5*1000))+$F$5*(DS375*DL375/($K$5*1000))*MAX(MIN(CZ375,$J$5),$I$5)*MAX(MIN(CZ375,$J$5),$I$5)+$G$5*MAX(MIN(CZ375,$J$5),$I$5)*(DS375*DL375/($K$5*1000))+$H$5*(DS375*DL375/($K$5*1000))*(DS375*DL375/($K$5*1000)))</f>
        <v>0</v>
      </c>
      <c r="S375">
        <f>J375*(1000-(1000*0.61365*exp(17.502*W375/(240.97+W375))/(DL375+DM375)+DG375)/2)/(1000*0.61365*exp(17.502*W375/(240.97+W375))/(DL375+DM375)-DG375)</f>
        <v>0</v>
      </c>
      <c r="T375">
        <f>1/((DA375+1)/(Q375/1.6)+1/(R375/1.37)) + DA375/((DA375+1)/(Q375/1.6) + DA375/(R375/1.37))</f>
        <v>0</v>
      </c>
      <c r="U375">
        <f>(CV375*CY375)</f>
        <v>0</v>
      </c>
      <c r="V375">
        <f>(DN375+(U375+2*0.95*5.67E-8*(((DN375+$B$7)+273)^4-(DN375+273)^4)-44100*J375)/(1.84*29.3*R375+8*0.95*5.67E-8*(DN375+273)^3))</f>
        <v>0</v>
      </c>
      <c r="W375">
        <f>($C$7*DO375+$D$7*DP375+$E$7*V375)</f>
        <v>0</v>
      </c>
      <c r="X375">
        <f>0.61365*exp(17.502*W375/(240.97+W375))</f>
        <v>0</v>
      </c>
      <c r="Y375">
        <f>(Z375/AA375*100)</f>
        <v>0</v>
      </c>
      <c r="Z375">
        <f>DG375*(DL375+DM375)/1000</f>
        <v>0</v>
      </c>
      <c r="AA375">
        <f>0.61365*exp(17.502*DN375/(240.97+DN375))</f>
        <v>0</v>
      </c>
      <c r="AB375">
        <f>(X375-DG375*(DL375+DM375)/1000)</f>
        <v>0</v>
      </c>
      <c r="AC375">
        <f>(-J375*44100)</f>
        <v>0</v>
      </c>
      <c r="AD375">
        <f>2*29.3*R375*0.92*(DN375-W375)</f>
        <v>0</v>
      </c>
      <c r="AE375">
        <f>2*0.95*5.67E-8*(((DN375+$B$7)+273)^4-(W375+273)^4)</f>
        <v>0</v>
      </c>
      <c r="AF375">
        <f>U375+AE375+AC375+AD375</f>
        <v>0</v>
      </c>
      <c r="AG375">
        <v>1</v>
      </c>
      <c r="AH375">
        <v>0</v>
      </c>
      <c r="AI375">
        <f>IF(AG375*$H$13&gt;=AK375,1.0,(AK375/(AK375-AG375*$H$13)))</f>
        <v>0</v>
      </c>
      <c r="AJ375">
        <f>(AI375-1)*100</f>
        <v>0</v>
      </c>
      <c r="AK375">
        <f>MAX(0,($B$13+$C$13*DS375)/(1+$D$13*DS375)*DL375/(DN375+273)*$E$13)</f>
        <v>0</v>
      </c>
      <c r="AL375" t="s">
        <v>420</v>
      </c>
      <c r="AM375" t="s">
        <v>420</v>
      </c>
      <c r="AN375">
        <v>0</v>
      </c>
      <c r="AO375">
        <v>0</v>
      </c>
      <c r="AP375">
        <f>1-AN375/AO375</f>
        <v>0</v>
      </c>
      <c r="AQ375">
        <v>0</v>
      </c>
      <c r="AR375" t="s">
        <v>420</v>
      </c>
      <c r="AS375" t="s">
        <v>420</v>
      </c>
      <c r="AT375">
        <v>0</v>
      </c>
      <c r="AU375">
        <v>0</v>
      </c>
      <c r="AV375">
        <f>1-AT375/AU375</f>
        <v>0</v>
      </c>
      <c r="AW375">
        <v>0.5</v>
      </c>
      <c r="AX375">
        <f>CW375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420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CV375">
        <f>$B$11*DT375+$C$11*DU375+$F$11*EF375*(1-EI375)</f>
        <v>0</v>
      </c>
      <c r="CW375">
        <f>CV375*CX375</f>
        <v>0</v>
      </c>
      <c r="CX375">
        <f>($B$11*$D$9+$C$11*$D$9+$F$11*((ES375+EK375)/MAX(ES375+EK375+ET375, 0.1)*$I$9+ET375/MAX(ES375+EK375+ET375, 0.1)*$J$9))/($B$11+$C$11+$F$11)</f>
        <v>0</v>
      </c>
      <c r="CY375">
        <f>($B$11*$K$9+$C$11*$K$9+$F$11*((ES375+EK375)/MAX(ES375+EK375+ET375, 0.1)*$P$9+ET375/MAX(ES375+EK375+ET375, 0.1)*$Q$9))/($B$11+$C$11+$F$11)</f>
        <v>0</v>
      </c>
      <c r="CZ375">
        <v>1.91</v>
      </c>
      <c r="DA375">
        <v>0.5</v>
      </c>
      <c r="DB375" t="s">
        <v>421</v>
      </c>
      <c r="DC375">
        <v>2</v>
      </c>
      <c r="DD375">
        <v>1758841461.6</v>
      </c>
      <c r="DE375">
        <v>421.4797777777778</v>
      </c>
      <c r="DF375">
        <v>419.9831111111111</v>
      </c>
      <c r="DG375">
        <v>23.93105555555556</v>
      </c>
      <c r="DH375">
        <v>23.5856</v>
      </c>
      <c r="DI375">
        <v>420.9756666666667</v>
      </c>
      <c r="DJ375">
        <v>23.68658888888889</v>
      </c>
      <c r="DK375">
        <v>500.0055555555556</v>
      </c>
      <c r="DL375">
        <v>90.62137777777778</v>
      </c>
      <c r="DM375">
        <v>0.05492487777777778</v>
      </c>
      <c r="DN375">
        <v>30.32917777777778</v>
      </c>
      <c r="DO375">
        <v>30.0076</v>
      </c>
      <c r="DP375">
        <v>999.9000000000001</v>
      </c>
      <c r="DQ375">
        <v>0</v>
      </c>
      <c r="DR375">
        <v>0</v>
      </c>
      <c r="DS375">
        <v>10001.11111111111</v>
      </c>
      <c r="DT375">
        <v>0</v>
      </c>
      <c r="DU375">
        <v>1.986215555555556</v>
      </c>
      <c r="DV375">
        <v>1.497056666666666</v>
      </c>
      <c r="DW375">
        <v>431.8137777777778</v>
      </c>
      <c r="DX375">
        <v>430.1277777777778</v>
      </c>
      <c r="DY375">
        <v>0.3454483333333334</v>
      </c>
      <c r="DZ375">
        <v>419.9831111111111</v>
      </c>
      <c r="EA375">
        <v>23.5856</v>
      </c>
      <c r="EB375">
        <v>2.168664444444445</v>
      </c>
      <c r="EC375">
        <v>2.137361111111111</v>
      </c>
      <c r="ED375">
        <v>18.73268888888889</v>
      </c>
      <c r="EE375">
        <v>18.50037777777778</v>
      </c>
      <c r="EF375">
        <v>0.00500056</v>
      </c>
      <c r="EG375">
        <v>0</v>
      </c>
      <c r="EH375">
        <v>0</v>
      </c>
      <c r="EI375">
        <v>0</v>
      </c>
      <c r="EJ375">
        <v>306.8888888888889</v>
      </c>
      <c r="EK375">
        <v>0.00500056</v>
      </c>
      <c r="EL375">
        <v>-5.533333333333333</v>
      </c>
      <c r="EM375">
        <v>-1.611111111111111</v>
      </c>
      <c r="EN375">
        <v>35.118</v>
      </c>
      <c r="EO375">
        <v>38.125</v>
      </c>
      <c r="EP375">
        <v>36.562</v>
      </c>
      <c r="EQ375">
        <v>37.687</v>
      </c>
      <c r="ER375">
        <v>37.125</v>
      </c>
      <c r="ES375">
        <v>0</v>
      </c>
      <c r="ET375">
        <v>0</v>
      </c>
      <c r="EU375">
        <v>0</v>
      </c>
      <c r="EV375">
        <v>1758841472.4</v>
      </c>
      <c r="EW375">
        <v>0</v>
      </c>
      <c r="EX375">
        <v>310.1423076923077</v>
      </c>
      <c r="EY375">
        <v>0.2017098539056774</v>
      </c>
      <c r="EZ375">
        <v>-9.603418884009814</v>
      </c>
      <c r="FA375">
        <v>-6.234615384615385</v>
      </c>
      <c r="FB375">
        <v>15</v>
      </c>
      <c r="FC375">
        <v>0</v>
      </c>
      <c r="FD375" t="s">
        <v>422</v>
      </c>
      <c r="FE375">
        <v>1747148579.5</v>
      </c>
      <c r="FF375">
        <v>1747148584.5</v>
      </c>
      <c r="FG375">
        <v>0</v>
      </c>
      <c r="FH375">
        <v>0.162</v>
      </c>
      <c r="FI375">
        <v>-0.001</v>
      </c>
      <c r="FJ375">
        <v>0.139</v>
      </c>
      <c r="FK375">
        <v>0.058</v>
      </c>
      <c r="FL375">
        <v>420</v>
      </c>
      <c r="FM375">
        <v>16</v>
      </c>
      <c r="FN375">
        <v>0.19</v>
      </c>
      <c r="FO375">
        <v>0.02</v>
      </c>
      <c r="FP375">
        <v>1.450375365853658</v>
      </c>
      <c r="FQ375">
        <v>0.2050202090592374</v>
      </c>
      <c r="FR375">
        <v>0.0387086130263941</v>
      </c>
      <c r="FS375">
        <v>1</v>
      </c>
      <c r="FT375">
        <v>309.9000000000001</v>
      </c>
      <c r="FU375">
        <v>9.482047428072033</v>
      </c>
      <c r="FV375">
        <v>6.9994957801595</v>
      </c>
      <c r="FW375">
        <v>0</v>
      </c>
      <c r="FX375">
        <v>0.3469341219512195</v>
      </c>
      <c r="FY375">
        <v>-0.008640627177700502</v>
      </c>
      <c r="FZ375">
        <v>0.001161300767644962</v>
      </c>
      <c r="GA375">
        <v>1</v>
      </c>
      <c r="GB375">
        <v>2</v>
      </c>
      <c r="GC375">
        <v>3</v>
      </c>
      <c r="GD375" t="s">
        <v>429</v>
      </c>
      <c r="GE375">
        <v>3.127</v>
      </c>
      <c r="GF375">
        <v>2.73269</v>
      </c>
      <c r="GG375">
        <v>0.0859859</v>
      </c>
      <c r="GH375">
        <v>0.0862713</v>
      </c>
      <c r="GI375">
        <v>0.106786</v>
      </c>
      <c r="GJ375">
        <v>0.106304</v>
      </c>
      <c r="GK375">
        <v>27377.7</v>
      </c>
      <c r="GL375">
        <v>26526.1</v>
      </c>
      <c r="GM375">
        <v>30496</v>
      </c>
      <c r="GN375">
        <v>29286.6</v>
      </c>
      <c r="GO375">
        <v>37595.9</v>
      </c>
      <c r="GP375">
        <v>34428.1</v>
      </c>
      <c r="GQ375">
        <v>46657.5</v>
      </c>
      <c r="GR375">
        <v>43510.6</v>
      </c>
      <c r="GS375">
        <v>1.81583</v>
      </c>
      <c r="GT375">
        <v>1.86318</v>
      </c>
      <c r="GU375">
        <v>0.0699051</v>
      </c>
      <c r="GV375">
        <v>0</v>
      </c>
      <c r="GW375">
        <v>28.8654</v>
      </c>
      <c r="GX375">
        <v>999.9</v>
      </c>
      <c r="GY375">
        <v>52.2</v>
      </c>
      <c r="GZ375">
        <v>31</v>
      </c>
      <c r="HA375">
        <v>25.9855</v>
      </c>
      <c r="HB375">
        <v>62.7173</v>
      </c>
      <c r="HC375">
        <v>14.2388</v>
      </c>
      <c r="HD375">
        <v>1</v>
      </c>
      <c r="HE375">
        <v>0.17705</v>
      </c>
      <c r="HF375">
        <v>-1.19757</v>
      </c>
      <c r="HG375">
        <v>20.216</v>
      </c>
      <c r="HH375">
        <v>5.23586</v>
      </c>
      <c r="HI375">
        <v>11.974</v>
      </c>
      <c r="HJ375">
        <v>4.97175</v>
      </c>
      <c r="HK375">
        <v>3.291</v>
      </c>
      <c r="HL375">
        <v>9999</v>
      </c>
      <c r="HM375">
        <v>9999</v>
      </c>
      <c r="HN375">
        <v>9999</v>
      </c>
      <c r="HO375">
        <v>9.699999999999999</v>
      </c>
      <c r="HP375">
        <v>4.97302</v>
      </c>
      <c r="HQ375">
        <v>1.87738</v>
      </c>
      <c r="HR375">
        <v>1.87546</v>
      </c>
      <c r="HS375">
        <v>1.87825</v>
      </c>
      <c r="HT375">
        <v>1.875</v>
      </c>
      <c r="HU375">
        <v>1.87851</v>
      </c>
      <c r="HV375">
        <v>1.87567</v>
      </c>
      <c r="HW375">
        <v>1.87683</v>
      </c>
      <c r="HX375">
        <v>0</v>
      </c>
      <c r="HY375">
        <v>0</v>
      </c>
      <c r="HZ375">
        <v>0</v>
      </c>
      <c r="IA375">
        <v>0</v>
      </c>
      <c r="IB375" t="s">
        <v>424</v>
      </c>
      <c r="IC375" t="s">
        <v>425</v>
      </c>
      <c r="ID375" t="s">
        <v>426</v>
      </c>
      <c r="IE375" t="s">
        <v>426</v>
      </c>
      <c r="IF375" t="s">
        <v>426</v>
      </c>
      <c r="IG375" t="s">
        <v>426</v>
      </c>
      <c r="IH375">
        <v>0</v>
      </c>
      <c r="II375">
        <v>100</v>
      </c>
      <c r="IJ375">
        <v>100</v>
      </c>
      <c r="IK375">
        <v>0.505</v>
      </c>
      <c r="IL375">
        <v>0.2445</v>
      </c>
      <c r="IM375">
        <v>0.01830664842432997</v>
      </c>
      <c r="IN375">
        <v>0.001210377099612479</v>
      </c>
      <c r="IO375">
        <v>-1.737349625446182E-07</v>
      </c>
      <c r="IP375">
        <v>9.602382114479144E-11</v>
      </c>
      <c r="IQ375">
        <v>-0.04669540327090018</v>
      </c>
      <c r="IR375">
        <v>-0.0008754385166424805</v>
      </c>
      <c r="IS375">
        <v>0.0006803932339478627</v>
      </c>
      <c r="IT375">
        <v>-5.255226717913081E-06</v>
      </c>
      <c r="IU375">
        <v>1</v>
      </c>
      <c r="IV375">
        <v>2139</v>
      </c>
      <c r="IW375">
        <v>1</v>
      </c>
      <c r="IX375">
        <v>24</v>
      </c>
      <c r="IY375">
        <v>194881.4</v>
      </c>
      <c r="IZ375">
        <v>194881.3</v>
      </c>
      <c r="JA375">
        <v>1.11084</v>
      </c>
      <c r="JB375">
        <v>2.54883</v>
      </c>
      <c r="JC375">
        <v>1.39893</v>
      </c>
      <c r="JD375">
        <v>2.34985</v>
      </c>
      <c r="JE375">
        <v>1.44897</v>
      </c>
      <c r="JF375">
        <v>2.6123</v>
      </c>
      <c r="JG375">
        <v>37.554</v>
      </c>
      <c r="JH375">
        <v>24.0262</v>
      </c>
      <c r="JI375">
        <v>18</v>
      </c>
      <c r="JJ375">
        <v>476.148</v>
      </c>
      <c r="JK375">
        <v>475.915</v>
      </c>
      <c r="JL375">
        <v>31.1287</v>
      </c>
      <c r="JM375">
        <v>29.4657</v>
      </c>
      <c r="JN375">
        <v>30.0001</v>
      </c>
      <c r="JO375">
        <v>29.1245</v>
      </c>
      <c r="JP375">
        <v>29.1825</v>
      </c>
      <c r="JQ375">
        <v>22.2631</v>
      </c>
      <c r="JR375">
        <v>17.4766</v>
      </c>
      <c r="JS375">
        <v>100</v>
      </c>
      <c r="JT375">
        <v>31.1114</v>
      </c>
      <c r="JU375">
        <v>420</v>
      </c>
      <c r="JV375">
        <v>23.6064</v>
      </c>
      <c r="JW375">
        <v>100.826</v>
      </c>
      <c r="JX375">
        <v>100.089</v>
      </c>
    </row>
    <row r="376" spans="1:284">
      <c r="A376">
        <v>360</v>
      </c>
      <c r="B376">
        <v>1758841466.6</v>
      </c>
      <c r="C376">
        <v>4330.5</v>
      </c>
      <c r="D376" t="s">
        <v>1153</v>
      </c>
      <c r="E376" t="s">
        <v>1154</v>
      </c>
      <c r="F376">
        <v>5</v>
      </c>
      <c r="G376" t="s">
        <v>1096</v>
      </c>
      <c r="H376" t="s">
        <v>419</v>
      </c>
      <c r="I376">
        <v>1758841463.6</v>
      </c>
      <c r="J376">
        <f>(K376)/1000</f>
        <v>0</v>
      </c>
      <c r="K376">
        <f>1000*DK376*AI376*(DG376-DH376)/(100*CZ376*(1000-AI376*DG376))</f>
        <v>0</v>
      </c>
      <c r="L376">
        <f>DK376*AI376*(DF376-DE376*(1000-AI376*DH376)/(1000-AI376*DG376))/(100*CZ376)</f>
        <v>0</v>
      </c>
      <c r="M376">
        <f>DE376 - IF(AI376&gt;1, L376*CZ376*100.0/(AK376), 0)</f>
        <v>0</v>
      </c>
      <c r="N376">
        <f>((T376-J376/2)*M376-L376)/(T376+J376/2)</f>
        <v>0</v>
      </c>
      <c r="O376">
        <f>N376*(DL376+DM376)/1000.0</f>
        <v>0</v>
      </c>
      <c r="P376">
        <f>(DE376 - IF(AI376&gt;1, L376*CZ376*100.0/(AK376), 0))*(DL376+DM376)/1000.0</f>
        <v>0</v>
      </c>
      <c r="Q376">
        <f>2.0/((1/S376-1/R376)+SIGN(S376)*SQRT((1/S376-1/R376)*(1/S376-1/R376) + 4*DA376/((DA376+1)*(DA376+1))*(2*1/S376*1/R376-1/R376*1/R376)))</f>
        <v>0</v>
      </c>
      <c r="R376">
        <f>IF(LEFT(DB376,1)&lt;&gt;"0",IF(LEFT(DB376,1)="1",3.0,DC376),$D$5+$E$5*(DS376*DL376/($K$5*1000))+$F$5*(DS376*DL376/($K$5*1000))*MAX(MIN(CZ376,$J$5),$I$5)*MAX(MIN(CZ376,$J$5),$I$5)+$G$5*MAX(MIN(CZ376,$J$5),$I$5)*(DS376*DL376/($K$5*1000))+$H$5*(DS376*DL376/($K$5*1000))*(DS376*DL376/($K$5*1000)))</f>
        <v>0</v>
      </c>
      <c r="S376">
        <f>J376*(1000-(1000*0.61365*exp(17.502*W376/(240.97+W376))/(DL376+DM376)+DG376)/2)/(1000*0.61365*exp(17.502*W376/(240.97+W376))/(DL376+DM376)-DG376)</f>
        <v>0</v>
      </c>
      <c r="T376">
        <f>1/((DA376+1)/(Q376/1.6)+1/(R376/1.37)) + DA376/((DA376+1)/(Q376/1.6) + DA376/(R376/1.37))</f>
        <v>0</v>
      </c>
      <c r="U376">
        <f>(CV376*CY376)</f>
        <v>0</v>
      </c>
      <c r="V376">
        <f>(DN376+(U376+2*0.95*5.67E-8*(((DN376+$B$7)+273)^4-(DN376+273)^4)-44100*J376)/(1.84*29.3*R376+8*0.95*5.67E-8*(DN376+273)^3))</f>
        <v>0</v>
      </c>
      <c r="W376">
        <f>($C$7*DO376+$D$7*DP376+$E$7*V376)</f>
        <v>0</v>
      </c>
      <c r="X376">
        <f>0.61365*exp(17.502*W376/(240.97+W376))</f>
        <v>0</v>
      </c>
      <c r="Y376">
        <f>(Z376/AA376*100)</f>
        <v>0</v>
      </c>
      <c r="Z376">
        <f>DG376*(DL376+DM376)/1000</f>
        <v>0</v>
      </c>
      <c r="AA376">
        <f>0.61365*exp(17.502*DN376/(240.97+DN376))</f>
        <v>0</v>
      </c>
      <c r="AB376">
        <f>(X376-DG376*(DL376+DM376)/1000)</f>
        <v>0</v>
      </c>
      <c r="AC376">
        <f>(-J376*44100)</f>
        <v>0</v>
      </c>
      <c r="AD376">
        <f>2*29.3*R376*0.92*(DN376-W376)</f>
        <v>0</v>
      </c>
      <c r="AE376">
        <f>2*0.95*5.67E-8*(((DN376+$B$7)+273)^4-(W376+273)^4)</f>
        <v>0</v>
      </c>
      <c r="AF376">
        <f>U376+AE376+AC376+AD376</f>
        <v>0</v>
      </c>
      <c r="AG376">
        <v>1</v>
      </c>
      <c r="AH376">
        <v>0</v>
      </c>
      <c r="AI376">
        <f>IF(AG376*$H$13&gt;=AK376,1.0,(AK376/(AK376-AG376*$H$13)))</f>
        <v>0</v>
      </c>
      <c r="AJ376">
        <f>(AI376-1)*100</f>
        <v>0</v>
      </c>
      <c r="AK376">
        <f>MAX(0,($B$13+$C$13*DS376)/(1+$D$13*DS376)*DL376/(DN376+273)*$E$13)</f>
        <v>0</v>
      </c>
      <c r="AL376" t="s">
        <v>420</v>
      </c>
      <c r="AM376" t="s">
        <v>420</v>
      </c>
      <c r="AN376">
        <v>0</v>
      </c>
      <c r="AO376">
        <v>0</v>
      </c>
      <c r="AP376">
        <f>1-AN376/AO376</f>
        <v>0</v>
      </c>
      <c r="AQ376">
        <v>0</v>
      </c>
      <c r="AR376" t="s">
        <v>420</v>
      </c>
      <c r="AS376" t="s">
        <v>420</v>
      </c>
      <c r="AT376">
        <v>0</v>
      </c>
      <c r="AU376">
        <v>0</v>
      </c>
      <c r="AV376">
        <f>1-AT376/AU376</f>
        <v>0</v>
      </c>
      <c r="AW376">
        <v>0.5</v>
      </c>
      <c r="AX376">
        <f>CW376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420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CV376">
        <f>$B$11*DT376+$C$11*DU376+$F$11*EF376*(1-EI376)</f>
        <v>0</v>
      </c>
      <c r="CW376">
        <f>CV376*CX376</f>
        <v>0</v>
      </c>
      <c r="CX376">
        <f>($B$11*$D$9+$C$11*$D$9+$F$11*((ES376+EK376)/MAX(ES376+EK376+ET376, 0.1)*$I$9+ET376/MAX(ES376+EK376+ET376, 0.1)*$J$9))/($B$11+$C$11+$F$11)</f>
        <v>0</v>
      </c>
      <c r="CY376">
        <f>($B$11*$K$9+$C$11*$K$9+$F$11*((ES376+EK376)/MAX(ES376+EK376+ET376, 0.1)*$P$9+ET376/MAX(ES376+EK376+ET376, 0.1)*$Q$9))/($B$11+$C$11+$F$11)</f>
        <v>0</v>
      </c>
      <c r="CZ376">
        <v>1.91</v>
      </c>
      <c r="DA376">
        <v>0.5</v>
      </c>
      <c r="DB376" t="s">
        <v>421</v>
      </c>
      <c r="DC376">
        <v>2</v>
      </c>
      <c r="DD376">
        <v>1758841463.6</v>
      </c>
      <c r="DE376">
        <v>421.4807777777777</v>
      </c>
      <c r="DF376">
        <v>419.9635555555556</v>
      </c>
      <c r="DG376">
        <v>23.92981111111111</v>
      </c>
      <c r="DH376">
        <v>23.58513333333333</v>
      </c>
      <c r="DI376">
        <v>420.9767777777778</v>
      </c>
      <c r="DJ376">
        <v>23.68537777777777</v>
      </c>
      <c r="DK376">
        <v>500.0151111111111</v>
      </c>
      <c r="DL376">
        <v>90.62231111111112</v>
      </c>
      <c r="DM376">
        <v>0.05484973333333333</v>
      </c>
      <c r="DN376">
        <v>30.32837777777778</v>
      </c>
      <c r="DO376">
        <v>30.00588888888889</v>
      </c>
      <c r="DP376">
        <v>999.9000000000001</v>
      </c>
      <c r="DQ376">
        <v>0</v>
      </c>
      <c r="DR376">
        <v>0</v>
      </c>
      <c r="DS376">
        <v>10003.47222222222</v>
      </c>
      <c r="DT376">
        <v>0</v>
      </c>
      <c r="DU376">
        <v>1.990812222222222</v>
      </c>
      <c r="DV376">
        <v>1.517557777777778</v>
      </c>
      <c r="DW376">
        <v>431.8143333333333</v>
      </c>
      <c r="DX376">
        <v>430.1076666666667</v>
      </c>
      <c r="DY376">
        <v>0.3446868888888889</v>
      </c>
      <c r="DZ376">
        <v>419.9635555555556</v>
      </c>
      <c r="EA376">
        <v>23.58513333333333</v>
      </c>
      <c r="EB376">
        <v>2.168574444444444</v>
      </c>
      <c r="EC376">
        <v>2.137338888888889</v>
      </c>
      <c r="ED376">
        <v>18.73203333333333</v>
      </c>
      <c r="EE376">
        <v>18.50022222222222</v>
      </c>
      <c r="EF376">
        <v>0.00500056</v>
      </c>
      <c r="EG376">
        <v>0</v>
      </c>
      <c r="EH376">
        <v>0</v>
      </c>
      <c r="EI376">
        <v>0</v>
      </c>
      <c r="EJ376">
        <v>305.1</v>
      </c>
      <c r="EK376">
        <v>0.00500056</v>
      </c>
      <c r="EL376">
        <v>-3.111111111111112</v>
      </c>
      <c r="EM376">
        <v>-1.566666666666667</v>
      </c>
      <c r="EN376">
        <v>35.111</v>
      </c>
      <c r="EO376">
        <v>38.125</v>
      </c>
      <c r="EP376">
        <v>36.562</v>
      </c>
      <c r="EQ376">
        <v>37.687</v>
      </c>
      <c r="ER376">
        <v>37.125</v>
      </c>
      <c r="ES376">
        <v>0</v>
      </c>
      <c r="ET376">
        <v>0</v>
      </c>
      <c r="EU376">
        <v>0</v>
      </c>
      <c r="EV376">
        <v>1758841474.2</v>
      </c>
      <c r="EW376">
        <v>0</v>
      </c>
      <c r="EX376">
        <v>310.376</v>
      </c>
      <c r="EY376">
        <v>-20.99999956289926</v>
      </c>
      <c r="EZ376">
        <v>4.607692217215505</v>
      </c>
      <c r="FA376">
        <v>-4.867999999999999</v>
      </c>
      <c r="FB376">
        <v>15</v>
      </c>
      <c r="FC376">
        <v>0</v>
      </c>
      <c r="FD376" t="s">
        <v>422</v>
      </c>
      <c r="FE376">
        <v>1747148579.5</v>
      </c>
      <c r="FF376">
        <v>1747148584.5</v>
      </c>
      <c r="FG376">
        <v>0</v>
      </c>
      <c r="FH376">
        <v>0.162</v>
      </c>
      <c r="FI376">
        <v>-0.001</v>
      </c>
      <c r="FJ376">
        <v>0.139</v>
      </c>
      <c r="FK376">
        <v>0.058</v>
      </c>
      <c r="FL376">
        <v>420</v>
      </c>
      <c r="FM376">
        <v>16</v>
      </c>
      <c r="FN376">
        <v>0.19</v>
      </c>
      <c r="FO376">
        <v>0.02</v>
      </c>
      <c r="FP376">
        <v>1.469696</v>
      </c>
      <c r="FQ376">
        <v>0.2766646153846103</v>
      </c>
      <c r="FR376">
        <v>0.04638075817620924</v>
      </c>
      <c r="FS376">
        <v>1</v>
      </c>
      <c r="FT376">
        <v>309.7117647058824</v>
      </c>
      <c r="FU376">
        <v>4.644767147151906</v>
      </c>
      <c r="FV376">
        <v>8.080614591720781</v>
      </c>
      <c r="FW376">
        <v>0</v>
      </c>
      <c r="FX376">
        <v>0.34651545</v>
      </c>
      <c r="FY376">
        <v>-0.0123111219512201</v>
      </c>
      <c r="FZ376">
        <v>0.001399134785322699</v>
      </c>
      <c r="GA376">
        <v>1</v>
      </c>
      <c r="GB376">
        <v>2</v>
      </c>
      <c r="GC376">
        <v>3</v>
      </c>
      <c r="GD376" t="s">
        <v>429</v>
      </c>
      <c r="GE376">
        <v>3.12696</v>
      </c>
      <c r="GF376">
        <v>2.73255</v>
      </c>
      <c r="GG376">
        <v>0.0859804</v>
      </c>
      <c r="GH376">
        <v>0.08628039999999999</v>
      </c>
      <c r="GI376">
        <v>0.106784</v>
      </c>
      <c r="GJ376">
        <v>0.106303</v>
      </c>
      <c r="GK376">
        <v>27377.7</v>
      </c>
      <c r="GL376">
        <v>26525.9</v>
      </c>
      <c r="GM376">
        <v>30495.9</v>
      </c>
      <c r="GN376">
        <v>29286.7</v>
      </c>
      <c r="GO376">
        <v>37596.1</v>
      </c>
      <c r="GP376">
        <v>34428.2</v>
      </c>
      <c r="GQ376">
        <v>46657.5</v>
      </c>
      <c r="GR376">
        <v>43510.6</v>
      </c>
      <c r="GS376">
        <v>1.8158</v>
      </c>
      <c r="GT376">
        <v>1.86332</v>
      </c>
      <c r="GU376">
        <v>0.06986779999999999</v>
      </c>
      <c r="GV376">
        <v>0</v>
      </c>
      <c r="GW376">
        <v>28.8654</v>
      </c>
      <c r="GX376">
        <v>999.9</v>
      </c>
      <c r="GY376">
        <v>52.2</v>
      </c>
      <c r="GZ376">
        <v>31</v>
      </c>
      <c r="HA376">
        <v>25.9871</v>
      </c>
      <c r="HB376">
        <v>62.4573</v>
      </c>
      <c r="HC376">
        <v>14.3269</v>
      </c>
      <c r="HD376">
        <v>1</v>
      </c>
      <c r="HE376">
        <v>0.177066</v>
      </c>
      <c r="HF376">
        <v>-1.24606</v>
      </c>
      <c r="HG376">
        <v>20.2157</v>
      </c>
      <c r="HH376">
        <v>5.23571</v>
      </c>
      <c r="HI376">
        <v>11.974</v>
      </c>
      <c r="HJ376">
        <v>4.972</v>
      </c>
      <c r="HK376">
        <v>3.291</v>
      </c>
      <c r="HL376">
        <v>9999</v>
      </c>
      <c r="HM376">
        <v>9999</v>
      </c>
      <c r="HN376">
        <v>9999</v>
      </c>
      <c r="HO376">
        <v>9.699999999999999</v>
      </c>
      <c r="HP376">
        <v>4.97302</v>
      </c>
      <c r="HQ376">
        <v>1.87735</v>
      </c>
      <c r="HR376">
        <v>1.87546</v>
      </c>
      <c r="HS376">
        <v>1.87822</v>
      </c>
      <c r="HT376">
        <v>1.875</v>
      </c>
      <c r="HU376">
        <v>1.87851</v>
      </c>
      <c r="HV376">
        <v>1.87563</v>
      </c>
      <c r="HW376">
        <v>1.87683</v>
      </c>
      <c r="HX376">
        <v>0</v>
      </c>
      <c r="HY376">
        <v>0</v>
      </c>
      <c r="HZ376">
        <v>0</v>
      </c>
      <c r="IA376">
        <v>0</v>
      </c>
      <c r="IB376" t="s">
        <v>424</v>
      </c>
      <c r="IC376" t="s">
        <v>425</v>
      </c>
      <c r="ID376" t="s">
        <v>426</v>
      </c>
      <c r="IE376" t="s">
        <v>426</v>
      </c>
      <c r="IF376" t="s">
        <v>426</v>
      </c>
      <c r="IG376" t="s">
        <v>426</v>
      </c>
      <c r="IH376">
        <v>0</v>
      </c>
      <c r="II376">
        <v>100</v>
      </c>
      <c r="IJ376">
        <v>100</v>
      </c>
      <c r="IK376">
        <v>0.504</v>
      </c>
      <c r="IL376">
        <v>0.2444</v>
      </c>
      <c r="IM376">
        <v>0.01830664842432997</v>
      </c>
      <c r="IN376">
        <v>0.001210377099612479</v>
      </c>
      <c r="IO376">
        <v>-1.737349625446182E-07</v>
      </c>
      <c r="IP376">
        <v>9.602382114479144E-11</v>
      </c>
      <c r="IQ376">
        <v>-0.04669540327090018</v>
      </c>
      <c r="IR376">
        <v>-0.0008754385166424805</v>
      </c>
      <c r="IS376">
        <v>0.0006803932339478627</v>
      </c>
      <c r="IT376">
        <v>-5.255226717913081E-06</v>
      </c>
      <c r="IU376">
        <v>1</v>
      </c>
      <c r="IV376">
        <v>2139</v>
      </c>
      <c r="IW376">
        <v>1</v>
      </c>
      <c r="IX376">
        <v>24</v>
      </c>
      <c r="IY376">
        <v>194881.5</v>
      </c>
      <c r="IZ376">
        <v>194881.4</v>
      </c>
      <c r="JA376">
        <v>1.11084</v>
      </c>
      <c r="JB376">
        <v>2.55859</v>
      </c>
      <c r="JC376">
        <v>1.39893</v>
      </c>
      <c r="JD376">
        <v>2.34985</v>
      </c>
      <c r="JE376">
        <v>1.44897</v>
      </c>
      <c r="JF376">
        <v>2.52075</v>
      </c>
      <c r="JG376">
        <v>37.554</v>
      </c>
      <c r="JH376">
        <v>24.0262</v>
      </c>
      <c r="JI376">
        <v>18</v>
      </c>
      <c r="JJ376">
        <v>476.134</v>
      </c>
      <c r="JK376">
        <v>476.007</v>
      </c>
      <c r="JL376">
        <v>31.1121</v>
      </c>
      <c r="JM376">
        <v>29.4657</v>
      </c>
      <c r="JN376">
        <v>30.0001</v>
      </c>
      <c r="JO376">
        <v>29.1245</v>
      </c>
      <c r="JP376">
        <v>29.1815</v>
      </c>
      <c r="JQ376">
        <v>22.2628</v>
      </c>
      <c r="JR376">
        <v>17.4766</v>
      </c>
      <c r="JS376">
        <v>100</v>
      </c>
      <c r="JT376">
        <v>31.1114</v>
      </c>
      <c r="JU376">
        <v>420</v>
      </c>
      <c r="JV376">
        <v>23.6064</v>
      </c>
      <c r="JW376">
        <v>100.825</v>
      </c>
      <c r="JX376">
        <v>100.089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2025-09-25T23:04:58Z</dcterms:created>
  <dcterms:modified xsi:type="dcterms:W3CDTF">2025-09-25T23:04:58Z</dcterms:modified>
</cp:coreProperties>
</file>