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<sst xmlns="http://schemas.openxmlformats.org/spreadsheetml/2006/main" count="5888" uniqueCount="852">
  <si>
    <t>File opened</t>
  </si>
  <si>
    <t>2025-09-24 16:16:56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</si>
  <si>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</si>
  <si>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</si>
  <si>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</si>
  <si>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</si>
  <si>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</si>
  <si>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</si>
  <si>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</si>
  <si>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</si>
  <si>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</si>
  <si>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</si>
  <si>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</si>
  <si>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{"h2oaspan2a": "0.0642495", "co2bspanconc1": "2473", "co2bspanconc2": "301.4", "flowazero": "0.29401", "h2obspan2": "0", "h2oazero": "1.10043", "h2oaspan1": "1.01062", "co2aspanconc2": "301.4", "tbzero": "0.339216", "co2aspan2b": "0.297984", "co2bspan2a": "0.300636", "tazero": "0.20418", "co2aspanconc1": "2473", "h2oaspan2": "0", "co2aspan2a": "0.300986", "co2aspan2": "-0.0352407", "co2bspan2": "-0.0354637", "chamberpressurezero": "2.62959", "ssb_ref": "50169", "h2obspan2b": "0.0654872", "flowmeterzero": "2.49091", "h2obspan1": "1.01187", "h2obzero": "1.10982", "flowbzero": "0.28105", "h2obspanconc1": "11.69", "co2bspan1": "1.00051", "co2azero": "0.900515", "h2oaspanconc1": "11.69", "co2bspan2b": "0.297586", "h2obspan2a": "0.0647193", "ssa_ref": "45138", "h2oaspanconc2": "0", "h2obspanconc2": "0", "h2oaspan2b": "0.0649319", "co2bzero": "0.901409", "oxygen": "21", "co2aspan1": "1.00063"}</t>
  </si>
  <si>
    <t>Factory cal date</t>
  </si>
  <si>
    <t>19 Oct 2023</t>
  </si>
  <si>
    <t>CO2 rangematch</t>
  </si>
  <si>
    <t>Wed Sep 24 09:19</t>
  </si>
  <si>
    <t>H2O rangematch</t>
  </si>
  <si>
    <t>Wed Sep 24 09:29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</si>
  <si>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</si>
  <si>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</si>
  <si>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</si>
  <si>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</si>
  <si>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</si>
  <si>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</si>
  <si>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</si>
  <si>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</si>
  <si>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</si>
  <si>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16:16:56</t>
  </si>
  <si>
    <t>Stability Definition:	ΔCO2 (Meas2): Slp&lt;0.5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</si>
  <si>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</si>
  <si>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</si>
  <si>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</si>
  <si>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</si>
  <si>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</si>
  <si>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</si>
  <si>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</si>
  <si>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</si>
  <si>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</si>
  <si>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</si>
  <si>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</si>
  <si>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</si>
  <si>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</si>
  <si>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</si>
  <si>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</si>
  <si>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</si>
  <si>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</si>
  <si>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</si>
  <si>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</si>
  <si>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</si>
  <si>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</si>
  <si>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</si>
  <si>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</si>
  <si>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</si>
  <si>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</si>
  <si>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</si>
  <si>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</si>
  <si>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</si>
  <si>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</si>
  <si>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</si>
  <si>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</si>
  <si>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</si>
  <si>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</si>
  <si>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</si>
  <si>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</si>
  <si>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</si>
  <si>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</si>
  <si>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</si>
  <si>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</si>
  <si>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</si>
  <si>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</si>
  <si>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</si>
  <si>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</si>
  <si>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</si>
  <si>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</si>
  <si>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</si>
  <si>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</si>
  <si>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</si>
  <si>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</si>
  <si>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</si>
  <si>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</si>
  <si>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3.1308 177.978 352.795 638.89 877.994 1080.17 1253.73 1414.02</t>
  </si>
  <si>
    <t>Fs_true</t>
  </si>
  <si>
    <t>-0.500614 207.063 378.111 617.387 800.878 1004.12 1201.12 1401.77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</si>
  <si>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</si>
  <si>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</si>
  <si>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</si>
  <si>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</si>
  <si>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</si>
  <si>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</si>
  <si>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</si>
  <si>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</si>
  <si>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</si>
  <si>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</si>
  <si>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</si>
  <si>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</si>
  <si>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</si>
  <si>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</si>
  <si>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</si>
  <si>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</si>
  <si>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</si>
  <si>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</si>
  <si>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</si>
  <si>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</si>
  <si>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</si>
  <si>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</si>
  <si>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</si>
  <si>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</si>
  <si>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</si>
  <si>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</si>
  <si>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</si>
  <si>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</si>
  <si>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</si>
  <si>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</si>
  <si>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</si>
  <si>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</si>
  <si>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</si>
  <si>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</si>
  <si>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</si>
  <si>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</si>
  <si>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</si>
  <si>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</si>
  <si>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</si>
  <si>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</si>
  <si>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</si>
  <si>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</si>
  <si>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</si>
  <si>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</si>
  <si>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</si>
  <si>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</si>
  <si>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</si>
  <si>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</si>
  <si>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</si>
  <si>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</si>
  <si>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</si>
  <si>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</si>
  <si>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</si>
  <si>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</si>
  <si>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</si>
  <si>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</si>
  <si>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</si>
  <si>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</si>
  <si>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</si>
  <si>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</si>
  <si>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</si>
  <si>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</si>
  <si>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</si>
  <si>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</si>
  <si>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</si>
  <si>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</si>
  <si>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</si>
  <si>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</si>
  <si>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</si>
  <si>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</si>
  <si>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</si>
  <si>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</si>
  <si>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</si>
  <si>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</si>
  <si>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</si>
  <si>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</si>
  <si>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</si>
  <si>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</si>
  <si>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</si>
  <si>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</si>
  <si>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</si>
  <si>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</si>
  <si>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</si>
  <si>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</si>
  <si>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</si>
  <si>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</si>
  <si>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</si>
  <si>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</si>
  <si>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</si>
  <si>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</si>
  <si>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</si>
  <si>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</si>
  <si>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</si>
  <si>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</si>
  <si>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</si>
  <si>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</si>
  <si>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</si>
  <si>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</si>
  <si>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</si>
  <si>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</si>
  <si>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</si>
  <si>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</si>
  <si>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</si>
  <si>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</si>
  <si>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</si>
  <si>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</si>
  <si>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</si>
  <si>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</si>
  <si>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</si>
  <si>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</si>
  <si>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</si>
  <si>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</si>
  <si>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</si>
  <si>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</si>
  <si>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</si>
  <si>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</si>
  <si>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</si>
  <si>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</si>
  <si>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</si>
  <si>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</si>
  <si>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</si>
  <si>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</si>
  <si>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</si>
  <si>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</si>
  <si>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</si>
  <si>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</si>
  <si>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</si>
  <si>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</si>
  <si>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</si>
  <si>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</si>
  <si>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</si>
  <si>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</si>
  <si>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</si>
  <si>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</si>
  <si>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</si>
  <si>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</si>
  <si>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</si>
  <si>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</si>
  <si>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</si>
  <si>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</si>
  <si>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</si>
  <si>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</si>
  <si>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</si>
  <si>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</si>
  <si>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</si>
  <si>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</si>
  <si>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</si>
  <si>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</si>
  <si>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</si>
  <si>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</si>
  <si>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</si>
  <si>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</si>
  <si>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</si>
  <si>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</si>
  <si>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</si>
  <si>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</si>
  <si>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</si>
  <si>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</si>
  <si>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</si>
  <si>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</si>
  <si>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</si>
  <si>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</si>
  <si>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</si>
  <si>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</si>
  <si>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</si>
  <si>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</si>
  <si>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</si>
  <si>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</si>
  <si>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</si>
  <si>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</si>
  <si>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</si>
  <si>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</si>
  <si>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</si>
  <si>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</si>
  <si>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</si>
  <si>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</si>
  <si>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</si>
  <si>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</si>
  <si>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</si>
  <si>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</si>
  <si>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</si>
  <si>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</si>
  <si>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</si>
  <si>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</si>
  <si>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</si>
  <si>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</si>
  <si>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</si>
  <si>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</si>
  <si>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</si>
  <si>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</si>
  <si>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</si>
  <si>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</si>
  <si>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</si>
  <si>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</si>
  <si>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</si>
  <si>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</si>
  <si>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</si>
  <si>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</si>
  <si>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</si>
  <si>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</si>
  <si>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</si>
  <si>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</si>
  <si>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</si>
  <si>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</si>
  <si>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</si>
  <si>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</si>
  <si>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</si>
  <si>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</si>
  <si>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</si>
  <si>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</si>
  <si>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</si>
  <si>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</si>
  <si>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</si>
  <si>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</si>
  <si>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</si>
  <si>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</si>
  <si>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</si>
  <si>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</si>
  <si>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</si>
  <si>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</si>
  <si>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</si>
  <si>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</si>
  <si>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</si>
  <si>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</si>
  <si>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</si>
  <si>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</si>
  <si>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</si>
  <si>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</si>
  <si>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</si>
  <si>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</si>
  <si>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</si>
  <si>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</si>
  <si>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</si>
  <si>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</si>
  <si>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</si>
  <si>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</si>
  <si>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</si>
  <si>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</si>
  <si>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</si>
  <si>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</si>
  <si>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</si>
  <si>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</si>
  <si>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</si>
  <si>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</si>
  <si>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</si>
  <si>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</si>
  <si>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</si>
  <si>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</si>
  <si>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</si>
  <si>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</si>
  <si>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</si>
  <si>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</si>
  <si>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</si>
  <si>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</si>
  <si>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</si>
  <si>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</si>
  <si>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</si>
  <si>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</si>
  <si>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</si>
  <si>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</si>
  <si>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</si>
  <si>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</si>
  <si>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</si>
  <si>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</si>
  <si>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</si>
  <si>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</si>
  <si>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</si>
  <si>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</si>
  <si>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</si>
  <si>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</si>
  <si>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</si>
  <si>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</si>
  <si>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</si>
  <si>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</si>
  <si>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</si>
  <si>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</si>
  <si>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</si>
  <si>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</si>
  <si>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</si>
  <si>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</si>
  <si>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</si>
  <si>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</si>
  <si>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</si>
  <si>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</si>
  <si>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</si>
  <si>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</si>
  <si>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</si>
  <si>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</si>
  <si>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</si>
  <si>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</si>
  <si>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</si>
  <si>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</si>
  <si>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</si>
  <si>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</si>
  <si>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</si>
  <si>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</si>
  <si>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</si>
  <si>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</si>
  <si>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</si>
  <si>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</si>
  <si>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</si>
  <si>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</si>
  <si>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</si>
  <si>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</si>
  <si>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</si>
  <si>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</si>
  <si>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</si>
  <si>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</si>
  <si>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</si>
  <si>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</si>
  <si>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</si>
  <si>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</si>
  <si>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</si>
  <si>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</si>
  <si>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</si>
  <si>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</si>
  <si>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</si>
  <si>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</si>
  <si>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</si>
  <si>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</si>
  <si>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</si>
  <si>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</si>
  <si>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</si>
  <si>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</si>
  <si>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</si>
  <si>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</si>
  <si>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</si>
  <si>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</si>
  <si>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</si>
  <si>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</si>
  <si>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</si>
  <si>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20250924 16:27:25</t>
  </si>
  <si>
    <t>16:27:25</t>
  </si>
  <si>
    <t>246</t>
  </si>
  <si>
    <t>ozzie</t>
  </si>
  <si>
    <t>-</t>
  </si>
  <si>
    <t>0: Broadleaf</t>
  </si>
  <si>
    <t>--:--:--</t>
  </si>
  <si>
    <t>2/2</t>
  </si>
  <si>
    <t>11111111</t>
  </si>
  <si>
    <t>oooooooo</t>
  </si>
  <si>
    <t>off</t>
  </si>
  <si>
    <t>20250924 16:27:28</t>
  </si>
  <si>
    <t>16:27:28</t>
  </si>
  <si>
    <t>1/2</t>
  </si>
  <si>
    <t>20250924 16:27:30</t>
  </si>
  <si>
    <t>16:27:30</t>
  </si>
  <si>
    <t>20250924 16:27:32</t>
  </si>
  <si>
    <t>16:27:32</t>
  </si>
  <si>
    <t>20250924 16:27:34</t>
  </si>
  <si>
    <t>16:27:34</t>
  </si>
  <si>
    <t>20250924 16:27:36</t>
  </si>
  <si>
    <t>16:27:36</t>
  </si>
  <si>
    <t>20250924 16:27:38</t>
  </si>
  <si>
    <t>16:27:38</t>
  </si>
  <si>
    <t>20250924 16:27:40</t>
  </si>
  <si>
    <t>16:27:40</t>
  </si>
  <si>
    <t>20250924 16:27:42</t>
  </si>
  <si>
    <t>16:27:42</t>
  </si>
  <si>
    <t>20250924 16:27:44</t>
  </si>
  <si>
    <t>16:27:44</t>
  </si>
  <si>
    <t>20250924 16:27:46</t>
  </si>
  <si>
    <t>16:27:46</t>
  </si>
  <si>
    <t>20250924 16:27:48</t>
  </si>
  <si>
    <t>16:27:48</t>
  </si>
  <si>
    <t>20250924 16:27:50</t>
  </si>
  <si>
    <t>16:27:50</t>
  </si>
  <si>
    <t>20250924 16:27:52</t>
  </si>
  <si>
    <t>16:27:52</t>
  </si>
  <si>
    <t>20250924 16:27:54</t>
  </si>
  <si>
    <t>16:27:54</t>
  </si>
  <si>
    <t>20250924 16:27:56</t>
  </si>
  <si>
    <t>16:27:56</t>
  </si>
  <si>
    <t>20250924 16:27:57</t>
  </si>
  <si>
    <t>16:27:57</t>
  </si>
  <si>
    <t>20250924 16:27:59</t>
  </si>
  <si>
    <t>16:27:59</t>
  </si>
  <si>
    <t>20250924 16:28:01</t>
  </si>
  <si>
    <t>16:28:01</t>
  </si>
  <si>
    <t>20250924 16:28:03</t>
  </si>
  <si>
    <t>16:28:03</t>
  </si>
  <si>
    <t>20250924 16:28:05</t>
  </si>
  <si>
    <t>16:28:05</t>
  </si>
  <si>
    <t>20250924 16:28:07</t>
  </si>
  <si>
    <t>16:28:07</t>
  </si>
  <si>
    <t>20250924 16:28:09</t>
  </si>
  <si>
    <t>16:28:09</t>
  </si>
  <si>
    <t>20250924 16:28:11</t>
  </si>
  <si>
    <t>16:28:11</t>
  </si>
  <si>
    <t>20250924 16:28:13</t>
  </si>
  <si>
    <t>16:28:13</t>
  </si>
  <si>
    <t>20250924 16:28:15</t>
  </si>
  <si>
    <t>16:28:15</t>
  </si>
  <si>
    <t>20250924 16:28:17</t>
  </si>
  <si>
    <t>16:28:17</t>
  </si>
  <si>
    <t>20250924 16:28:19</t>
  </si>
  <si>
    <t>16:28:19</t>
  </si>
  <si>
    <t>20250924 16:28:21</t>
  </si>
  <si>
    <t>16:28:21</t>
  </si>
  <si>
    <t>20250924 16:28:23</t>
  </si>
  <si>
    <t>16:28:23</t>
  </si>
  <si>
    <t>20250924 16:37:23</t>
  </si>
  <si>
    <t>16:37:23</t>
  </si>
  <si>
    <t>53</t>
  </si>
  <si>
    <t>20250924 16:37:25</t>
  </si>
  <si>
    <t>16:37:25</t>
  </si>
  <si>
    <t>20250924 16:37:27</t>
  </si>
  <si>
    <t>16:37:27</t>
  </si>
  <si>
    <t>20250924 16:37:29</t>
  </si>
  <si>
    <t>16:37:29</t>
  </si>
  <si>
    <t>20250924 16:37:31</t>
  </si>
  <si>
    <t>16:37:31</t>
  </si>
  <si>
    <t>20250924 16:37:33</t>
  </si>
  <si>
    <t>16:37:33</t>
  </si>
  <si>
    <t>20250924 16:37:35</t>
  </si>
  <si>
    <t>16:37:35</t>
  </si>
  <si>
    <t>20250924 16:37:37</t>
  </si>
  <si>
    <t>16:37:37</t>
  </si>
  <si>
    <t>20250924 16:37:39</t>
  </si>
  <si>
    <t>16:37:39</t>
  </si>
  <si>
    <t>20250924 16:37:41</t>
  </si>
  <si>
    <t>16:37:41</t>
  </si>
  <si>
    <t>20250924 16:37:43</t>
  </si>
  <si>
    <t>16:37:43</t>
  </si>
  <si>
    <t>20250924 16:37:45</t>
  </si>
  <si>
    <t>16:37:45</t>
  </si>
  <si>
    <t>20250924 16:37:47</t>
  </si>
  <si>
    <t>16:37:47</t>
  </si>
  <si>
    <t>20250924 16:37:49</t>
  </si>
  <si>
    <t>16:37:49</t>
  </si>
  <si>
    <t>20250924 16:37:51</t>
  </si>
  <si>
    <t>16:37:51</t>
  </si>
  <si>
    <t>20250924 16:37:53</t>
  </si>
  <si>
    <t>16:37:53</t>
  </si>
  <si>
    <t>20250924 16:37:55</t>
  </si>
  <si>
    <t>16:37:55</t>
  </si>
  <si>
    <t>20250924 16:37:57</t>
  </si>
  <si>
    <t>16:37:57</t>
  </si>
  <si>
    <t>20250924 16:37:59</t>
  </si>
  <si>
    <t>16:37:59</t>
  </si>
  <si>
    <t>20250924 16:38:01</t>
  </si>
  <si>
    <t>16:38:01</t>
  </si>
  <si>
    <t>20250924 16:38:03</t>
  </si>
  <si>
    <t>16:38:03</t>
  </si>
  <si>
    <t>20250924 16:38:05</t>
  </si>
  <si>
    <t>16:38:05</t>
  </si>
  <si>
    <t>20250924 16:38:07</t>
  </si>
  <si>
    <t>16:38:07</t>
  </si>
  <si>
    <t>20250924 16:38:09</t>
  </si>
  <si>
    <t>16:38:09</t>
  </si>
  <si>
    <t>20250924 16:38:11</t>
  </si>
  <si>
    <t>16:38:11</t>
  </si>
  <si>
    <t>20250924 16:38:13</t>
  </si>
  <si>
    <t>16:38:13</t>
  </si>
  <si>
    <t>20250924 16:38:15</t>
  </si>
  <si>
    <t>16:38:15</t>
  </si>
  <si>
    <t>20250924 16:38:17</t>
  </si>
  <si>
    <t>16:38:17</t>
  </si>
  <si>
    <t>20250924 16:38:19</t>
  </si>
  <si>
    <t>16:38:19</t>
  </si>
  <si>
    <t>20250924 16:38:21</t>
  </si>
  <si>
    <t>16:38:21</t>
  </si>
  <si>
    <t>20250924 16:49:19</t>
  </si>
  <si>
    <t>16:49:19</t>
  </si>
  <si>
    <t>201</t>
  </si>
  <si>
    <t>20250924 16:49:21</t>
  </si>
  <si>
    <t>16:49:21</t>
  </si>
  <si>
    <t>20250924 16:49:24</t>
  </si>
  <si>
    <t>16:49:24</t>
  </si>
  <si>
    <t>20250924 16:49:26</t>
  </si>
  <si>
    <t>16:49:26</t>
  </si>
  <si>
    <t>20250924 16:49:28</t>
  </si>
  <si>
    <t>16:49:28</t>
  </si>
  <si>
    <t>20250924 16:49:30</t>
  </si>
  <si>
    <t>16:49:30</t>
  </si>
  <si>
    <t>20250924 16:49:32</t>
  </si>
  <si>
    <t>16:49:32</t>
  </si>
  <si>
    <t>20250924 16:49:34</t>
  </si>
  <si>
    <t>16:49:34</t>
  </si>
  <si>
    <t>20250924 16:49:36</t>
  </si>
  <si>
    <t>16:49:36</t>
  </si>
  <si>
    <t>20250924 16:49:38</t>
  </si>
  <si>
    <t>16:49:38</t>
  </si>
  <si>
    <t>20250924 16:49:40</t>
  </si>
  <si>
    <t>16:49:40</t>
  </si>
  <si>
    <t>20250924 16:49:42</t>
  </si>
  <si>
    <t>16:49:42</t>
  </si>
  <si>
    <t>20250924 16:49:44</t>
  </si>
  <si>
    <t>16:49:44</t>
  </si>
  <si>
    <t>20250924 16:49:46</t>
  </si>
  <si>
    <t>16:49:46</t>
  </si>
  <si>
    <t>20250924 16:49:48</t>
  </si>
  <si>
    <t>16:49:48</t>
  </si>
  <si>
    <t>20250924 16:49:50</t>
  </si>
  <si>
    <t>16:49:50</t>
  </si>
  <si>
    <t>20250924 16:49:52</t>
  </si>
  <si>
    <t>16:49:52</t>
  </si>
  <si>
    <t>20250924 16:49:54</t>
  </si>
  <si>
    <t>16:49:54</t>
  </si>
  <si>
    <t>20250924 16:49:56</t>
  </si>
  <si>
    <t>16:49:56</t>
  </si>
  <si>
    <t>20250924 16:49:58</t>
  </si>
  <si>
    <t>16:49:58</t>
  </si>
  <si>
    <t>20250924 16:50:00</t>
  </si>
  <si>
    <t>16:50:00</t>
  </si>
  <si>
    <t>20250924 16:50:02</t>
  </si>
  <si>
    <t>16:50:02</t>
  </si>
  <si>
    <t>20250924 16:50:04</t>
  </si>
  <si>
    <t>16:50:04</t>
  </si>
  <si>
    <t>20250924 16:50:06</t>
  </si>
  <si>
    <t>16:50:06</t>
  </si>
  <si>
    <t>20250924 16:50:08</t>
  </si>
  <si>
    <t>16:50:08</t>
  </si>
  <si>
    <t>20250924 16:50:10</t>
  </si>
  <si>
    <t>16:50:10</t>
  </si>
  <si>
    <t>20250924 16:50:12</t>
  </si>
  <si>
    <t>16:50:12</t>
  </si>
  <si>
    <t>20250924 16:50:14</t>
  </si>
  <si>
    <t>16:50:14</t>
  </si>
  <si>
    <t>20250924 16:50:16</t>
  </si>
  <si>
    <t>16:50:16</t>
  </si>
  <si>
    <t>20250924 16:50:18</t>
  </si>
  <si>
    <t>16:50:18</t>
  </si>
  <si>
    <t>20250924 16:59:44</t>
  </si>
  <si>
    <t>16:59:44</t>
  </si>
  <si>
    <t>221</t>
  </si>
  <si>
    <t>20250924 16:59:47</t>
  </si>
  <si>
    <t>16:59:47</t>
  </si>
  <si>
    <t>20250924 16:59:48</t>
  </si>
  <si>
    <t>16:59:48</t>
  </si>
  <si>
    <t>20250924 16:59:50</t>
  </si>
  <si>
    <t>16:59:50</t>
  </si>
  <si>
    <t>20250924 16:59:53</t>
  </si>
  <si>
    <t>16:59:53</t>
  </si>
  <si>
    <t>20250924 16:59:54</t>
  </si>
  <si>
    <t>16:59:54</t>
  </si>
  <si>
    <t>20250924 16:59:56</t>
  </si>
  <si>
    <t>16:59:56</t>
  </si>
  <si>
    <t>20250924 16:59:58</t>
  </si>
  <si>
    <t>16:59:58</t>
  </si>
  <si>
    <t>20250924 17:00:00</t>
  </si>
  <si>
    <t>17:00:00</t>
  </si>
  <si>
    <t>20250924 17:00:02</t>
  </si>
  <si>
    <t>17:00:02</t>
  </si>
  <si>
    <t>20250924 17:00:04</t>
  </si>
  <si>
    <t>17:00:04</t>
  </si>
  <si>
    <t>20250924 17:00:06</t>
  </si>
  <si>
    <t>17:00:06</t>
  </si>
  <si>
    <t>20250924 17:00:08</t>
  </si>
  <si>
    <t>17:00:08</t>
  </si>
  <si>
    <t>20250924 17:00:10</t>
  </si>
  <si>
    <t>17:00:10</t>
  </si>
  <si>
    <t>20250924 17:00:12</t>
  </si>
  <si>
    <t>17:00:12</t>
  </si>
  <si>
    <t>20250924 17:00:14</t>
  </si>
  <si>
    <t>17:00:14</t>
  </si>
  <si>
    <t>20250924 17:00:16</t>
  </si>
  <si>
    <t>17:00:16</t>
  </si>
  <si>
    <t>20250924 17:00:18</t>
  </si>
  <si>
    <t>17:00:18</t>
  </si>
  <si>
    <t>20250924 17:00:20</t>
  </si>
  <si>
    <t>17:00:20</t>
  </si>
  <si>
    <t>20250924 17:00:22</t>
  </si>
  <si>
    <t>17:00:22</t>
  </si>
  <si>
    <t>20250924 17:00:24</t>
  </si>
  <si>
    <t>17:00:24</t>
  </si>
  <si>
    <t>20250924 17:00:26</t>
  </si>
  <si>
    <t>17:00:26</t>
  </si>
  <si>
    <t>20250924 17:00:28</t>
  </si>
  <si>
    <t>17:00:28</t>
  </si>
  <si>
    <t>20250924 17:00:30</t>
  </si>
  <si>
    <t>17:00:30</t>
  </si>
  <si>
    <t>20250924 17:00:32</t>
  </si>
  <si>
    <t>17:00:32</t>
  </si>
  <si>
    <t>20250924 17:00:34</t>
  </si>
  <si>
    <t>17:00:34</t>
  </si>
  <si>
    <t>20250924 17:00:36</t>
  </si>
  <si>
    <t>17:00:36</t>
  </si>
  <si>
    <t>20250924 17:00:38</t>
  </si>
  <si>
    <t>17:00:38</t>
  </si>
  <si>
    <t>20250924 17:00:40</t>
  </si>
  <si>
    <t>17:00:40</t>
  </si>
  <si>
    <t>20250924 17:00:42</t>
  </si>
  <si>
    <t>17:00:42</t>
  </si>
  <si>
    <t>20250924 17:10:27</t>
  </si>
  <si>
    <t>17:10:27</t>
  </si>
  <si>
    <t>33</t>
  </si>
  <si>
    <t>20250924 17:10:29</t>
  </si>
  <si>
    <t>17:10:29</t>
  </si>
  <si>
    <t>20250924 17:10:31</t>
  </si>
  <si>
    <t>17:10:31</t>
  </si>
  <si>
    <t>20250924 17:10:33</t>
  </si>
  <si>
    <t>17:10:33</t>
  </si>
  <si>
    <t>20250924 17:10:35</t>
  </si>
  <si>
    <t>17:10:35</t>
  </si>
  <si>
    <t>20250924 17:10:37</t>
  </si>
  <si>
    <t>17:10:37</t>
  </si>
  <si>
    <t>20250924 17:10:39</t>
  </si>
  <si>
    <t>17:10:39</t>
  </si>
  <si>
    <t>20250924 17:10:41</t>
  </si>
  <si>
    <t>17:10:41</t>
  </si>
  <si>
    <t>20250924 17:10:43</t>
  </si>
  <si>
    <t>17:10:43</t>
  </si>
  <si>
    <t>20250924 17:10:45</t>
  </si>
  <si>
    <t>17:10:45</t>
  </si>
  <si>
    <t>20250924 17:10:47</t>
  </si>
  <si>
    <t>17:10:47</t>
  </si>
  <si>
    <t>20250924 17:10:49</t>
  </si>
  <si>
    <t>17:10:49</t>
  </si>
  <si>
    <t>20250924 17:10:51</t>
  </si>
  <si>
    <t>17:10:51</t>
  </si>
  <si>
    <t>20250924 17:10:53</t>
  </si>
  <si>
    <t>17:10:53</t>
  </si>
  <si>
    <t>20250924 17:10:55</t>
  </si>
  <si>
    <t>17:10:55</t>
  </si>
  <si>
    <t>20250924 17:10:57</t>
  </si>
  <si>
    <t>17:10:57</t>
  </si>
  <si>
    <t>20250924 17:10:59</t>
  </si>
  <si>
    <t>17:10:59</t>
  </si>
  <si>
    <t>20250924 17:11:01</t>
  </si>
  <si>
    <t>17:11:01</t>
  </si>
  <si>
    <t>20250924 17:11:03</t>
  </si>
  <si>
    <t>17:11:03</t>
  </si>
  <si>
    <t>20250924 17:11:05</t>
  </si>
  <si>
    <t>17:11:05</t>
  </si>
  <si>
    <t>20250924 17:11:07</t>
  </si>
  <si>
    <t>17:11:07</t>
  </si>
  <si>
    <t>20250924 17:11:09</t>
  </si>
  <si>
    <t>17:11:09</t>
  </si>
  <si>
    <t>20250924 17:11:11</t>
  </si>
  <si>
    <t>17:11:11</t>
  </si>
  <si>
    <t>20250924 17:11:13</t>
  </si>
  <si>
    <t>17:11:13</t>
  </si>
  <si>
    <t>20250924 17:11:15</t>
  </si>
  <si>
    <t>17:11:15</t>
  </si>
  <si>
    <t>20250924 17:11:17</t>
  </si>
  <si>
    <t>17:11:17</t>
  </si>
  <si>
    <t>20250924 17:11:19</t>
  </si>
  <si>
    <t>17:11:19</t>
  </si>
  <si>
    <t>20250924 17:11:21</t>
  </si>
  <si>
    <t>17:11:21</t>
  </si>
  <si>
    <t>20250924 17:11:23</t>
  </si>
  <si>
    <t>17:11:23</t>
  </si>
  <si>
    <t>20250924 17:11:25</t>
  </si>
  <si>
    <t>17:11:25</t>
  </si>
  <si>
    <t>20250924 17:23:03</t>
  </si>
  <si>
    <t>17:23:03</t>
  </si>
  <si>
    <t>26</t>
  </si>
  <si>
    <t>20250924 17:23:06</t>
  </si>
  <si>
    <t>17:23:06</t>
  </si>
  <si>
    <t>20250924 17:23:08</t>
  </si>
  <si>
    <t>17:23:08</t>
  </si>
  <si>
    <t>20250924 17:23:10</t>
  </si>
  <si>
    <t>17:23:10</t>
  </si>
  <si>
    <t>20250924 17:23:12</t>
  </si>
  <si>
    <t>17:23:12</t>
  </si>
  <si>
    <t>20250924 17:23:14</t>
  </si>
  <si>
    <t>17:23:14</t>
  </si>
  <si>
    <t>20250924 17:23:15</t>
  </si>
  <si>
    <t>17:23:15</t>
  </si>
  <si>
    <t>20250924 17:23:17</t>
  </si>
  <si>
    <t>17:23:17</t>
  </si>
  <si>
    <t>20250924 17:23:19</t>
  </si>
  <si>
    <t>17:23:19</t>
  </si>
  <si>
    <t>20250924 17:23:21</t>
  </si>
  <si>
    <t>17:23:21</t>
  </si>
  <si>
    <t>20250924 17:23:23</t>
  </si>
  <si>
    <t>17:23:23</t>
  </si>
  <si>
    <t>20250924 17:23:25</t>
  </si>
  <si>
    <t>17:23:25</t>
  </si>
  <si>
    <t>20250924 17:23:27</t>
  </si>
  <si>
    <t>17:23:27</t>
  </si>
  <si>
    <t>20250924 17:23:29</t>
  </si>
  <si>
    <t>17:23:29</t>
  </si>
  <si>
    <t>20250924 17:23:31</t>
  </si>
  <si>
    <t>17:23:31</t>
  </si>
  <si>
    <t>20250924 17:23:33</t>
  </si>
  <si>
    <t>17:23:33</t>
  </si>
  <si>
    <t>20250924 17:23:35</t>
  </si>
  <si>
    <t>17:23:35</t>
  </si>
  <si>
    <t>20250924 17:23:37</t>
  </si>
  <si>
    <t>17:23:37</t>
  </si>
  <si>
    <t>20250924 17:23:39</t>
  </si>
  <si>
    <t>17:23:39</t>
  </si>
  <si>
    <t>20250924 17:23:41</t>
  </si>
  <si>
    <t>17:23:41</t>
  </si>
  <si>
    <t>20250924 17:23:43</t>
  </si>
  <si>
    <t>17:23:43</t>
  </si>
  <si>
    <t>20250924 17:23:45</t>
  </si>
  <si>
    <t>17:23:45</t>
  </si>
  <si>
    <t>20250924 17:23:47</t>
  </si>
  <si>
    <t>17:23:47</t>
  </si>
  <si>
    <t>20250924 17:23:49</t>
  </si>
  <si>
    <t>17:23:49</t>
  </si>
  <si>
    <t>20250924 17:23:51</t>
  </si>
  <si>
    <t>17:23:51</t>
  </si>
  <si>
    <t>20250924 17:23:53</t>
  </si>
  <si>
    <t>17:23:53</t>
  </si>
  <si>
    <t>20250924 17:23:55</t>
  </si>
  <si>
    <t>17:23:55</t>
  </si>
  <si>
    <t>20250924 17:23:57</t>
  </si>
  <si>
    <t>17:23:57</t>
  </si>
  <si>
    <t>20250924 17:23:59</t>
  </si>
  <si>
    <t>17:23:59</t>
  </si>
  <si>
    <t>20250924 17:24:01</t>
  </si>
  <si>
    <t>17:24:01</t>
  </si>
  <si>
    <t>20250924 17:36:13</t>
  </si>
  <si>
    <t>17:36:13</t>
  </si>
  <si>
    <t>23</t>
  </si>
  <si>
    <t>20250924 17:36:15</t>
  </si>
  <si>
    <t>17:36:15</t>
  </si>
  <si>
    <t>20250924 17:36:18</t>
  </si>
  <si>
    <t>17:36:18</t>
  </si>
  <si>
    <t>20250924 17:36:20</t>
  </si>
  <si>
    <t>17:36:20</t>
  </si>
  <si>
    <t>20250924 17:36:22</t>
  </si>
  <si>
    <t>17:36:22</t>
  </si>
  <si>
    <t>20250924 17:36:24</t>
  </si>
  <si>
    <t>17:36:24</t>
  </si>
  <si>
    <t>20250924 17:36:26</t>
  </si>
  <si>
    <t>17:36:26</t>
  </si>
  <si>
    <t>20250924 17:36:28</t>
  </si>
  <si>
    <t>17:36:28</t>
  </si>
  <si>
    <t>20250924 17:36:30</t>
  </si>
  <si>
    <t>17:36:30</t>
  </si>
  <si>
    <t>20250924 17:36:32</t>
  </si>
  <si>
    <t>17:36:32</t>
  </si>
  <si>
    <t>20250924 17:36:34</t>
  </si>
  <si>
    <t>17:36:34</t>
  </si>
  <si>
    <t>20250924 17:36:36</t>
  </si>
  <si>
    <t>17:36:36</t>
  </si>
  <si>
    <t>20250924 17:36:38</t>
  </si>
  <si>
    <t>17:36:38</t>
  </si>
  <si>
    <t>20250924 17:36:40</t>
  </si>
  <si>
    <t>17:36:40</t>
  </si>
  <si>
    <t>20250924 17:36:42</t>
  </si>
  <si>
    <t>17:36:42</t>
  </si>
  <si>
    <t>20250924 17:36:44</t>
  </si>
  <si>
    <t>17:36:44</t>
  </si>
  <si>
    <t>20250924 17:36:46</t>
  </si>
  <si>
    <t>17:36:46</t>
  </si>
  <si>
    <t>20250924 17:36:48</t>
  </si>
  <si>
    <t>17:36:48</t>
  </si>
  <si>
    <t>20250924 17:36:50</t>
  </si>
  <si>
    <t>17:36:50</t>
  </si>
  <si>
    <t>20250924 17:36:52</t>
  </si>
  <si>
    <t>17:36:52</t>
  </si>
  <si>
    <t>20250924 17:36:54</t>
  </si>
  <si>
    <t>17:36:54</t>
  </si>
  <si>
    <t>20250924 17:36:56</t>
  </si>
  <si>
    <t>17:36:56</t>
  </si>
  <si>
    <t>20250924 17:36:58</t>
  </si>
  <si>
    <t>17:36:58</t>
  </si>
  <si>
    <t>20250924 17:37:00</t>
  </si>
  <si>
    <t>17:37:00</t>
  </si>
  <si>
    <t>20250924 17:37:01</t>
  </si>
  <si>
    <t>17:37:01</t>
  </si>
  <si>
    <t>20250924 17:37:03</t>
  </si>
  <si>
    <t>17:37:03</t>
  </si>
  <si>
    <t>20250924 17:37:05</t>
  </si>
  <si>
    <t>17:37:05</t>
  </si>
  <si>
    <t>20250924 17:37:07</t>
  </si>
  <si>
    <t>17:37:07</t>
  </si>
  <si>
    <t>20250924 17:37:09</t>
  </si>
  <si>
    <t>17:37:09</t>
  </si>
  <si>
    <t>20250924 17:37:11</t>
  </si>
  <si>
    <t>17:37:11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</si>
</sst>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226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0</v>
      </c>
      <c r="D7">
        <v>0</v>
      </c>
      <c r="E7">
        <v>1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0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413</v>
      </c>
      <c r="HN16" t="s">
        <v>414</v>
      </c>
      <c r="HO16" t="s">
        <v>413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1758749245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1758749241.5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5.97</v>
      </c>
      <c r="DA17">
        <v>0.5</v>
      </c>
      <c r="DB17" t="s">
        <v>421</v>
      </c>
      <c r="DC17">
        <v>2</v>
      </c>
      <c r="DD17">
        <v>1758749241.5</v>
      </c>
      <c r="DE17">
        <v>418.3135</v>
      </c>
      <c r="DF17">
        <v>417.966833333333</v>
      </c>
      <c r="DG17">
        <v>24.3581833333333</v>
      </c>
      <c r="DH17">
        <v>24.2446833333333</v>
      </c>
      <c r="DI17">
        <v>416.1815</v>
      </c>
      <c r="DJ17">
        <v>24.0035333333333</v>
      </c>
      <c r="DK17">
        <v>500.032833333333</v>
      </c>
      <c r="DL17">
        <v>90.73735</v>
      </c>
      <c r="DM17">
        <v>0.0362678333333333</v>
      </c>
      <c r="DN17">
        <v>30.57425</v>
      </c>
      <c r="DO17">
        <v>29.98095</v>
      </c>
      <c r="DP17">
        <v>999.9</v>
      </c>
      <c r="DQ17">
        <v>0</v>
      </c>
      <c r="DR17">
        <v>0</v>
      </c>
      <c r="DS17">
        <v>10000.7316666667</v>
      </c>
      <c r="DT17">
        <v>0</v>
      </c>
      <c r="DU17">
        <v>0.330984</v>
      </c>
      <c r="DV17">
        <v>0.346934166666667</v>
      </c>
      <c r="DW17">
        <v>428.7575</v>
      </c>
      <c r="DX17">
        <v>428.352166666667</v>
      </c>
      <c r="DY17">
        <v>0.113501166666667</v>
      </c>
      <c r="DZ17">
        <v>417.966833333333</v>
      </c>
      <c r="EA17">
        <v>24.2446833333333</v>
      </c>
      <c r="EB17">
        <v>2.21019666666667</v>
      </c>
      <c r="EC17">
        <v>2.19989833333333</v>
      </c>
      <c r="ED17">
        <v>19.0364166666667</v>
      </c>
      <c r="EE17">
        <v>18.9615666666667</v>
      </c>
      <c r="EF17">
        <v>0.00500059</v>
      </c>
      <c r="EG17">
        <v>0</v>
      </c>
      <c r="EH17">
        <v>0</v>
      </c>
      <c r="EI17">
        <v>0</v>
      </c>
      <c r="EJ17">
        <v>695.333333333333</v>
      </c>
      <c r="EK17">
        <v>0.00500059</v>
      </c>
      <c r="EL17">
        <v>-11.7166666666667</v>
      </c>
      <c r="EM17">
        <v>-0.666666666666667</v>
      </c>
      <c r="EN17">
        <v>35.375</v>
      </c>
      <c r="EO17">
        <v>38.9373333333333</v>
      </c>
      <c r="EP17">
        <v>36.8853333333333</v>
      </c>
      <c r="EQ17">
        <v>39.031</v>
      </c>
      <c r="ER17">
        <v>37.979</v>
      </c>
      <c r="ES17">
        <v>0</v>
      </c>
      <c r="ET17">
        <v>0</v>
      </c>
      <c r="EU17">
        <v>0</v>
      </c>
      <c r="EV17">
        <v>1758749238.7</v>
      </c>
      <c r="EW17">
        <v>0</v>
      </c>
      <c r="EX17">
        <v>692.932</v>
      </c>
      <c r="EY17">
        <v>18.6538467162686</v>
      </c>
      <c r="EZ17">
        <v>-10.3153849045436</v>
      </c>
      <c r="FA17">
        <v>-10.82</v>
      </c>
      <c r="FB17">
        <v>15</v>
      </c>
      <c r="FC17">
        <v>0</v>
      </c>
      <c r="FD17" t="s">
        <v>422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0.364195333333333</v>
      </c>
      <c r="FQ17">
        <v>-0.0312103636363624</v>
      </c>
      <c r="FR17">
        <v>0.0280375982147329</v>
      </c>
      <c r="FS17">
        <v>1</v>
      </c>
      <c r="FT17">
        <v>693.505882352941</v>
      </c>
      <c r="FU17">
        <v>-4.88311664872215</v>
      </c>
      <c r="FV17">
        <v>6.26305418712508</v>
      </c>
      <c r="FW17">
        <v>-1</v>
      </c>
      <c r="FX17">
        <v>0.0943227238095238</v>
      </c>
      <c r="FY17">
        <v>0.0778862961038962</v>
      </c>
      <c r="FZ17">
        <v>0.0108220536088254</v>
      </c>
      <c r="GA17">
        <v>1</v>
      </c>
      <c r="GB17">
        <v>2</v>
      </c>
      <c r="GC17">
        <v>2</v>
      </c>
      <c r="GD17" t="s">
        <v>423</v>
      </c>
      <c r="GE17">
        <v>3.13282</v>
      </c>
      <c r="GF17">
        <v>2.71434</v>
      </c>
      <c r="GG17">
        <v>0.0894752</v>
      </c>
      <c r="GH17">
        <v>0.0899165</v>
      </c>
      <c r="GI17">
        <v>0.104443</v>
      </c>
      <c r="GJ17">
        <v>0.104726</v>
      </c>
      <c r="GK17">
        <v>34312</v>
      </c>
      <c r="GL17">
        <v>36752.2</v>
      </c>
      <c r="GM17">
        <v>34093.8</v>
      </c>
      <c r="GN17">
        <v>36563</v>
      </c>
      <c r="GO17">
        <v>43118.3</v>
      </c>
      <c r="GP17">
        <v>46989.6</v>
      </c>
      <c r="GQ17">
        <v>53188.7</v>
      </c>
      <c r="GR17">
        <v>58439.7</v>
      </c>
      <c r="GS17">
        <v>1.95772</v>
      </c>
      <c r="GT17">
        <v>1.68263</v>
      </c>
      <c r="GU17">
        <v>0.0904873</v>
      </c>
      <c r="GV17">
        <v>0</v>
      </c>
      <c r="GW17">
        <v>28.5035</v>
      </c>
      <c r="GX17">
        <v>999.9</v>
      </c>
      <c r="GY17">
        <v>59.04</v>
      </c>
      <c r="GZ17">
        <v>30.524</v>
      </c>
      <c r="HA17">
        <v>28.5647</v>
      </c>
      <c r="HB17">
        <v>54.4045</v>
      </c>
      <c r="HC17">
        <v>47.9207</v>
      </c>
      <c r="HD17">
        <v>1</v>
      </c>
      <c r="HE17">
        <v>0.0550864</v>
      </c>
      <c r="HF17">
        <v>-1.72533</v>
      </c>
      <c r="HG17">
        <v>20.1259</v>
      </c>
      <c r="HH17">
        <v>5.19902</v>
      </c>
      <c r="HI17">
        <v>12.0043</v>
      </c>
      <c r="HJ17">
        <v>4.97575</v>
      </c>
      <c r="HK17">
        <v>3.294</v>
      </c>
      <c r="HL17">
        <v>9999</v>
      </c>
      <c r="HM17">
        <v>9999</v>
      </c>
      <c r="HN17">
        <v>7.9</v>
      </c>
      <c r="HO17">
        <v>9999</v>
      </c>
      <c r="HP17">
        <v>1.86325</v>
      </c>
      <c r="HQ17">
        <v>1.86813</v>
      </c>
      <c r="HR17">
        <v>1.86785</v>
      </c>
      <c r="HS17">
        <v>1.86905</v>
      </c>
      <c r="HT17">
        <v>1.86984</v>
      </c>
      <c r="HU17">
        <v>1.86592</v>
      </c>
      <c r="HV17">
        <v>1.86697</v>
      </c>
      <c r="HW17">
        <v>1.86844</v>
      </c>
      <c r="HX17">
        <v>5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2.132</v>
      </c>
      <c r="IL17">
        <v>0.3541</v>
      </c>
      <c r="IM17">
        <v>0.651800295662319</v>
      </c>
      <c r="IN17">
        <v>0.00376907481735663</v>
      </c>
      <c r="IO17">
        <v>-5.82723696155271e-07</v>
      </c>
      <c r="IP17">
        <v>1.76987791536664e-10</v>
      </c>
      <c r="IQ17">
        <v>-0.096675193021817</v>
      </c>
      <c r="IR17">
        <v>-0.0186017337732281</v>
      </c>
      <c r="IS17">
        <v>0.00213796666944476</v>
      </c>
      <c r="IT17">
        <v>-2.41503648887209e-05</v>
      </c>
      <c r="IU17">
        <v>5</v>
      </c>
      <c r="IV17">
        <v>2395</v>
      </c>
      <c r="IW17">
        <v>0</v>
      </c>
      <c r="IX17">
        <v>27</v>
      </c>
      <c r="IY17">
        <v>29312487.4</v>
      </c>
      <c r="IZ17">
        <v>29312487.4</v>
      </c>
      <c r="JA17">
        <v>0.943604</v>
      </c>
      <c r="JB17">
        <v>2.61597</v>
      </c>
      <c r="JC17">
        <v>1.54785</v>
      </c>
      <c r="JD17">
        <v>2.31445</v>
      </c>
      <c r="JE17">
        <v>1.64673</v>
      </c>
      <c r="JF17">
        <v>2.31934</v>
      </c>
      <c r="JG17">
        <v>33.7606</v>
      </c>
      <c r="JH17">
        <v>24.2276</v>
      </c>
      <c r="JI17">
        <v>18</v>
      </c>
      <c r="JJ17">
        <v>505.711</v>
      </c>
      <c r="JK17">
        <v>342.797</v>
      </c>
      <c r="JL17">
        <v>31.4445</v>
      </c>
      <c r="JM17">
        <v>28.0943</v>
      </c>
      <c r="JN17">
        <v>30.0001</v>
      </c>
      <c r="JO17">
        <v>28.0699</v>
      </c>
      <c r="JP17">
        <v>28.0255</v>
      </c>
      <c r="JQ17">
        <v>18.915</v>
      </c>
      <c r="JR17">
        <v>22.3337</v>
      </c>
      <c r="JS17">
        <v>100</v>
      </c>
      <c r="JT17">
        <v>31.455</v>
      </c>
      <c r="JU17">
        <v>418</v>
      </c>
      <c r="JV17">
        <v>24.1674</v>
      </c>
      <c r="JW17">
        <v>96.684</v>
      </c>
      <c r="JX17">
        <v>94.6827</v>
      </c>
    </row>
    <row r="18" spans="1:284">
      <c r="A18">
        <v>2</v>
      </c>
      <c r="B18">
        <v>1758749248</v>
      </c>
      <c r="C18">
        <v>3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1758749244.4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5.97</v>
      </c>
      <c r="DA18">
        <v>0.5</v>
      </c>
      <c r="DB18" t="s">
        <v>421</v>
      </c>
      <c r="DC18">
        <v>2</v>
      </c>
      <c r="DD18">
        <v>1758749244.4</v>
      </c>
      <c r="DE18">
        <v>418.307</v>
      </c>
      <c r="DF18">
        <v>417.9488</v>
      </c>
      <c r="DG18">
        <v>24.34798</v>
      </c>
      <c r="DH18">
        <v>24.22924</v>
      </c>
      <c r="DI18">
        <v>416.1746</v>
      </c>
      <c r="DJ18">
        <v>23.99374</v>
      </c>
      <c r="DK18">
        <v>499.981</v>
      </c>
      <c r="DL18">
        <v>90.73696</v>
      </c>
      <c r="DM18">
        <v>0.03648166</v>
      </c>
      <c r="DN18">
        <v>30.5741</v>
      </c>
      <c r="DO18">
        <v>29.97994</v>
      </c>
      <c r="DP18">
        <v>999.9</v>
      </c>
      <c r="DQ18">
        <v>0</v>
      </c>
      <c r="DR18">
        <v>0</v>
      </c>
      <c r="DS18">
        <v>9975.624</v>
      </c>
      <c r="DT18">
        <v>0</v>
      </c>
      <c r="DU18">
        <v>0.330984</v>
      </c>
      <c r="DV18">
        <v>0.3580384</v>
      </c>
      <c r="DW18">
        <v>428.746</v>
      </c>
      <c r="DX18">
        <v>428.327</v>
      </c>
      <c r="DY18">
        <v>0.1187332</v>
      </c>
      <c r="DZ18">
        <v>417.9488</v>
      </c>
      <c r="EA18">
        <v>24.22924</v>
      </c>
      <c r="EB18">
        <v>2.209258</v>
      </c>
      <c r="EC18">
        <v>2.198486</v>
      </c>
      <c r="ED18">
        <v>19.0296</v>
      </c>
      <c r="EE18">
        <v>18.95128</v>
      </c>
      <c r="EF18">
        <v>0.00500059</v>
      </c>
      <c r="EG18">
        <v>0</v>
      </c>
      <c r="EH18">
        <v>0</v>
      </c>
      <c r="EI18">
        <v>0</v>
      </c>
      <c r="EJ18">
        <v>692.7</v>
      </c>
      <c r="EK18">
        <v>0.00500059</v>
      </c>
      <c r="EL18">
        <v>-8.48</v>
      </c>
      <c r="EM18">
        <v>-0.2</v>
      </c>
      <c r="EN18">
        <v>35.3998</v>
      </c>
      <c r="EO18">
        <v>39.0122</v>
      </c>
      <c r="EP18">
        <v>36.9122</v>
      </c>
      <c r="EQ18">
        <v>39.1246</v>
      </c>
      <c r="ER18">
        <v>38.0124</v>
      </c>
      <c r="ES18">
        <v>0</v>
      </c>
      <c r="ET18">
        <v>0</v>
      </c>
      <c r="EU18">
        <v>0</v>
      </c>
      <c r="EV18">
        <v>1758749241.7</v>
      </c>
      <c r="EW18">
        <v>0</v>
      </c>
      <c r="EX18">
        <v>692.946153846154</v>
      </c>
      <c r="EY18">
        <v>0.991453292507772</v>
      </c>
      <c r="EZ18">
        <v>2.69401687199701</v>
      </c>
      <c r="FA18">
        <v>-10.3692307692308</v>
      </c>
      <c r="FB18">
        <v>15</v>
      </c>
      <c r="FC18">
        <v>0</v>
      </c>
      <c r="FD18" t="s">
        <v>422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0.363618428571429</v>
      </c>
      <c r="FQ18">
        <v>-0.111467220779221</v>
      </c>
      <c r="FR18">
        <v>0.0293358195557377</v>
      </c>
      <c r="FS18">
        <v>1</v>
      </c>
      <c r="FT18">
        <v>693.988235294118</v>
      </c>
      <c r="FU18">
        <v>-5.95569112065392</v>
      </c>
      <c r="FV18">
        <v>6.28788586494054</v>
      </c>
      <c r="FW18">
        <v>-1</v>
      </c>
      <c r="FX18">
        <v>0.0971209047619048</v>
      </c>
      <c r="FY18">
        <v>0.107230854545455</v>
      </c>
      <c r="FZ18">
        <v>0.0129432400345463</v>
      </c>
      <c r="GA18">
        <v>0</v>
      </c>
      <c r="GB18">
        <v>1</v>
      </c>
      <c r="GC18">
        <v>2</v>
      </c>
      <c r="GD18" t="s">
        <v>429</v>
      </c>
      <c r="GE18">
        <v>3.13288</v>
      </c>
      <c r="GF18">
        <v>2.71447</v>
      </c>
      <c r="GG18">
        <v>0.0894779</v>
      </c>
      <c r="GH18">
        <v>0.0899125</v>
      </c>
      <c r="GI18">
        <v>0.104409</v>
      </c>
      <c r="GJ18">
        <v>0.104708</v>
      </c>
      <c r="GK18">
        <v>34312</v>
      </c>
      <c r="GL18">
        <v>36752.4</v>
      </c>
      <c r="GM18">
        <v>34093.9</v>
      </c>
      <c r="GN18">
        <v>36563.1</v>
      </c>
      <c r="GO18">
        <v>43120</v>
      </c>
      <c r="GP18">
        <v>46990.6</v>
      </c>
      <c r="GQ18">
        <v>53188.7</v>
      </c>
      <c r="GR18">
        <v>58439.8</v>
      </c>
      <c r="GS18">
        <v>1.9578</v>
      </c>
      <c r="GT18">
        <v>1.68253</v>
      </c>
      <c r="GU18">
        <v>0.090979</v>
      </c>
      <c r="GV18">
        <v>0</v>
      </c>
      <c r="GW18">
        <v>28.4995</v>
      </c>
      <c r="GX18">
        <v>999.9</v>
      </c>
      <c r="GY18">
        <v>59.04</v>
      </c>
      <c r="GZ18">
        <v>30.524</v>
      </c>
      <c r="HA18">
        <v>28.5658</v>
      </c>
      <c r="HB18">
        <v>54.6145</v>
      </c>
      <c r="HC18">
        <v>47.8005</v>
      </c>
      <c r="HD18">
        <v>1</v>
      </c>
      <c r="HE18">
        <v>0.0549644</v>
      </c>
      <c r="HF18">
        <v>-1.73131</v>
      </c>
      <c r="HG18">
        <v>20.1258</v>
      </c>
      <c r="HH18">
        <v>5.19902</v>
      </c>
      <c r="HI18">
        <v>12.004</v>
      </c>
      <c r="HJ18">
        <v>4.9756</v>
      </c>
      <c r="HK18">
        <v>3.294</v>
      </c>
      <c r="HL18">
        <v>9999</v>
      </c>
      <c r="HM18">
        <v>9999</v>
      </c>
      <c r="HN18">
        <v>7.9</v>
      </c>
      <c r="HO18">
        <v>9999</v>
      </c>
      <c r="HP18">
        <v>1.86325</v>
      </c>
      <c r="HQ18">
        <v>1.86812</v>
      </c>
      <c r="HR18">
        <v>1.86786</v>
      </c>
      <c r="HS18">
        <v>1.86905</v>
      </c>
      <c r="HT18">
        <v>1.86984</v>
      </c>
      <c r="HU18">
        <v>1.86591</v>
      </c>
      <c r="HV18">
        <v>1.86698</v>
      </c>
      <c r="HW18">
        <v>1.86843</v>
      </c>
      <c r="HX18">
        <v>5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2.132</v>
      </c>
      <c r="IL18">
        <v>0.3536</v>
      </c>
      <c r="IM18">
        <v>0.651800295662319</v>
      </c>
      <c r="IN18">
        <v>0.00376907481735663</v>
      </c>
      <c r="IO18">
        <v>-5.82723696155271e-07</v>
      </c>
      <c r="IP18">
        <v>1.76987791536664e-10</v>
      </c>
      <c r="IQ18">
        <v>-0.096675193021817</v>
      </c>
      <c r="IR18">
        <v>-0.0186017337732281</v>
      </c>
      <c r="IS18">
        <v>0.00213796666944476</v>
      </c>
      <c r="IT18">
        <v>-2.41503648887209e-05</v>
      </c>
      <c r="IU18">
        <v>5</v>
      </c>
      <c r="IV18">
        <v>2395</v>
      </c>
      <c r="IW18">
        <v>0</v>
      </c>
      <c r="IX18">
        <v>27</v>
      </c>
      <c r="IY18">
        <v>29312487.5</v>
      </c>
      <c r="IZ18">
        <v>29312487.5</v>
      </c>
      <c r="JA18">
        <v>0.943604</v>
      </c>
      <c r="JB18">
        <v>2.61597</v>
      </c>
      <c r="JC18">
        <v>1.54785</v>
      </c>
      <c r="JD18">
        <v>2.31445</v>
      </c>
      <c r="JE18">
        <v>1.64551</v>
      </c>
      <c r="JF18">
        <v>2.34863</v>
      </c>
      <c r="JG18">
        <v>33.7606</v>
      </c>
      <c r="JH18">
        <v>24.2188</v>
      </c>
      <c r="JI18">
        <v>18</v>
      </c>
      <c r="JJ18">
        <v>505.752</v>
      </c>
      <c r="JK18">
        <v>342.744</v>
      </c>
      <c r="JL18">
        <v>31.4524</v>
      </c>
      <c r="JM18">
        <v>28.094</v>
      </c>
      <c r="JN18">
        <v>30</v>
      </c>
      <c r="JO18">
        <v>28.069</v>
      </c>
      <c r="JP18">
        <v>28.0247</v>
      </c>
      <c r="JQ18">
        <v>18.9162</v>
      </c>
      <c r="JR18">
        <v>22.3337</v>
      </c>
      <c r="JS18">
        <v>100</v>
      </c>
      <c r="JT18">
        <v>31.4691</v>
      </c>
      <c r="JU18">
        <v>418</v>
      </c>
      <c r="JV18">
        <v>24.167</v>
      </c>
      <c r="JW18">
        <v>96.6842</v>
      </c>
      <c r="JX18">
        <v>94.6828</v>
      </c>
    </row>
    <row r="19" spans="1:284">
      <c r="A19">
        <v>3</v>
      </c>
      <c r="B19">
        <v>1758749250</v>
      </c>
      <c r="C19">
        <v>5</v>
      </c>
      <c r="D19" t="s">
        <v>430</v>
      </c>
      <c r="E19" t="s">
        <v>431</v>
      </c>
      <c r="F19">
        <v>5</v>
      </c>
      <c r="G19" t="s">
        <v>418</v>
      </c>
      <c r="H19" t="s">
        <v>419</v>
      </c>
      <c r="I19">
        <v>1758749247.33333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5.97</v>
      </c>
      <c r="DA19">
        <v>0.5</v>
      </c>
      <c r="DB19" t="s">
        <v>421</v>
      </c>
      <c r="DC19">
        <v>2</v>
      </c>
      <c r="DD19">
        <v>1758749247.33333</v>
      </c>
      <c r="DE19">
        <v>418.309666666667</v>
      </c>
      <c r="DF19">
        <v>417.95</v>
      </c>
      <c r="DG19">
        <v>24.3366666666667</v>
      </c>
      <c r="DH19">
        <v>24.222</v>
      </c>
      <c r="DI19">
        <v>416.176666666667</v>
      </c>
      <c r="DJ19">
        <v>23.9829</v>
      </c>
      <c r="DK19">
        <v>499.932</v>
      </c>
      <c r="DL19">
        <v>90.7359333333333</v>
      </c>
      <c r="DM19">
        <v>0.0365508333333333</v>
      </c>
      <c r="DN19">
        <v>30.5734</v>
      </c>
      <c r="DO19">
        <v>29.9814333333333</v>
      </c>
      <c r="DP19">
        <v>999.9</v>
      </c>
      <c r="DQ19">
        <v>0</v>
      </c>
      <c r="DR19">
        <v>0</v>
      </c>
      <c r="DS19">
        <v>9986.87666666667</v>
      </c>
      <c r="DT19">
        <v>0</v>
      </c>
      <c r="DU19">
        <v>0.330984</v>
      </c>
      <c r="DV19">
        <v>0.359283333333333</v>
      </c>
      <c r="DW19">
        <v>428.743333333333</v>
      </c>
      <c r="DX19">
        <v>428.325</v>
      </c>
      <c r="DY19">
        <v>0.114648333333333</v>
      </c>
      <c r="DZ19">
        <v>417.95</v>
      </c>
      <c r="EA19">
        <v>24.222</v>
      </c>
      <c r="EB19">
        <v>2.20820666666667</v>
      </c>
      <c r="EC19">
        <v>2.19780666666667</v>
      </c>
      <c r="ED19">
        <v>19.0219666666667</v>
      </c>
      <c r="EE19">
        <v>18.9463333333333</v>
      </c>
      <c r="EF19">
        <v>0.00500059</v>
      </c>
      <c r="EG19">
        <v>0</v>
      </c>
      <c r="EH19">
        <v>0</v>
      </c>
      <c r="EI19">
        <v>0</v>
      </c>
      <c r="EJ19">
        <v>691.9</v>
      </c>
      <c r="EK19">
        <v>0.00500059</v>
      </c>
      <c r="EL19">
        <v>-7.73333333333333</v>
      </c>
      <c r="EM19">
        <v>-0.966666666666667</v>
      </c>
      <c r="EN19">
        <v>35.437</v>
      </c>
      <c r="EO19">
        <v>39.083</v>
      </c>
      <c r="EP19">
        <v>36.958</v>
      </c>
      <c r="EQ19">
        <v>39.208</v>
      </c>
      <c r="ER19">
        <v>38.0413333333333</v>
      </c>
      <c r="ES19">
        <v>0</v>
      </c>
      <c r="ET19">
        <v>0</v>
      </c>
      <c r="EU19">
        <v>0</v>
      </c>
      <c r="EV19">
        <v>1758749243.5</v>
      </c>
      <c r="EW19">
        <v>0</v>
      </c>
      <c r="EX19">
        <v>692.492</v>
      </c>
      <c r="EY19">
        <v>2.28461573403384</v>
      </c>
      <c r="EZ19">
        <v>-3.35384644803676</v>
      </c>
      <c r="FA19">
        <v>-9.96</v>
      </c>
      <c r="FB19">
        <v>15</v>
      </c>
      <c r="FC19">
        <v>0</v>
      </c>
      <c r="FD19" t="s">
        <v>422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0.35645755</v>
      </c>
      <c r="FQ19">
        <v>-0.01643815037594</v>
      </c>
      <c r="FR19">
        <v>0.0261694251952063</v>
      </c>
      <c r="FS19">
        <v>1</v>
      </c>
      <c r="FT19">
        <v>693.170588235294</v>
      </c>
      <c r="FU19">
        <v>-5.07562999358009</v>
      </c>
      <c r="FV19">
        <v>6.17930747175198</v>
      </c>
      <c r="FW19">
        <v>-1</v>
      </c>
      <c r="FX19">
        <v>0.10160772</v>
      </c>
      <c r="FY19">
        <v>0.126918658646616</v>
      </c>
      <c r="FZ19">
        <v>0.0137449570603767</v>
      </c>
      <c r="GA19">
        <v>0</v>
      </c>
      <c r="GB19">
        <v>1</v>
      </c>
      <c r="GC19">
        <v>2</v>
      </c>
      <c r="GD19" t="s">
        <v>429</v>
      </c>
      <c r="GE19">
        <v>3.13308</v>
      </c>
      <c r="GF19">
        <v>2.7146</v>
      </c>
      <c r="GG19">
        <v>0.0894774</v>
      </c>
      <c r="GH19">
        <v>0.0899174</v>
      </c>
      <c r="GI19">
        <v>0.104389</v>
      </c>
      <c r="GJ19">
        <v>0.104701</v>
      </c>
      <c r="GK19">
        <v>34311.9</v>
      </c>
      <c r="GL19">
        <v>36752.3</v>
      </c>
      <c r="GM19">
        <v>34093.8</v>
      </c>
      <c r="GN19">
        <v>36563.2</v>
      </c>
      <c r="GO19">
        <v>43121</v>
      </c>
      <c r="GP19">
        <v>46991</v>
      </c>
      <c r="GQ19">
        <v>53188.7</v>
      </c>
      <c r="GR19">
        <v>58439.8</v>
      </c>
      <c r="GS19">
        <v>1.95812</v>
      </c>
      <c r="GT19">
        <v>1.68218</v>
      </c>
      <c r="GU19">
        <v>0.091143</v>
      </c>
      <c r="GV19">
        <v>0</v>
      </c>
      <c r="GW19">
        <v>28.4979</v>
      </c>
      <c r="GX19">
        <v>999.9</v>
      </c>
      <c r="GY19">
        <v>59.04</v>
      </c>
      <c r="GZ19">
        <v>30.524</v>
      </c>
      <c r="HA19">
        <v>28.5665</v>
      </c>
      <c r="HB19">
        <v>54.5945</v>
      </c>
      <c r="HC19">
        <v>47.5601</v>
      </c>
      <c r="HD19">
        <v>1</v>
      </c>
      <c r="HE19">
        <v>0.0550305</v>
      </c>
      <c r="HF19">
        <v>-1.74522</v>
      </c>
      <c r="HG19">
        <v>20.1255</v>
      </c>
      <c r="HH19">
        <v>5.19902</v>
      </c>
      <c r="HI19">
        <v>12.004</v>
      </c>
      <c r="HJ19">
        <v>4.97565</v>
      </c>
      <c r="HK19">
        <v>3.294</v>
      </c>
      <c r="HL19">
        <v>9999</v>
      </c>
      <c r="HM19">
        <v>9999</v>
      </c>
      <c r="HN19">
        <v>7.9</v>
      </c>
      <c r="HO19">
        <v>9999</v>
      </c>
      <c r="HP19">
        <v>1.86325</v>
      </c>
      <c r="HQ19">
        <v>1.86812</v>
      </c>
      <c r="HR19">
        <v>1.86786</v>
      </c>
      <c r="HS19">
        <v>1.86905</v>
      </c>
      <c r="HT19">
        <v>1.86982</v>
      </c>
      <c r="HU19">
        <v>1.86592</v>
      </c>
      <c r="HV19">
        <v>1.86698</v>
      </c>
      <c r="HW19">
        <v>1.86842</v>
      </c>
      <c r="HX19">
        <v>5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2.132</v>
      </c>
      <c r="IL19">
        <v>0.3533</v>
      </c>
      <c r="IM19">
        <v>0.651800295662319</v>
      </c>
      <c r="IN19">
        <v>0.00376907481735663</v>
      </c>
      <c r="IO19">
        <v>-5.82723696155271e-07</v>
      </c>
      <c r="IP19">
        <v>1.76987791536664e-10</v>
      </c>
      <c r="IQ19">
        <v>-0.096675193021817</v>
      </c>
      <c r="IR19">
        <v>-0.0186017337732281</v>
      </c>
      <c r="IS19">
        <v>0.00213796666944476</v>
      </c>
      <c r="IT19">
        <v>-2.41503648887209e-05</v>
      </c>
      <c r="IU19">
        <v>5</v>
      </c>
      <c r="IV19">
        <v>2395</v>
      </c>
      <c r="IW19">
        <v>0</v>
      </c>
      <c r="IX19">
        <v>27</v>
      </c>
      <c r="IY19">
        <v>29312487.5</v>
      </c>
      <c r="IZ19">
        <v>29312487.5</v>
      </c>
      <c r="JA19">
        <v>0.943604</v>
      </c>
      <c r="JB19">
        <v>2.62451</v>
      </c>
      <c r="JC19">
        <v>1.54785</v>
      </c>
      <c r="JD19">
        <v>2.31445</v>
      </c>
      <c r="JE19">
        <v>1.64673</v>
      </c>
      <c r="JF19">
        <v>2.30103</v>
      </c>
      <c r="JG19">
        <v>33.7606</v>
      </c>
      <c r="JH19">
        <v>24.2188</v>
      </c>
      <c r="JI19">
        <v>18</v>
      </c>
      <c r="JJ19">
        <v>505.956</v>
      </c>
      <c r="JK19">
        <v>342.568</v>
      </c>
      <c r="JL19">
        <v>31.4577</v>
      </c>
      <c r="JM19">
        <v>28.0928</v>
      </c>
      <c r="JN19">
        <v>30</v>
      </c>
      <c r="JO19">
        <v>28.0678</v>
      </c>
      <c r="JP19">
        <v>28.0235</v>
      </c>
      <c r="JQ19">
        <v>18.9169</v>
      </c>
      <c r="JR19">
        <v>22.3337</v>
      </c>
      <c r="JS19">
        <v>100</v>
      </c>
      <c r="JT19">
        <v>31.4691</v>
      </c>
      <c r="JU19">
        <v>418</v>
      </c>
      <c r="JV19">
        <v>24.1673</v>
      </c>
      <c r="JW19">
        <v>96.684</v>
      </c>
      <c r="JX19">
        <v>94.683</v>
      </c>
    </row>
    <row r="20" spans="1:284">
      <c r="A20">
        <v>4</v>
      </c>
      <c r="B20">
        <v>1758749252</v>
      </c>
      <c r="C20">
        <v>7</v>
      </c>
      <c r="D20" t="s">
        <v>432</v>
      </c>
      <c r="E20" t="s">
        <v>433</v>
      </c>
      <c r="F20">
        <v>5</v>
      </c>
      <c r="G20" t="s">
        <v>418</v>
      </c>
      <c r="H20" t="s">
        <v>419</v>
      </c>
      <c r="I20">
        <v>1758749248.25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5.97</v>
      </c>
      <c r="DA20">
        <v>0.5</v>
      </c>
      <c r="DB20" t="s">
        <v>421</v>
      </c>
      <c r="DC20">
        <v>2</v>
      </c>
      <c r="DD20">
        <v>1758749248.25</v>
      </c>
      <c r="DE20">
        <v>418.3095</v>
      </c>
      <c r="DF20">
        <v>417.95775</v>
      </c>
      <c r="DG20">
        <v>24.333775</v>
      </c>
      <c r="DH20">
        <v>24.2208</v>
      </c>
      <c r="DI20">
        <v>416.17675</v>
      </c>
      <c r="DJ20">
        <v>23.980125</v>
      </c>
      <c r="DK20">
        <v>499.95525</v>
      </c>
      <c r="DL20">
        <v>90.736075</v>
      </c>
      <c r="DM20">
        <v>0.036520675</v>
      </c>
      <c r="DN20">
        <v>30.57365</v>
      </c>
      <c r="DO20">
        <v>29.98185</v>
      </c>
      <c r="DP20">
        <v>999.9</v>
      </c>
      <c r="DQ20">
        <v>0</v>
      </c>
      <c r="DR20">
        <v>0</v>
      </c>
      <c r="DS20">
        <v>9995.6325</v>
      </c>
      <c r="DT20">
        <v>0</v>
      </c>
      <c r="DU20">
        <v>0.330984</v>
      </c>
      <c r="DV20">
        <v>0.351631</v>
      </c>
      <c r="DW20">
        <v>428.742</v>
      </c>
      <c r="DX20">
        <v>428.33225</v>
      </c>
      <c r="DY20">
        <v>0.112948</v>
      </c>
      <c r="DZ20">
        <v>417.95775</v>
      </c>
      <c r="EA20">
        <v>24.2208</v>
      </c>
      <c r="EB20">
        <v>2.2079475</v>
      </c>
      <c r="EC20">
        <v>2.1977025</v>
      </c>
      <c r="ED20">
        <v>19.0201</v>
      </c>
      <c r="EE20">
        <v>18.945575</v>
      </c>
      <c r="EF20">
        <v>0.00500059</v>
      </c>
      <c r="EG20">
        <v>0</v>
      </c>
      <c r="EH20">
        <v>0</v>
      </c>
      <c r="EI20">
        <v>0</v>
      </c>
      <c r="EJ20">
        <v>689.65</v>
      </c>
      <c r="EK20">
        <v>0.00500059</v>
      </c>
      <c r="EL20">
        <v>-9.775</v>
      </c>
      <c r="EM20">
        <v>-1.175</v>
      </c>
      <c r="EN20">
        <v>35.437</v>
      </c>
      <c r="EO20">
        <v>39.0935</v>
      </c>
      <c r="EP20">
        <v>36.9685</v>
      </c>
      <c r="EQ20">
        <v>39.234</v>
      </c>
      <c r="ER20">
        <v>38.06225</v>
      </c>
      <c r="ES20">
        <v>0</v>
      </c>
      <c r="ET20">
        <v>0</v>
      </c>
      <c r="EU20">
        <v>0</v>
      </c>
      <c r="EV20">
        <v>1758749245.9</v>
      </c>
      <c r="EW20">
        <v>0</v>
      </c>
      <c r="EX20">
        <v>693.884</v>
      </c>
      <c r="EY20">
        <v>10.79230789774</v>
      </c>
      <c r="EZ20">
        <v>-13.5692310835483</v>
      </c>
      <c r="FA20">
        <v>-11.38</v>
      </c>
      <c r="FB20">
        <v>15</v>
      </c>
      <c r="FC20">
        <v>0</v>
      </c>
      <c r="FD20" t="s">
        <v>422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0.35623935</v>
      </c>
      <c r="FQ20">
        <v>-0.0602311127819542</v>
      </c>
      <c r="FR20">
        <v>0.0269483041660788</v>
      </c>
      <c r="FS20">
        <v>1</v>
      </c>
      <c r="FT20">
        <v>692.564705882353</v>
      </c>
      <c r="FU20">
        <v>0.550038438663905</v>
      </c>
      <c r="FV20">
        <v>5.91483092856379</v>
      </c>
      <c r="FW20">
        <v>-1</v>
      </c>
      <c r="FX20">
        <v>0.10382426</v>
      </c>
      <c r="FY20">
        <v>0.112836315789474</v>
      </c>
      <c r="FZ20">
        <v>0.0131133415809015</v>
      </c>
      <c r="GA20">
        <v>0</v>
      </c>
      <c r="GB20">
        <v>1</v>
      </c>
      <c r="GC20">
        <v>2</v>
      </c>
      <c r="GD20" t="s">
        <v>429</v>
      </c>
      <c r="GE20">
        <v>3.13295</v>
      </c>
      <c r="GF20">
        <v>2.71458</v>
      </c>
      <c r="GG20">
        <v>0.0894785</v>
      </c>
      <c r="GH20">
        <v>0.0899059</v>
      </c>
      <c r="GI20">
        <v>0.10438</v>
      </c>
      <c r="GJ20">
        <v>0.104694</v>
      </c>
      <c r="GK20">
        <v>34311.9</v>
      </c>
      <c r="GL20">
        <v>36753</v>
      </c>
      <c r="GM20">
        <v>34093.9</v>
      </c>
      <c r="GN20">
        <v>36563.4</v>
      </c>
      <c r="GO20">
        <v>43121.5</v>
      </c>
      <c r="GP20">
        <v>46991.7</v>
      </c>
      <c r="GQ20">
        <v>53188.8</v>
      </c>
      <c r="GR20">
        <v>58440.2</v>
      </c>
      <c r="GS20">
        <v>1.95793</v>
      </c>
      <c r="GT20">
        <v>1.6824</v>
      </c>
      <c r="GU20">
        <v>0.0914112</v>
      </c>
      <c r="GV20">
        <v>0</v>
      </c>
      <c r="GW20">
        <v>28.4961</v>
      </c>
      <c r="GX20">
        <v>999.9</v>
      </c>
      <c r="GY20">
        <v>59.04</v>
      </c>
      <c r="GZ20">
        <v>30.524</v>
      </c>
      <c r="HA20">
        <v>28.568</v>
      </c>
      <c r="HB20">
        <v>54.8745</v>
      </c>
      <c r="HC20">
        <v>47.9006</v>
      </c>
      <c r="HD20">
        <v>1</v>
      </c>
      <c r="HE20">
        <v>0.0550076</v>
      </c>
      <c r="HF20">
        <v>-1.75959</v>
      </c>
      <c r="HG20">
        <v>20.1254</v>
      </c>
      <c r="HH20">
        <v>5.19902</v>
      </c>
      <c r="HI20">
        <v>12.004</v>
      </c>
      <c r="HJ20">
        <v>4.97575</v>
      </c>
      <c r="HK20">
        <v>3.294</v>
      </c>
      <c r="HL20">
        <v>9999</v>
      </c>
      <c r="HM20">
        <v>9999</v>
      </c>
      <c r="HN20">
        <v>7.9</v>
      </c>
      <c r="HO20">
        <v>9999</v>
      </c>
      <c r="HP20">
        <v>1.86325</v>
      </c>
      <c r="HQ20">
        <v>1.86812</v>
      </c>
      <c r="HR20">
        <v>1.86785</v>
      </c>
      <c r="HS20">
        <v>1.86905</v>
      </c>
      <c r="HT20">
        <v>1.86983</v>
      </c>
      <c r="HU20">
        <v>1.86592</v>
      </c>
      <c r="HV20">
        <v>1.86698</v>
      </c>
      <c r="HW20">
        <v>1.86842</v>
      </c>
      <c r="HX20">
        <v>5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2.132</v>
      </c>
      <c r="IL20">
        <v>0.3533</v>
      </c>
      <c r="IM20">
        <v>0.651800295662319</v>
      </c>
      <c r="IN20">
        <v>0.00376907481735663</v>
      </c>
      <c r="IO20">
        <v>-5.82723696155271e-07</v>
      </c>
      <c r="IP20">
        <v>1.76987791536664e-10</v>
      </c>
      <c r="IQ20">
        <v>-0.096675193021817</v>
      </c>
      <c r="IR20">
        <v>-0.0186017337732281</v>
      </c>
      <c r="IS20">
        <v>0.00213796666944476</v>
      </c>
      <c r="IT20">
        <v>-2.41503648887209e-05</v>
      </c>
      <c r="IU20">
        <v>5</v>
      </c>
      <c r="IV20">
        <v>2395</v>
      </c>
      <c r="IW20">
        <v>0</v>
      </c>
      <c r="IX20">
        <v>27</v>
      </c>
      <c r="IY20">
        <v>29312487.5</v>
      </c>
      <c r="IZ20">
        <v>29312487.5</v>
      </c>
      <c r="JA20">
        <v>0.943604</v>
      </c>
      <c r="JB20">
        <v>2.61475</v>
      </c>
      <c r="JC20">
        <v>1.54785</v>
      </c>
      <c r="JD20">
        <v>2.31445</v>
      </c>
      <c r="JE20">
        <v>1.64673</v>
      </c>
      <c r="JF20">
        <v>2.33276</v>
      </c>
      <c r="JG20">
        <v>33.7606</v>
      </c>
      <c r="JH20">
        <v>24.2188</v>
      </c>
      <c r="JI20">
        <v>18</v>
      </c>
      <c r="JJ20">
        <v>505.821</v>
      </c>
      <c r="JK20">
        <v>342.675</v>
      </c>
      <c r="JL20">
        <v>31.4635</v>
      </c>
      <c r="JM20">
        <v>28.0919</v>
      </c>
      <c r="JN20">
        <v>30</v>
      </c>
      <c r="JO20">
        <v>28.0675</v>
      </c>
      <c r="JP20">
        <v>28.0231</v>
      </c>
      <c r="JQ20">
        <v>18.9212</v>
      </c>
      <c r="JR20">
        <v>22.3337</v>
      </c>
      <c r="JS20">
        <v>100</v>
      </c>
      <c r="JT20">
        <v>31.4691</v>
      </c>
      <c r="JU20">
        <v>418</v>
      </c>
      <c r="JV20">
        <v>24.1609</v>
      </c>
      <c r="JW20">
        <v>96.6842</v>
      </c>
      <c r="JX20">
        <v>94.6836</v>
      </c>
    </row>
    <row r="21" spans="1:284">
      <c r="A21">
        <v>5</v>
      </c>
      <c r="B21">
        <v>1758749254</v>
      </c>
      <c r="C21">
        <v>9</v>
      </c>
      <c r="D21" t="s">
        <v>434</v>
      </c>
      <c r="E21" t="s">
        <v>435</v>
      </c>
      <c r="F21">
        <v>5</v>
      </c>
      <c r="G21" t="s">
        <v>418</v>
      </c>
      <c r="H21" t="s">
        <v>419</v>
      </c>
      <c r="I21">
        <v>1758749251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5.97</v>
      </c>
      <c r="DA21">
        <v>0.5</v>
      </c>
      <c r="DB21" t="s">
        <v>421</v>
      </c>
      <c r="DC21">
        <v>2</v>
      </c>
      <c r="DD21">
        <v>1758749251</v>
      </c>
      <c r="DE21">
        <v>418.308666666667</v>
      </c>
      <c r="DF21">
        <v>417.964666666667</v>
      </c>
      <c r="DG21">
        <v>24.326</v>
      </c>
      <c r="DH21">
        <v>24.2170666666667</v>
      </c>
      <c r="DI21">
        <v>416.176333333333</v>
      </c>
      <c r="DJ21">
        <v>23.9726666666667</v>
      </c>
      <c r="DK21">
        <v>500.031666666667</v>
      </c>
      <c r="DL21">
        <v>90.7364</v>
      </c>
      <c r="DM21">
        <v>0.0364528666666667</v>
      </c>
      <c r="DN21">
        <v>30.5744</v>
      </c>
      <c r="DO21">
        <v>29.9842666666667</v>
      </c>
      <c r="DP21">
        <v>999.9</v>
      </c>
      <c r="DQ21">
        <v>0</v>
      </c>
      <c r="DR21">
        <v>0</v>
      </c>
      <c r="DS21">
        <v>10005.6333333333</v>
      </c>
      <c r="DT21">
        <v>0</v>
      </c>
      <c r="DU21">
        <v>0.330984</v>
      </c>
      <c r="DV21">
        <v>0.344167</v>
      </c>
      <c r="DW21">
        <v>428.738</v>
      </c>
      <c r="DX21">
        <v>428.337666666667</v>
      </c>
      <c r="DY21">
        <v>0.108898666666667</v>
      </c>
      <c r="DZ21">
        <v>417.964666666667</v>
      </c>
      <c r="EA21">
        <v>24.2170666666667</v>
      </c>
      <c r="EB21">
        <v>2.20725333333333</v>
      </c>
      <c r="EC21">
        <v>2.19737333333333</v>
      </c>
      <c r="ED21">
        <v>19.0150666666667</v>
      </c>
      <c r="EE21">
        <v>18.9431666666667</v>
      </c>
      <c r="EF21">
        <v>0.00500059</v>
      </c>
      <c r="EG21">
        <v>0</v>
      </c>
      <c r="EH21">
        <v>0</v>
      </c>
      <c r="EI21">
        <v>0</v>
      </c>
      <c r="EJ21">
        <v>690.8</v>
      </c>
      <c r="EK21">
        <v>0.00500059</v>
      </c>
      <c r="EL21">
        <v>-13.3</v>
      </c>
      <c r="EM21">
        <v>-1.6</v>
      </c>
      <c r="EN21">
        <v>35.437</v>
      </c>
      <c r="EO21">
        <v>39.1456666666667</v>
      </c>
      <c r="EP21">
        <v>37</v>
      </c>
      <c r="EQ21">
        <v>39.3123333333333</v>
      </c>
      <c r="ER21">
        <v>38.104</v>
      </c>
      <c r="ES21">
        <v>0</v>
      </c>
      <c r="ET21">
        <v>0</v>
      </c>
      <c r="EU21">
        <v>0</v>
      </c>
      <c r="EV21">
        <v>1758749247.7</v>
      </c>
      <c r="EW21">
        <v>0</v>
      </c>
      <c r="EX21">
        <v>694.903846153846</v>
      </c>
      <c r="EY21">
        <v>5.80170950955756</v>
      </c>
      <c r="EZ21">
        <v>-3.26837631805865</v>
      </c>
      <c r="FA21">
        <v>-11.0692307692308</v>
      </c>
      <c r="FB21">
        <v>15</v>
      </c>
      <c r="FC21">
        <v>0</v>
      </c>
      <c r="FD21" t="s">
        <v>422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0.3592041</v>
      </c>
      <c r="FQ21">
        <v>-0.0892711578947381</v>
      </c>
      <c r="FR21">
        <v>0.0281099364636422</v>
      </c>
      <c r="FS21">
        <v>1</v>
      </c>
      <c r="FT21">
        <v>693.079411764706</v>
      </c>
      <c r="FU21">
        <v>16.1451491386704</v>
      </c>
      <c r="FV21">
        <v>7.19905138406789</v>
      </c>
      <c r="FW21">
        <v>-1</v>
      </c>
      <c r="FX21">
        <v>0.105739815</v>
      </c>
      <c r="FY21">
        <v>0.0892621398496242</v>
      </c>
      <c r="FZ21">
        <v>0.0121203586844728</v>
      </c>
      <c r="GA21">
        <v>1</v>
      </c>
      <c r="GB21">
        <v>2</v>
      </c>
      <c r="GC21">
        <v>2</v>
      </c>
      <c r="GD21" t="s">
        <v>423</v>
      </c>
      <c r="GE21">
        <v>3.13297</v>
      </c>
      <c r="GF21">
        <v>2.71427</v>
      </c>
      <c r="GG21">
        <v>0.0894752</v>
      </c>
      <c r="GH21">
        <v>0.0899156</v>
      </c>
      <c r="GI21">
        <v>0.104371</v>
      </c>
      <c r="GJ21">
        <v>0.104683</v>
      </c>
      <c r="GK21">
        <v>34312.1</v>
      </c>
      <c r="GL21">
        <v>36752.6</v>
      </c>
      <c r="GM21">
        <v>34093.8</v>
      </c>
      <c r="GN21">
        <v>36563.4</v>
      </c>
      <c r="GO21">
        <v>43122</v>
      </c>
      <c r="GP21">
        <v>46992.2</v>
      </c>
      <c r="GQ21">
        <v>53188.8</v>
      </c>
      <c r="GR21">
        <v>58440.2</v>
      </c>
      <c r="GS21">
        <v>1.95805</v>
      </c>
      <c r="GT21">
        <v>1.68235</v>
      </c>
      <c r="GU21">
        <v>0.0916123</v>
      </c>
      <c r="GV21">
        <v>0</v>
      </c>
      <c r="GW21">
        <v>28.4949</v>
      </c>
      <c r="GX21">
        <v>999.9</v>
      </c>
      <c r="GY21">
        <v>59.04</v>
      </c>
      <c r="GZ21">
        <v>30.504</v>
      </c>
      <c r="HA21">
        <v>28.5339</v>
      </c>
      <c r="HB21">
        <v>54.3745</v>
      </c>
      <c r="HC21">
        <v>47.504</v>
      </c>
      <c r="HD21">
        <v>1</v>
      </c>
      <c r="HE21">
        <v>0.0549517</v>
      </c>
      <c r="HF21">
        <v>-1.74751</v>
      </c>
      <c r="HG21">
        <v>20.1254</v>
      </c>
      <c r="HH21">
        <v>5.19902</v>
      </c>
      <c r="HI21">
        <v>12.004</v>
      </c>
      <c r="HJ21">
        <v>4.97575</v>
      </c>
      <c r="HK21">
        <v>3.294</v>
      </c>
      <c r="HL21">
        <v>9999</v>
      </c>
      <c r="HM21">
        <v>9999</v>
      </c>
      <c r="HN21">
        <v>7.9</v>
      </c>
      <c r="HO21">
        <v>9999</v>
      </c>
      <c r="HP21">
        <v>1.86325</v>
      </c>
      <c r="HQ21">
        <v>1.86813</v>
      </c>
      <c r="HR21">
        <v>1.86785</v>
      </c>
      <c r="HS21">
        <v>1.86905</v>
      </c>
      <c r="HT21">
        <v>1.86983</v>
      </c>
      <c r="HU21">
        <v>1.8659</v>
      </c>
      <c r="HV21">
        <v>1.86698</v>
      </c>
      <c r="HW21">
        <v>1.86842</v>
      </c>
      <c r="HX21">
        <v>5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2.132</v>
      </c>
      <c r="IL21">
        <v>0.3531</v>
      </c>
      <c r="IM21">
        <v>0.651800295662319</v>
      </c>
      <c r="IN21">
        <v>0.00376907481735663</v>
      </c>
      <c r="IO21">
        <v>-5.82723696155271e-07</v>
      </c>
      <c r="IP21">
        <v>1.76987791536664e-10</v>
      </c>
      <c r="IQ21">
        <v>-0.096675193021817</v>
      </c>
      <c r="IR21">
        <v>-0.0186017337732281</v>
      </c>
      <c r="IS21">
        <v>0.00213796666944476</v>
      </c>
      <c r="IT21">
        <v>-2.41503648887209e-05</v>
      </c>
      <c r="IU21">
        <v>5</v>
      </c>
      <c r="IV21">
        <v>2395</v>
      </c>
      <c r="IW21">
        <v>0</v>
      </c>
      <c r="IX21">
        <v>27</v>
      </c>
      <c r="IY21">
        <v>29312487.6</v>
      </c>
      <c r="IZ21">
        <v>29312487.6</v>
      </c>
      <c r="JA21">
        <v>0.943604</v>
      </c>
      <c r="JB21">
        <v>2.61963</v>
      </c>
      <c r="JC21">
        <v>1.54785</v>
      </c>
      <c r="JD21">
        <v>2.31445</v>
      </c>
      <c r="JE21">
        <v>1.64673</v>
      </c>
      <c r="JF21">
        <v>2.31323</v>
      </c>
      <c r="JG21">
        <v>33.7606</v>
      </c>
      <c r="JH21">
        <v>24.2188</v>
      </c>
      <c r="JI21">
        <v>18</v>
      </c>
      <c r="JJ21">
        <v>505.904</v>
      </c>
      <c r="JK21">
        <v>342.65</v>
      </c>
      <c r="JL21">
        <v>31.4701</v>
      </c>
      <c r="JM21">
        <v>28.0919</v>
      </c>
      <c r="JN21">
        <v>30</v>
      </c>
      <c r="JO21">
        <v>28.0675</v>
      </c>
      <c r="JP21">
        <v>28.0231</v>
      </c>
      <c r="JQ21">
        <v>18.9171</v>
      </c>
      <c r="JR21">
        <v>22.3337</v>
      </c>
      <c r="JS21">
        <v>100</v>
      </c>
      <c r="JT21">
        <v>31.4801</v>
      </c>
      <c r="JU21">
        <v>418</v>
      </c>
      <c r="JV21">
        <v>24.165</v>
      </c>
      <c r="JW21">
        <v>96.6842</v>
      </c>
      <c r="JX21">
        <v>94.6835</v>
      </c>
    </row>
    <row r="22" spans="1:284">
      <c r="A22">
        <v>6</v>
      </c>
      <c r="B22">
        <v>1758749256</v>
      </c>
      <c r="C22">
        <v>11</v>
      </c>
      <c r="D22" t="s">
        <v>436</v>
      </c>
      <c r="E22" t="s">
        <v>437</v>
      </c>
      <c r="F22">
        <v>5</v>
      </c>
      <c r="G22" t="s">
        <v>418</v>
      </c>
      <c r="H22" t="s">
        <v>419</v>
      </c>
      <c r="I22">
        <v>1758749253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5.97</v>
      </c>
      <c r="DA22">
        <v>0.5</v>
      </c>
      <c r="DB22" t="s">
        <v>421</v>
      </c>
      <c r="DC22">
        <v>2</v>
      </c>
      <c r="DD22">
        <v>1758749253</v>
      </c>
      <c r="DE22">
        <v>418.301666666667</v>
      </c>
      <c r="DF22">
        <v>417.986666666667</v>
      </c>
      <c r="DG22">
        <v>24.3223333333333</v>
      </c>
      <c r="DH22">
        <v>24.2148</v>
      </c>
      <c r="DI22">
        <v>416.169666666667</v>
      </c>
      <c r="DJ22">
        <v>23.9691333333333</v>
      </c>
      <c r="DK22">
        <v>500.049</v>
      </c>
      <c r="DL22">
        <v>90.736</v>
      </c>
      <c r="DM22">
        <v>0.0362842</v>
      </c>
      <c r="DN22">
        <v>30.5744666666667</v>
      </c>
      <c r="DO22">
        <v>29.9858666666667</v>
      </c>
      <c r="DP22">
        <v>999.9</v>
      </c>
      <c r="DQ22">
        <v>0</v>
      </c>
      <c r="DR22">
        <v>0</v>
      </c>
      <c r="DS22">
        <v>10011.8666666667</v>
      </c>
      <c r="DT22">
        <v>0</v>
      </c>
      <c r="DU22">
        <v>0.330984</v>
      </c>
      <c r="DV22">
        <v>0.315246666666667</v>
      </c>
      <c r="DW22">
        <v>428.729666666667</v>
      </c>
      <c r="DX22">
        <v>428.359333333333</v>
      </c>
      <c r="DY22">
        <v>0.107492333333333</v>
      </c>
      <c r="DZ22">
        <v>417.986666666667</v>
      </c>
      <c r="EA22">
        <v>24.2148</v>
      </c>
      <c r="EB22">
        <v>2.20691</v>
      </c>
      <c r="EC22">
        <v>2.19715666666667</v>
      </c>
      <c r="ED22">
        <v>19.0125666666667</v>
      </c>
      <c r="EE22">
        <v>18.9416</v>
      </c>
      <c r="EF22">
        <v>0.00500059</v>
      </c>
      <c r="EG22">
        <v>0</v>
      </c>
      <c r="EH22">
        <v>0</v>
      </c>
      <c r="EI22">
        <v>0</v>
      </c>
      <c r="EJ22">
        <v>693.666666666667</v>
      </c>
      <c r="EK22">
        <v>0.00500059</v>
      </c>
      <c r="EL22">
        <v>-12.5</v>
      </c>
      <c r="EM22">
        <v>-1</v>
      </c>
      <c r="EN22">
        <v>35.458</v>
      </c>
      <c r="EO22">
        <v>39.1873333333333</v>
      </c>
      <c r="EP22">
        <v>37.0206666666667</v>
      </c>
      <c r="EQ22">
        <v>39.3746666666667</v>
      </c>
      <c r="ER22">
        <v>38.125</v>
      </c>
      <c r="ES22">
        <v>0</v>
      </c>
      <c r="ET22">
        <v>0</v>
      </c>
      <c r="EU22">
        <v>0</v>
      </c>
      <c r="EV22">
        <v>1758749249.5</v>
      </c>
      <c r="EW22">
        <v>0</v>
      </c>
      <c r="EX22">
        <v>694.76</v>
      </c>
      <c r="EY22">
        <v>29.661538452177</v>
      </c>
      <c r="EZ22">
        <v>-16.8384617382488</v>
      </c>
      <c r="FA22">
        <v>-10.764</v>
      </c>
      <c r="FB22">
        <v>15</v>
      </c>
      <c r="FC22">
        <v>0</v>
      </c>
      <c r="FD22" t="s">
        <v>422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0.35661165</v>
      </c>
      <c r="FQ22">
        <v>-0.148174691729324</v>
      </c>
      <c r="FR22">
        <v>0.0297012070399083</v>
      </c>
      <c r="FS22">
        <v>1</v>
      </c>
      <c r="FT22">
        <v>693.982352941176</v>
      </c>
      <c r="FU22">
        <v>14.0198625971217</v>
      </c>
      <c r="FV22">
        <v>7.03781678163784</v>
      </c>
      <c r="FW22">
        <v>-1</v>
      </c>
      <c r="FX22">
        <v>0.107671365</v>
      </c>
      <c r="FY22">
        <v>0.0583711624060151</v>
      </c>
      <c r="FZ22">
        <v>0.010669510055306</v>
      </c>
      <c r="GA22">
        <v>1</v>
      </c>
      <c r="GB22">
        <v>2</v>
      </c>
      <c r="GC22">
        <v>2</v>
      </c>
      <c r="GD22" t="s">
        <v>423</v>
      </c>
      <c r="GE22">
        <v>3.13299</v>
      </c>
      <c r="GF22">
        <v>2.71419</v>
      </c>
      <c r="GG22">
        <v>0.0894746</v>
      </c>
      <c r="GH22">
        <v>0.0899246</v>
      </c>
      <c r="GI22">
        <v>0.104359</v>
      </c>
      <c r="GJ22">
        <v>0.104676</v>
      </c>
      <c r="GK22">
        <v>34312.1</v>
      </c>
      <c r="GL22">
        <v>36752.2</v>
      </c>
      <c r="GM22">
        <v>34093.9</v>
      </c>
      <c r="GN22">
        <v>36563.3</v>
      </c>
      <c r="GO22">
        <v>43122.5</v>
      </c>
      <c r="GP22">
        <v>46992.5</v>
      </c>
      <c r="GQ22">
        <v>53188.8</v>
      </c>
      <c r="GR22">
        <v>58440</v>
      </c>
      <c r="GS22">
        <v>1.95815</v>
      </c>
      <c r="GT22">
        <v>1.68222</v>
      </c>
      <c r="GU22">
        <v>0.0915825</v>
      </c>
      <c r="GV22">
        <v>0</v>
      </c>
      <c r="GW22">
        <v>28.4945</v>
      </c>
      <c r="GX22">
        <v>999.9</v>
      </c>
      <c r="GY22">
        <v>59.065</v>
      </c>
      <c r="GZ22">
        <v>30.524</v>
      </c>
      <c r="HA22">
        <v>28.5784</v>
      </c>
      <c r="HB22">
        <v>54.8645</v>
      </c>
      <c r="HC22">
        <v>47.9127</v>
      </c>
      <c r="HD22">
        <v>1</v>
      </c>
      <c r="HE22">
        <v>0.0549416</v>
      </c>
      <c r="HF22">
        <v>-1.75432</v>
      </c>
      <c r="HG22">
        <v>20.1252</v>
      </c>
      <c r="HH22">
        <v>5.19887</v>
      </c>
      <c r="HI22">
        <v>12.004</v>
      </c>
      <c r="HJ22">
        <v>4.97555</v>
      </c>
      <c r="HK22">
        <v>3.29393</v>
      </c>
      <c r="HL22">
        <v>9999</v>
      </c>
      <c r="HM22">
        <v>9999</v>
      </c>
      <c r="HN22">
        <v>7.9</v>
      </c>
      <c r="HO22">
        <v>9999</v>
      </c>
      <c r="HP22">
        <v>1.86325</v>
      </c>
      <c r="HQ22">
        <v>1.86813</v>
      </c>
      <c r="HR22">
        <v>1.86785</v>
      </c>
      <c r="HS22">
        <v>1.86905</v>
      </c>
      <c r="HT22">
        <v>1.86982</v>
      </c>
      <c r="HU22">
        <v>1.86591</v>
      </c>
      <c r="HV22">
        <v>1.86699</v>
      </c>
      <c r="HW22">
        <v>1.86842</v>
      </c>
      <c r="HX22">
        <v>5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2.132</v>
      </c>
      <c r="IL22">
        <v>0.353</v>
      </c>
      <c r="IM22">
        <v>0.651800295662319</v>
      </c>
      <c r="IN22">
        <v>0.00376907481735663</v>
      </c>
      <c r="IO22">
        <v>-5.82723696155271e-07</v>
      </c>
      <c r="IP22">
        <v>1.76987791536664e-10</v>
      </c>
      <c r="IQ22">
        <v>-0.096675193021817</v>
      </c>
      <c r="IR22">
        <v>-0.0186017337732281</v>
      </c>
      <c r="IS22">
        <v>0.00213796666944476</v>
      </c>
      <c r="IT22">
        <v>-2.41503648887209e-05</v>
      </c>
      <c r="IU22">
        <v>5</v>
      </c>
      <c r="IV22">
        <v>2395</v>
      </c>
      <c r="IW22">
        <v>0</v>
      </c>
      <c r="IX22">
        <v>27</v>
      </c>
      <c r="IY22">
        <v>29312487.6</v>
      </c>
      <c r="IZ22">
        <v>29312487.6</v>
      </c>
      <c r="JA22">
        <v>0.943604</v>
      </c>
      <c r="JB22">
        <v>2.61597</v>
      </c>
      <c r="JC22">
        <v>1.54785</v>
      </c>
      <c r="JD22">
        <v>2.31445</v>
      </c>
      <c r="JE22">
        <v>1.64673</v>
      </c>
      <c r="JF22">
        <v>2.27905</v>
      </c>
      <c r="JG22">
        <v>33.7606</v>
      </c>
      <c r="JH22">
        <v>24.2188</v>
      </c>
      <c r="JI22">
        <v>18</v>
      </c>
      <c r="JJ22">
        <v>505.967</v>
      </c>
      <c r="JK22">
        <v>342.589</v>
      </c>
      <c r="JL22">
        <v>31.4748</v>
      </c>
      <c r="JM22">
        <v>28.091</v>
      </c>
      <c r="JN22">
        <v>29.9999</v>
      </c>
      <c r="JO22">
        <v>28.0672</v>
      </c>
      <c r="JP22">
        <v>28.0229</v>
      </c>
      <c r="JQ22">
        <v>18.9188</v>
      </c>
      <c r="JR22">
        <v>22.3337</v>
      </c>
      <c r="JS22">
        <v>100</v>
      </c>
      <c r="JT22">
        <v>31.4801</v>
      </c>
      <c r="JU22">
        <v>418</v>
      </c>
      <c r="JV22">
        <v>24.1633</v>
      </c>
      <c r="JW22">
        <v>96.6842</v>
      </c>
      <c r="JX22">
        <v>94.6833</v>
      </c>
    </row>
    <row r="23" spans="1:284">
      <c r="A23">
        <v>7</v>
      </c>
      <c r="B23">
        <v>1758749258</v>
      </c>
      <c r="C23">
        <v>13</v>
      </c>
      <c r="D23" t="s">
        <v>438</v>
      </c>
      <c r="E23" t="s">
        <v>439</v>
      </c>
      <c r="F23">
        <v>5</v>
      </c>
      <c r="G23" t="s">
        <v>418</v>
      </c>
      <c r="H23" t="s">
        <v>419</v>
      </c>
      <c r="I23">
        <v>1758749255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5.97</v>
      </c>
      <c r="DA23">
        <v>0.5</v>
      </c>
      <c r="DB23" t="s">
        <v>421</v>
      </c>
      <c r="DC23">
        <v>2</v>
      </c>
      <c r="DD23">
        <v>1758749255</v>
      </c>
      <c r="DE23">
        <v>418.308333333333</v>
      </c>
      <c r="DF23">
        <v>417.984</v>
      </c>
      <c r="DG23">
        <v>24.3193</v>
      </c>
      <c r="DH23">
        <v>24.2126666666667</v>
      </c>
      <c r="DI23">
        <v>416.176333333333</v>
      </c>
      <c r="DJ23">
        <v>23.9662333333333</v>
      </c>
      <c r="DK23">
        <v>500.031666666667</v>
      </c>
      <c r="DL23">
        <v>90.7353</v>
      </c>
      <c r="DM23">
        <v>0.0362893</v>
      </c>
      <c r="DN23">
        <v>30.5742666666667</v>
      </c>
      <c r="DO23">
        <v>29.9862666666667</v>
      </c>
      <c r="DP23">
        <v>999.9</v>
      </c>
      <c r="DQ23">
        <v>0</v>
      </c>
      <c r="DR23">
        <v>0</v>
      </c>
      <c r="DS23">
        <v>10000.6066666667</v>
      </c>
      <c r="DT23">
        <v>0</v>
      </c>
      <c r="DU23">
        <v>0.330984</v>
      </c>
      <c r="DV23">
        <v>0.324575</v>
      </c>
      <c r="DW23">
        <v>428.735333333333</v>
      </c>
      <c r="DX23">
        <v>428.355666666667</v>
      </c>
      <c r="DY23">
        <v>0.106604333333333</v>
      </c>
      <c r="DZ23">
        <v>417.984</v>
      </c>
      <c r="EA23">
        <v>24.2126666666667</v>
      </c>
      <c r="EB23">
        <v>2.20662</v>
      </c>
      <c r="EC23">
        <v>2.19694333333333</v>
      </c>
      <c r="ED23">
        <v>19.0104333333333</v>
      </c>
      <c r="EE23">
        <v>18.9400666666667</v>
      </c>
      <c r="EF23">
        <v>0.00500059</v>
      </c>
      <c r="EG23">
        <v>0</v>
      </c>
      <c r="EH23">
        <v>0</v>
      </c>
      <c r="EI23">
        <v>0</v>
      </c>
      <c r="EJ23">
        <v>700.1</v>
      </c>
      <c r="EK23">
        <v>0.00500059</v>
      </c>
      <c r="EL23">
        <v>-11.4666666666667</v>
      </c>
      <c r="EM23">
        <v>-0.566666666666667</v>
      </c>
      <c r="EN23">
        <v>35.479</v>
      </c>
      <c r="EO23">
        <v>39.2496666666667</v>
      </c>
      <c r="EP23">
        <v>37.0413333333333</v>
      </c>
      <c r="EQ23">
        <v>39.4373333333333</v>
      </c>
      <c r="ER23">
        <v>38.1456666666667</v>
      </c>
      <c r="ES23">
        <v>0</v>
      </c>
      <c r="ET23">
        <v>0</v>
      </c>
      <c r="EU23">
        <v>0</v>
      </c>
      <c r="EV23">
        <v>1758749251.9</v>
      </c>
      <c r="EW23">
        <v>0</v>
      </c>
      <c r="EX23">
        <v>695.524</v>
      </c>
      <c r="EY23">
        <v>26.5769230818844</v>
      </c>
      <c r="EZ23">
        <v>-8.27692328943071</v>
      </c>
      <c r="FA23">
        <v>-12.224</v>
      </c>
      <c r="FB23">
        <v>15</v>
      </c>
      <c r="FC23">
        <v>0</v>
      </c>
      <c r="FD23" t="s">
        <v>422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0.34387055</v>
      </c>
      <c r="FQ23">
        <v>-0.207476165413534</v>
      </c>
      <c r="FR23">
        <v>0.0359617979729532</v>
      </c>
      <c r="FS23">
        <v>1</v>
      </c>
      <c r="FT23">
        <v>694.452941176471</v>
      </c>
      <c r="FU23">
        <v>17.2223071631757</v>
      </c>
      <c r="FV23">
        <v>6.97913846419615</v>
      </c>
      <c r="FW23">
        <v>-1</v>
      </c>
      <c r="FX23">
        <v>0.10950884</v>
      </c>
      <c r="FY23">
        <v>0.018899630075188</v>
      </c>
      <c r="FZ23">
        <v>0.00858137871157077</v>
      </c>
      <c r="GA23">
        <v>1</v>
      </c>
      <c r="GB23">
        <v>2</v>
      </c>
      <c r="GC23">
        <v>2</v>
      </c>
      <c r="GD23" t="s">
        <v>423</v>
      </c>
      <c r="GE23">
        <v>3.13281</v>
      </c>
      <c r="GF23">
        <v>2.71452</v>
      </c>
      <c r="GG23">
        <v>0.0894854</v>
      </c>
      <c r="GH23">
        <v>0.0899091</v>
      </c>
      <c r="GI23">
        <v>0.104348</v>
      </c>
      <c r="GJ23">
        <v>0.104675</v>
      </c>
      <c r="GK23">
        <v>34311.9</v>
      </c>
      <c r="GL23">
        <v>36752.9</v>
      </c>
      <c r="GM23">
        <v>34094</v>
      </c>
      <c r="GN23">
        <v>36563.4</v>
      </c>
      <c r="GO23">
        <v>43123</v>
      </c>
      <c r="GP23">
        <v>46992.7</v>
      </c>
      <c r="GQ23">
        <v>53188.7</v>
      </c>
      <c r="GR23">
        <v>58440.2</v>
      </c>
      <c r="GS23">
        <v>1.95785</v>
      </c>
      <c r="GT23">
        <v>1.68257</v>
      </c>
      <c r="GU23">
        <v>0.0913665</v>
      </c>
      <c r="GV23">
        <v>0</v>
      </c>
      <c r="GW23">
        <v>28.4945</v>
      </c>
      <c r="GX23">
        <v>999.9</v>
      </c>
      <c r="GY23">
        <v>59.065</v>
      </c>
      <c r="GZ23">
        <v>30.504</v>
      </c>
      <c r="HA23">
        <v>28.5455</v>
      </c>
      <c r="HB23">
        <v>54.3045</v>
      </c>
      <c r="HC23">
        <v>47.5761</v>
      </c>
      <c r="HD23">
        <v>1</v>
      </c>
      <c r="HE23">
        <v>0.0549212</v>
      </c>
      <c r="HF23">
        <v>-1.75092</v>
      </c>
      <c r="HG23">
        <v>20.1253</v>
      </c>
      <c r="HH23">
        <v>5.19887</v>
      </c>
      <c r="HI23">
        <v>12.004</v>
      </c>
      <c r="HJ23">
        <v>4.97545</v>
      </c>
      <c r="HK23">
        <v>3.29393</v>
      </c>
      <c r="HL23">
        <v>9999</v>
      </c>
      <c r="HM23">
        <v>9999</v>
      </c>
      <c r="HN23">
        <v>8</v>
      </c>
      <c r="HO23">
        <v>9999</v>
      </c>
      <c r="HP23">
        <v>1.86325</v>
      </c>
      <c r="HQ23">
        <v>1.86813</v>
      </c>
      <c r="HR23">
        <v>1.86786</v>
      </c>
      <c r="HS23">
        <v>1.86905</v>
      </c>
      <c r="HT23">
        <v>1.86983</v>
      </c>
      <c r="HU23">
        <v>1.86594</v>
      </c>
      <c r="HV23">
        <v>1.867</v>
      </c>
      <c r="HW23">
        <v>1.86843</v>
      </c>
      <c r="HX23">
        <v>5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2.132</v>
      </c>
      <c r="IL23">
        <v>0.3528</v>
      </c>
      <c r="IM23">
        <v>0.651800295662319</v>
      </c>
      <c r="IN23">
        <v>0.00376907481735663</v>
      </c>
      <c r="IO23">
        <v>-5.82723696155271e-07</v>
      </c>
      <c r="IP23">
        <v>1.76987791536664e-10</v>
      </c>
      <c r="IQ23">
        <v>-0.096675193021817</v>
      </c>
      <c r="IR23">
        <v>-0.0186017337732281</v>
      </c>
      <c r="IS23">
        <v>0.00213796666944476</v>
      </c>
      <c r="IT23">
        <v>-2.41503648887209e-05</v>
      </c>
      <c r="IU23">
        <v>5</v>
      </c>
      <c r="IV23">
        <v>2395</v>
      </c>
      <c r="IW23">
        <v>0</v>
      </c>
      <c r="IX23">
        <v>27</v>
      </c>
      <c r="IY23">
        <v>29312487.6</v>
      </c>
      <c r="IZ23">
        <v>29312487.6</v>
      </c>
      <c r="JA23">
        <v>0.943604</v>
      </c>
      <c r="JB23">
        <v>2.62451</v>
      </c>
      <c r="JC23">
        <v>1.54785</v>
      </c>
      <c r="JD23">
        <v>2.31445</v>
      </c>
      <c r="JE23">
        <v>1.64673</v>
      </c>
      <c r="JF23">
        <v>2.34375</v>
      </c>
      <c r="JG23">
        <v>33.7606</v>
      </c>
      <c r="JH23">
        <v>24.2188</v>
      </c>
      <c r="JI23">
        <v>18</v>
      </c>
      <c r="JJ23">
        <v>505.759</v>
      </c>
      <c r="JK23">
        <v>342.752</v>
      </c>
      <c r="JL23">
        <v>31.4792</v>
      </c>
      <c r="JM23">
        <v>28.0898</v>
      </c>
      <c r="JN23">
        <v>29.9999</v>
      </c>
      <c r="JO23">
        <v>28.066</v>
      </c>
      <c r="JP23">
        <v>28.0218</v>
      </c>
      <c r="JQ23">
        <v>18.9203</v>
      </c>
      <c r="JR23">
        <v>22.3337</v>
      </c>
      <c r="JS23">
        <v>100</v>
      </c>
      <c r="JT23">
        <v>31.49</v>
      </c>
      <c r="JU23">
        <v>418</v>
      </c>
      <c r="JV23">
        <v>24.1672</v>
      </c>
      <c r="JW23">
        <v>96.6843</v>
      </c>
      <c r="JX23">
        <v>94.6835</v>
      </c>
    </row>
    <row r="24" spans="1:284">
      <c r="A24">
        <v>8</v>
      </c>
      <c r="B24">
        <v>1758749260</v>
      </c>
      <c r="C24">
        <v>15</v>
      </c>
      <c r="D24" t="s">
        <v>440</v>
      </c>
      <c r="E24" t="s">
        <v>441</v>
      </c>
      <c r="F24">
        <v>5</v>
      </c>
      <c r="G24" t="s">
        <v>418</v>
      </c>
      <c r="H24" t="s">
        <v>419</v>
      </c>
      <c r="I24">
        <v>1758749257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5.97</v>
      </c>
      <c r="DA24">
        <v>0.5</v>
      </c>
      <c r="DB24" t="s">
        <v>421</v>
      </c>
      <c r="DC24">
        <v>2</v>
      </c>
      <c r="DD24">
        <v>1758749257</v>
      </c>
      <c r="DE24">
        <v>418.321666666667</v>
      </c>
      <c r="DF24">
        <v>417.965666666667</v>
      </c>
      <c r="DG24">
        <v>24.3159666666667</v>
      </c>
      <c r="DH24">
        <v>24.2108</v>
      </c>
      <c r="DI24">
        <v>416.189666666667</v>
      </c>
      <c r="DJ24">
        <v>23.9630333333333</v>
      </c>
      <c r="DK24">
        <v>499.996</v>
      </c>
      <c r="DL24">
        <v>90.7352</v>
      </c>
      <c r="DM24">
        <v>0.0363334333333333</v>
      </c>
      <c r="DN24">
        <v>30.5744</v>
      </c>
      <c r="DO24">
        <v>29.9872</v>
      </c>
      <c r="DP24">
        <v>999.9</v>
      </c>
      <c r="DQ24">
        <v>0</v>
      </c>
      <c r="DR24">
        <v>0</v>
      </c>
      <c r="DS24">
        <v>9999.37333333333</v>
      </c>
      <c r="DT24">
        <v>0</v>
      </c>
      <c r="DU24">
        <v>0.330984</v>
      </c>
      <c r="DV24">
        <v>0.356384333333333</v>
      </c>
      <c r="DW24">
        <v>428.747666666667</v>
      </c>
      <c r="DX24">
        <v>428.336</v>
      </c>
      <c r="DY24">
        <v>0.105148666666667</v>
      </c>
      <c r="DZ24">
        <v>417.965666666667</v>
      </c>
      <c r="EA24">
        <v>24.2108</v>
      </c>
      <c r="EB24">
        <v>2.20631333333333</v>
      </c>
      <c r="EC24">
        <v>2.19677333333333</v>
      </c>
      <c r="ED24">
        <v>19.0082</v>
      </c>
      <c r="EE24">
        <v>18.9388333333333</v>
      </c>
      <c r="EF24">
        <v>0.00500059</v>
      </c>
      <c r="EG24">
        <v>0</v>
      </c>
      <c r="EH24">
        <v>0</v>
      </c>
      <c r="EI24">
        <v>0</v>
      </c>
      <c r="EJ24">
        <v>698.666666666667</v>
      </c>
      <c r="EK24">
        <v>0.00500059</v>
      </c>
      <c r="EL24">
        <v>-7.36666666666667</v>
      </c>
      <c r="EM24">
        <v>0.1</v>
      </c>
      <c r="EN24">
        <v>35.5</v>
      </c>
      <c r="EO24">
        <v>39.2913333333333</v>
      </c>
      <c r="EP24">
        <v>37.062</v>
      </c>
      <c r="EQ24">
        <v>39.4996666666667</v>
      </c>
      <c r="ER24">
        <v>38.1663333333333</v>
      </c>
      <c r="ES24">
        <v>0</v>
      </c>
      <c r="ET24">
        <v>0</v>
      </c>
      <c r="EU24">
        <v>0</v>
      </c>
      <c r="EV24">
        <v>1758749253.7</v>
      </c>
      <c r="EW24">
        <v>0</v>
      </c>
      <c r="EX24">
        <v>695.25</v>
      </c>
      <c r="EY24">
        <v>10.027350552098</v>
      </c>
      <c r="EZ24">
        <v>-4.32820550180246</v>
      </c>
      <c r="FA24">
        <v>-10.9307692307692</v>
      </c>
      <c r="FB24">
        <v>15</v>
      </c>
      <c r="FC24">
        <v>0</v>
      </c>
      <c r="FD24" t="s">
        <v>422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0.3427551</v>
      </c>
      <c r="FQ24">
        <v>-0.0172266766917292</v>
      </c>
      <c r="FR24">
        <v>0.0351731528639387</v>
      </c>
      <c r="FS24">
        <v>1</v>
      </c>
      <c r="FT24">
        <v>695.35</v>
      </c>
      <c r="FU24">
        <v>10.8525593089644</v>
      </c>
      <c r="FV24">
        <v>6.56968304365726</v>
      </c>
      <c r="FW24">
        <v>-1</v>
      </c>
      <c r="FX24">
        <v>0.1109185</v>
      </c>
      <c r="FY24">
        <v>-0.0277772932330827</v>
      </c>
      <c r="FZ24">
        <v>0.00610154645561271</v>
      </c>
      <c r="GA24">
        <v>1</v>
      </c>
      <c r="GB24">
        <v>2</v>
      </c>
      <c r="GC24">
        <v>2</v>
      </c>
      <c r="GD24" t="s">
        <v>423</v>
      </c>
      <c r="GE24">
        <v>3.13298</v>
      </c>
      <c r="GF24">
        <v>2.71456</v>
      </c>
      <c r="GG24">
        <v>0.0894824</v>
      </c>
      <c r="GH24">
        <v>0.0899096</v>
      </c>
      <c r="GI24">
        <v>0.104341</v>
      </c>
      <c r="GJ24">
        <v>0.104672</v>
      </c>
      <c r="GK24">
        <v>34311.9</v>
      </c>
      <c r="GL24">
        <v>36752.9</v>
      </c>
      <c r="GM24">
        <v>34094</v>
      </c>
      <c r="GN24">
        <v>36563.4</v>
      </c>
      <c r="GO24">
        <v>43123.4</v>
      </c>
      <c r="GP24">
        <v>46992.7</v>
      </c>
      <c r="GQ24">
        <v>53188.7</v>
      </c>
      <c r="GR24">
        <v>58440</v>
      </c>
      <c r="GS24">
        <v>1.95805</v>
      </c>
      <c r="GT24">
        <v>1.6824</v>
      </c>
      <c r="GU24">
        <v>0.0920966</v>
      </c>
      <c r="GV24">
        <v>0</v>
      </c>
      <c r="GW24">
        <v>28.4948</v>
      </c>
      <c r="GX24">
        <v>999.9</v>
      </c>
      <c r="GY24">
        <v>59.065</v>
      </c>
      <c r="GZ24">
        <v>30.504</v>
      </c>
      <c r="HA24">
        <v>28.5435</v>
      </c>
      <c r="HB24">
        <v>54.7345</v>
      </c>
      <c r="HC24">
        <v>47.8646</v>
      </c>
      <c r="HD24">
        <v>1</v>
      </c>
      <c r="HE24">
        <v>0.0549009</v>
      </c>
      <c r="HF24">
        <v>-1.75593</v>
      </c>
      <c r="HG24">
        <v>20.1253</v>
      </c>
      <c r="HH24">
        <v>5.19917</v>
      </c>
      <c r="HI24">
        <v>12.004</v>
      </c>
      <c r="HJ24">
        <v>4.9756</v>
      </c>
      <c r="HK24">
        <v>3.294</v>
      </c>
      <c r="HL24">
        <v>9999</v>
      </c>
      <c r="HM24">
        <v>9999</v>
      </c>
      <c r="HN24">
        <v>8</v>
      </c>
      <c r="HO24">
        <v>9999</v>
      </c>
      <c r="HP24">
        <v>1.86325</v>
      </c>
      <c r="HQ24">
        <v>1.86813</v>
      </c>
      <c r="HR24">
        <v>1.86784</v>
      </c>
      <c r="HS24">
        <v>1.86905</v>
      </c>
      <c r="HT24">
        <v>1.86984</v>
      </c>
      <c r="HU24">
        <v>1.86594</v>
      </c>
      <c r="HV24">
        <v>1.86696</v>
      </c>
      <c r="HW24">
        <v>1.86843</v>
      </c>
      <c r="HX24">
        <v>5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2.133</v>
      </c>
      <c r="IL24">
        <v>0.3527</v>
      </c>
      <c r="IM24">
        <v>0.651800295662319</v>
      </c>
      <c r="IN24">
        <v>0.00376907481735663</v>
      </c>
      <c r="IO24">
        <v>-5.82723696155271e-07</v>
      </c>
      <c r="IP24">
        <v>1.76987791536664e-10</v>
      </c>
      <c r="IQ24">
        <v>-0.096675193021817</v>
      </c>
      <c r="IR24">
        <v>-0.0186017337732281</v>
      </c>
      <c r="IS24">
        <v>0.00213796666944476</v>
      </c>
      <c r="IT24">
        <v>-2.41503648887209e-05</v>
      </c>
      <c r="IU24">
        <v>5</v>
      </c>
      <c r="IV24">
        <v>2395</v>
      </c>
      <c r="IW24">
        <v>0</v>
      </c>
      <c r="IX24">
        <v>27</v>
      </c>
      <c r="IY24">
        <v>29312487.7</v>
      </c>
      <c r="IZ24">
        <v>29312487.7</v>
      </c>
      <c r="JA24">
        <v>0.943604</v>
      </c>
      <c r="JB24">
        <v>2.62817</v>
      </c>
      <c r="JC24">
        <v>1.54785</v>
      </c>
      <c r="JD24">
        <v>2.31445</v>
      </c>
      <c r="JE24">
        <v>1.64551</v>
      </c>
      <c r="JF24">
        <v>2.22778</v>
      </c>
      <c r="JG24">
        <v>33.7606</v>
      </c>
      <c r="JH24">
        <v>24.2101</v>
      </c>
      <c r="JI24">
        <v>18</v>
      </c>
      <c r="JJ24">
        <v>505.883</v>
      </c>
      <c r="JK24">
        <v>342.661</v>
      </c>
      <c r="JL24">
        <v>31.4835</v>
      </c>
      <c r="JM24">
        <v>28.0895</v>
      </c>
      <c r="JN24">
        <v>29.9999</v>
      </c>
      <c r="JO24">
        <v>28.0652</v>
      </c>
      <c r="JP24">
        <v>28.0208</v>
      </c>
      <c r="JQ24">
        <v>18.9217</v>
      </c>
      <c r="JR24">
        <v>22.3337</v>
      </c>
      <c r="JS24">
        <v>100</v>
      </c>
      <c r="JT24">
        <v>31.49</v>
      </c>
      <c r="JU24">
        <v>418</v>
      </c>
      <c r="JV24">
        <v>24.1668</v>
      </c>
      <c r="JW24">
        <v>96.6842</v>
      </c>
      <c r="JX24">
        <v>94.6834</v>
      </c>
    </row>
    <row r="25" spans="1:284">
      <c r="A25">
        <v>9</v>
      </c>
      <c r="B25">
        <v>1758749262</v>
      </c>
      <c r="C25">
        <v>17</v>
      </c>
      <c r="D25" t="s">
        <v>442</v>
      </c>
      <c r="E25" t="s">
        <v>443</v>
      </c>
      <c r="F25">
        <v>5</v>
      </c>
      <c r="G25" t="s">
        <v>418</v>
      </c>
      <c r="H25" t="s">
        <v>419</v>
      </c>
      <c r="I25">
        <v>1758749259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5.97</v>
      </c>
      <c r="DA25">
        <v>0.5</v>
      </c>
      <c r="DB25" t="s">
        <v>421</v>
      </c>
      <c r="DC25">
        <v>2</v>
      </c>
      <c r="DD25">
        <v>1758749259</v>
      </c>
      <c r="DE25">
        <v>418.329333333333</v>
      </c>
      <c r="DF25">
        <v>417.949666666667</v>
      </c>
      <c r="DG25">
        <v>24.3125</v>
      </c>
      <c r="DH25">
        <v>24.2091666666667</v>
      </c>
      <c r="DI25">
        <v>416.197333333333</v>
      </c>
      <c r="DJ25">
        <v>23.9597</v>
      </c>
      <c r="DK25">
        <v>499.997</v>
      </c>
      <c r="DL25">
        <v>90.7362</v>
      </c>
      <c r="DM25">
        <v>0.0364051666666667</v>
      </c>
      <c r="DN25">
        <v>30.5752</v>
      </c>
      <c r="DO25">
        <v>29.9906</v>
      </c>
      <c r="DP25">
        <v>999.9</v>
      </c>
      <c r="DQ25">
        <v>0</v>
      </c>
      <c r="DR25">
        <v>0</v>
      </c>
      <c r="DS25">
        <v>10003.14</v>
      </c>
      <c r="DT25">
        <v>0</v>
      </c>
      <c r="DU25">
        <v>0.330984</v>
      </c>
      <c r="DV25">
        <v>0.380086333333333</v>
      </c>
      <c r="DW25">
        <v>428.754</v>
      </c>
      <c r="DX25">
        <v>428.318666666667</v>
      </c>
      <c r="DY25">
        <v>0.103341</v>
      </c>
      <c r="DZ25">
        <v>417.949666666667</v>
      </c>
      <c r="EA25">
        <v>24.2091666666667</v>
      </c>
      <c r="EB25">
        <v>2.20602333333333</v>
      </c>
      <c r="EC25">
        <v>2.19664666666667</v>
      </c>
      <c r="ED25">
        <v>19.0061</v>
      </c>
      <c r="EE25">
        <v>18.9379</v>
      </c>
      <c r="EF25">
        <v>0.00500059</v>
      </c>
      <c r="EG25">
        <v>0</v>
      </c>
      <c r="EH25">
        <v>0</v>
      </c>
      <c r="EI25">
        <v>0</v>
      </c>
      <c r="EJ25">
        <v>694.6</v>
      </c>
      <c r="EK25">
        <v>0.00500059</v>
      </c>
      <c r="EL25">
        <v>-6.16666666666667</v>
      </c>
      <c r="EM25">
        <v>-0.0333333333333333</v>
      </c>
      <c r="EN25">
        <v>35.5</v>
      </c>
      <c r="EO25">
        <v>39.333</v>
      </c>
      <c r="EP25">
        <v>37.083</v>
      </c>
      <c r="EQ25">
        <v>39.5623333333333</v>
      </c>
      <c r="ER25">
        <v>38.187</v>
      </c>
      <c r="ES25">
        <v>0</v>
      </c>
      <c r="ET25">
        <v>0</v>
      </c>
      <c r="EU25">
        <v>0</v>
      </c>
      <c r="EV25">
        <v>1758749255.5</v>
      </c>
      <c r="EW25">
        <v>0</v>
      </c>
      <c r="EX25">
        <v>695.02</v>
      </c>
      <c r="EY25">
        <v>1.39230774184573</v>
      </c>
      <c r="EZ25">
        <v>-3.60769267385524</v>
      </c>
      <c r="FA25">
        <v>-12.06</v>
      </c>
      <c r="FB25">
        <v>15</v>
      </c>
      <c r="FC25">
        <v>0</v>
      </c>
      <c r="FD25" t="s">
        <v>422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0.3509582</v>
      </c>
      <c r="FQ25">
        <v>0.0881261052631575</v>
      </c>
      <c r="FR25">
        <v>0.0415101648835559</v>
      </c>
      <c r="FS25">
        <v>1</v>
      </c>
      <c r="FT25">
        <v>694.655882352941</v>
      </c>
      <c r="FU25">
        <v>12.2826586525978</v>
      </c>
      <c r="FV25">
        <v>6.34374129620827</v>
      </c>
      <c r="FW25">
        <v>-1</v>
      </c>
      <c r="FX25">
        <v>0.11091785</v>
      </c>
      <c r="FY25">
        <v>-0.0582642857142859</v>
      </c>
      <c r="FZ25">
        <v>0.00593847418344982</v>
      </c>
      <c r="GA25">
        <v>1</v>
      </c>
      <c r="GB25">
        <v>2</v>
      </c>
      <c r="GC25">
        <v>2</v>
      </c>
      <c r="GD25" t="s">
        <v>423</v>
      </c>
      <c r="GE25">
        <v>3.13302</v>
      </c>
      <c r="GF25">
        <v>2.71438</v>
      </c>
      <c r="GG25">
        <v>0.0894803</v>
      </c>
      <c r="GH25">
        <v>0.0899247</v>
      </c>
      <c r="GI25">
        <v>0.104335</v>
      </c>
      <c r="GJ25">
        <v>0.104667</v>
      </c>
      <c r="GK25">
        <v>34312</v>
      </c>
      <c r="GL25">
        <v>36752.4</v>
      </c>
      <c r="GM25">
        <v>34093.9</v>
      </c>
      <c r="GN25">
        <v>36563.6</v>
      </c>
      <c r="GO25">
        <v>43123.6</v>
      </c>
      <c r="GP25">
        <v>46993.1</v>
      </c>
      <c r="GQ25">
        <v>53188.7</v>
      </c>
      <c r="GR25">
        <v>58440.1</v>
      </c>
      <c r="GS25">
        <v>1.95807</v>
      </c>
      <c r="GT25">
        <v>1.68233</v>
      </c>
      <c r="GU25">
        <v>0.0921041</v>
      </c>
      <c r="GV25">
        <v>0</v>
      </c>
      <c r="GW25">
        <v>28.496</v>
      </c>
      <c r="GX25">
        <v>999.9</v>
      </c>
      <c r="GY25">
        <v>59.065</v>
      </c>
      <c r="GZ25">
        <v>30.524</v>
      </c>
      <c r="HA25">
        <v>28.579</v>
      </c>
      <c r="HB25">
        <v>54.6845</v>
      </c>
      <c r="HC25">
        <v>47.6202</v>
      </c>
      <c r="HD25">
        <v>1</v>
      </c>
      <c r="HE25">
        <v>0.0548628</v>
      </c>
      <c r="HF25">
        <v>-1.75982</v>
      </c>
      <c r="HG25">
        <v>20.1253</v>
      </c>
      <c r="HH25">
        <v>5.19917</v>
      </c>
      <c r="HI25">
        <v>12.004</v>
      </c>
      <c r="HJ25">
        <v>4.9757</v>
      </c>
      <c r="HK25">
        <v>3.294</v>
      </c>
      <c r="HL25">
        <v>9999</v>
      </c>
      <c r="HM25">
        <v>9999</v>
      </c>
      <c r="HN25">
        <v>8</v>
      </c>
      <c r="HO25">
        <v>9999</v>
      </c>
      <c r="HP25">
        <v>1.86325</v>
      </c>
      <c r="HQ25">
        <v>1.86813</v>
      </c>
      <c r="HR25">
        <v>1.86783</v>
      </c>
      <c r="HS25">
        <v>1.86905</v>
      </c>
      <c r="HT25">
        <v>1.86983</v>
      </c>
      <c r="HU25">
        <v>1.86594</v>
      </c>
      <c r="HV25">
        <v>1.86694</v>
      </c>
      <c r="HW25">
        <v>1.86841</v>
      </c>
      <c r="HX25">
        <v>5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2.132</v>
      </c>
      <c r="IL25">
        <v>0.3526</v>
      </c>
      <c r="IM25">
        <v>0.651800295662319</v>
      </c>
      <c r="IN25">
        <v>0.00376907481735663</v>
      </c>
      <c r="IO25">
        <v>-5.82723696155271e-07</v>
      </c>
      <c r="IP25">
        <v>1.76987791536664e-10</v>
      </c>
      <c r="IQ25">
        <v>-0.096675193021817</v>
      </c>
      <c r="IR25">
        <v>-0.0186017337732281</v>
      </c>
      <c r="IS25">
        <v>0.00213796666944476</v>
      </c>
      <c r="IT25">
        <v>-2.41503648887209e-05</v>
      </c>
      <c r="IU25">
        <v>5</v>
      </c>
      <c r="IV25">
        <v>2395</v>
      </c>
      <c r="IW25">
        <v>0</v>
      </c>
      <c r="IX25">
        <v>27</v>
      </c>
      <c r="IY25">
        <v>29312487.7</v>
      </c>
      <c r="IZ25">
        <v>29312487.7</v>
      </c>
      <c r="JA25">
        <v>0.943604</v>
      </c>
      <c r="JB25">
        <v>2.61841</v>
      </c>
      <c r="JC25">
        <v>1.54785</v>
      </c>
      <c r="JD25">
        <v>2.31445</v>
      </c>
      <c r="JE25">
        <v>1.64551</v>
      </c>
      <c r="JF25">
        <v>2.35474</v>
      </c>
      <c r="JG25">
        <v>33.7606</v>
      </c>
      <c r="JH25">
        <v>24.2188</v>
      </c>
      <c r="JI25">
        <v>18</v>
      </c>
      <c r="JJ25">
        <v>505.9</v>
      </c>
      <c r="JK25">
        <v>342.625</v>
      </c>
      <c r="JL25">
        <v>31.4881</v>
      </c>
      <c r="JM25">
        <v>28.0886</v>
      </c>
      <c r="JN25">
        <v>29.9999</v>
      </c>
      <c r="JO25">
        <v>28.0652</v>
      </c>
      <c r="JP25">
        <v>28.0208</v>
      </c>
      <c r="JQ25">
        <v>18.9182</v>
      </c>
      <c r="JR25">
        <v>22.3337</v>
      </c>
      <c r="JS25">
        <v>100</v>
      </c>
      <c r="JT25">
        <v>31.49</v>
      </c>
      <c r="JU25">
        <v>418</v>
      </c>
      <c r="JV25">
        <v>24.1658</v>
      </c>
      <c r="JW25">
        <v>96.6842</v>
      </c>
      <c r="JX25">
        <v>94.6837</v>
      </c>
    </row>
    <row r="26" spans="1:284">
      <c r="A26">
        <v>10</v>
      </c>
      <c r="B26">
        <v>1758749264</v>
      </c>
      <c r="C26">
        <v>19</v>
      </c>
      <c r="D26" t="s">
        <v>444</v>
      </c>
      <c r="E26" t="s">
        <v>445</v>
      </c>
      <c r="F26">
        <v>5</v>
      </c>
      <c r="G26" t="s">
        <v>418</v>
      </c>
      <c r="H26" t="s">
        <v>419</v>
      </c>
      <c r="I26">
        <v>1758749261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0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5.97</v>
      </c>
      <c r="DA26">
        <v>0.5</v>
      </c>
      <c r="DB26" t="s">
        <v>421</v>
      </c>
      <c r="DC26">
        <v>2</v>
      </c>
      <c r="DD26">
        <v>1758749261</v>
      </c>
      <c r="DE26">
        <v>418.331</v>
      </c>
      <c r="DF26">
        <v>417.968666666667</v>
      </c>
      <c r="DG26">
        <v>24.3095666666667</v>
      </c>
      <c r="DH26">
        <v>24.2075</v>
      </c>
      <c r="DI26">
        <v>416.199</v>
      </c>
      <c r="DJ26">
        <v>23.9569</v>
      </c>
      <c r="DK26">
        <v>499.99</v>
      </c>
      <c r="DL26">
        <v>90.7372</v>
      </c>
      <c r="DM26">
        <v>0.0363937333333333</v>
      </c>
      <c r="DN26">
        <v>30.5759333333333</v>
      </c>
      <c r="DO26">
        <v>29.9934666666667</v>
      </c>
      <c r="DP26">
        <v>999.9</v>
      </c>
      <c r="DQ26">
        <v>0</v>
      </c>
      <c r="DR26">
        <v>0</v>
      </c>
      <c r="DS26">
        <v>10004.3933333333</v>
      </c>
      <c r="DT26">
        <v>0</v>
      </c>
      <c r="DU26">
        <v>0.330984</v>
      </c>
      <c r="DV26">
        <v>0.362681</v>
      </c>
      <c r="DW26">
        <v>428.754333333333</v>
      </c>
      <c r="DX26">
        <v>428.337666666667</v>
      </c>
      <c r="DY26">
        <v>0.102110666666667</v>
      </c>
      <c r="DZ26">
        <v>417.968666666667</v>
      </c>
      <c r="EA26">
        <v>24.2075</v>
      </c>
      <c r="EB26">
        <v>2.20578333333333</v>
      </c>
      <c r="EC26">
        <v>2.19652</v>
      </c>
      <c r="ED26">
        <v>19.0043666666667</v>
      </c>
      <c r="EE26">
        <v>18.9369333333333</v>
      </c>
      <c r="EF26">
        <v>0.00500059</v>
      </c>
      <c r="EG26">
        <v>0</v>
      </c>
      <c r="EH26">
        <v>0</v>
      </c>
      <c r="EI26">
        <v>0</v>
      </c>
      <c r="EJ26">
        <v>690.133333333333</v>
      </c>
      <c r="EK26">
        <v>0.00500059</v>
      </c>
      <c r="EL26">
        <v>-4.16666666666667</v>
      </c>
      <c r="EM26">
        <v>0.4</v>
      </c>
      <c r="EN26">
        <v>35.5</v>
      </c>
      <c r="EO26">
        <v>39.3746666666667</v>
      </c>
      <c r="EP26">
        <v>37.104</v>
      </c>
      <c r="EQ26">
        <v>39.6246666666667</v>
      </c>
      <c r="ER26">
        <v>38.208</v>
      </c>
      <c r="ES26">
        <v>0</v>
      </c>
      <c r="ET26">
        <v>0</v>
      </c>
      <c r="EU26">
        <v>0</v>
      </c>
      <c r="EV26">
        <v>1758749257.9</v>
      </c>
      <c r="EW26">
        <v>0</v>
      </c>
      <c r="EX26">
        <v>695.192</v>
      </c>
      <c r="EY26">
        <v>-28.1846151083404</v>
      </c>
      <c r="EZ26">
        <v>10.3692307143051</v>
      </c>
      <c r="FA26">
        <v>-11.388</v>
      </c>
      <c r="FB26">
        <v>15</v>
      </c>
      <c r="FC26">
        <v>0</v>
      </c>
      <c r="FD26" t="s">
        <v>422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0.3486465</v>
      </c>
      <c r="FQ26">
        <v>0.0300582857142856</v>
      </c>
      <c r="FR26">
        <v>0.0429975019582533</v>
      </c>
      <c r="FS26">
        <v>1</v>
      </c>
      <c r="FT26">
        <v>694.708823529412</v>
      </c>
      <c r="FU26">
        <v>3.92818950443036</v>
      </c>
      <c r="FV26">
        <v>5.85975143254483</v>
      </c>
      <c r="FW26">
        <v>-1</v>
      </c>
      <c r="FX26">
        <v>0.10935765</v>
      </c>
      <c r="FY26">
        <v>-0.0610464812030071</v>
      </c>
      <c r="FZ26">
        <v>0.00607528750986322</v>
      </c>
      <c r="GA26">
        <v>1</v>
      </c>
      <c r="GB26">
        <v>2</v>
      </c>
      <c r="GC26">
        <v>2</v>
      </c>
      <c r="GD26" t="s">
        <v>423</v>
      </c>
      <c r="GE26">
        <v>3.13302</v>
      </c>
      <c r="GF26">
        <v>2.71431</v>
      </c>
      <c r="GG26">
        <v>0.089488</v>
      </c>
      <c r="GH26">
        <v>0.0899246</v>
      </c>
      <c r="GI26">
        <v>0.104327</v>
      </c>
      <c r="GJ26">
        <v>0.104663</v>
      </c>
      <c r="GK26">
        <v>34311.8</v>
      </c>
      <c r="GL26">
        <v>36752.4</v>
      </c>
      <c r="GM26">
        <v>34094.1</v>
      </c>
      <c r="GN26">
        <v>36563.5</v>
      </c>
      <c r="GO26">
        <v>43124.1</v>
      </c>
      <c r="GP26">
        <v>46993.5</v>
      </c>
      <c r="GQ26">
        <v>53188.8</v>
      </c>
      <c r="GR26">
        <v>58440.4</v>
      </c>
      <c r="GS26">
        <v>1.95788</v>
      </c>
      <c r="GT26">
        <v>1.68242</v>
      </c>
      <c r="GU26">
        <v>0.0918061</v>
      </c>
      <c r="GV26">
        <v>0</v>
      </c>
      <c r="GW26">
        <v>28.4969</v>
      </c>
      <c r="GX26">
        <v>999.9</v>
      </c>
      <c r="GY26">
        <v>59.089</v>
      </c>
      <c r="GZ26">
        <v>30.504</v>
      </c>
      <c r="HA26">
        <v>28.5572</v>
      </c>
      <c r="HB26">
        <v>54.7545</v>
      </c>
      <c r="HC26">
        <v>47.7284</v>
      </c>
      <c r="HD26">
        <v>1</v>
      </c>
      <c r="HE26">
        <v>0.0548399</v>
      </c>
      <c r="HF26">
        <v>-1.74354</v>
      </c>
      <c r="HG26">
        <v>20.1254</v>
      </c>
      <c r="HH26">
        <v>5.19887</v>
      </c>
      <c r="HI26">
        <v>12.004</v>
      </c>
      <c r="HJ26">
        <v>4.9756</v>
      </c>
      <c r="HK26">
        <v>3.294</v>
      </c>
      <c r="HL26">
        <v>9999</v>
      </c>
      <c r="HM26">
        <v>9999</v>
      </c>
      <c r="HN26">
        <v>8</v>
      </c>
      <c r="HO26">
        <v>9999</v>
      </c>
      <c r="HP26">
        <v>1.86325</v>
      </c>
      <c r="HQ26">
        <v>1.86813</v>
      </c>
      <c r="HR26">
        <v>1.86783</v>
      </c>
      <c r="HS26">
        <v>1.86905</v>
      </c>
      <c r="HT26">
        <v>1.86983</v>
      </c>
      <c r="HU26">
        <v>1.86594</v>
      </c>
      <c r="HV26">
        <v>1.86694</v>
      </c>
      <c r="HW26">
        <v>1.86839</v>
      </c>
      <c r="HX26">
        <v>5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2.133</v>
      </c>
      <c r="IL26">
        <v>0.3525</v>
      </c>
      <c r="IM26">
        <v>0.651800295662319</v>
      </c>
      <c r="IN26">
        <v>0.00376907481735663</v>
      </c>
      <c r="IO26">
        <v>-5.82723696155271e-07</v>
      </c>
      <c r="IP26">
        <v>1.76987791536664e-10</v>
      </c>
      <c r="IQ26">
        <v>-0.096675193021817</v>
      </c>
      <c r="IR26">
        <v>-0.0186017337732281</v>
      </c>
      <c r="IS26">
        <v>0.00213796666944476</v>
      </c>
      <c r="IT26">
        <v>-2.41503648887209e-05</v>
      </c>
      <c r="IU26">
        <v>5</v>
      </c>
      <c r="IV26">
        <v>2395</v>
      </c>
      <c r="IW26">
        <v>0</v>
      </c>
      <c r="IX26">
        <v>27</v>
      </c>
      <c r="IY26">
        <v>29312487.7</v>
      </c>
      <c r="IZ26">
        <v>29312487.7</v>
      </c>
      <c r="JA26">
        <v>0.944824</v>
      </c>
      <c r="JB26">
        <v>2.62573</v>
      </c>
      <c r="JC26">
        <v>1.54785</v>
      </c>
      <c r="JD26">
        <v>2.31445</v>
      </c>
      <c r="JE26">
        <v>1.64673</v>
      </c>
      <c r="JF26">
        <v>2.23755</v>
      </c>
      <c r="JG26">
        <v>33.7606</v>
      </c>
      <c r="JH26">
        <v>24.2188</v>
      </c>
      <c r="JI26">
        <v>18</v>
      </c>
      <c r="JJ26">
        <v>505.765</v>
      </c>
      <c r="JK26">
        <v>342.673</v>
      </c>
      <c r="JL26">
        <v>31.4926</v>
      </c>
      <c r="JM26">
        <v>28.0874</v>
      </c>
      <c r="JN26">
        <v>29.9999</v>
      </c>
      <c r="JO26">
        <v>28.0648</v>
      </c>
      <c r="JP26">
        <v>28.0208</v>
      </c>
      <c r="JQ26">
        <v>18.9193</v>
      </c>
      <c r="JR26">
        <v>22.3337</v>
      </c>
      <c r="JS26">
        <v>100</v>
      </c>
      <c r="JT26">
        <v>31.4938</v>
      </c>
      <c r="JU26">
        <v>418</v>
      </c>
      <c r="JV26">
        <v>24.1694</v>
      </c>
      <c r="JW26">
        <v>96.6845</v>
      </c>
      <c r="JX26">
        <v>94.6839</v>
      </c>
    </row>
    <row r="27" spans="1:284">
      <c r="A27">
        <v>11</v>
      </c>
      <c r="B27">
        <v>1758749266</v>
      </c>
      <c r="C27">
        <v>21</v>
      </c>
      <c r="D27" t="s">
        <v>446</v>
      </c>
      <c r="E27" t="s">
        <v>447</v>
      </c>
      <c r="F27">
        <v>5</v>
      </c>
      <c r="G27" t="s">
        <v>418</v>
      </c>
      <c r="H27" t="s">
        <v>419</v>
      </c>
      <c r="I27">
        <v>1758749263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0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5.97</v>
      </c>
      <c r="DA27">
        <v>0.5</v>
      </c>
      <c r="DB27" t="s">
        <v>421</v>
      </c>
      <c r="DC27">
        <v>2</v>
      </c>
      <c r="DD27">
        <v>1758749263</v>
      </c>
      <c r="DE27">
        <v>418.339</v>
      </c>
      <c r="DF27">
        <v>418.005666666667</v>
      </c>
      <c r="DG27">
        <v>24.3069666666667</v>
      </c>
      <c r="DH27">
        <v>24.2062333333333</v>
      </c>
      <c r="DI27">
        <v>416.206666666667</v>
      </c>
      <c r="DJ27">
        <v>23.9544333333333</v>
      </c>
      <c r="DK27">
        <v>500.021333333333</v>
      </c>
      <c r="DL27">
        <v>90.7373333333333</v>
      </c>
      <c r="DM27">
        <v>0.0363324</v>
      </c>
      <c r="DN27">
        <v>30.5756666666667</v>
      </c>
      <c r="DO27">
        <v>29.9943333333333</v>
      </c>
      <c r="DP27">
        <v>999.9</v>
      </c>
      <c r="DQ27">
        <v>0</v>
      </c>
      <c r="DR27">
        <v>0</v>
      </c>
      <c r="DS27">
        <v>10001.86</v>
      </c>
      <c r="DT27">
        <v>0</v>
      </c>
      <c r="DU27">
        <v>0.330984</v>
      </c>
      <c r="DV27">
        <v>0.333374</v>
      </c>
      <c r="DW27">
        <v>428.761</v>
      </c>
      <c r="DX27">
        <v>428.375</v>
      </c>
      <c r="DY27">
        <v>0.100772866666667</v>
      </c>
      <c r="DZ27">
        <v>418.005666666667</v>
      </c>
      <c r="EA27">
        <v>24.2062333333333</v>
      </c>
      <c r="EB27">
        <v>2.20555333333333</v>
      </c>
      <c r="EC27">
        <v>2.19640666666667</v>
      </c>
      <c r="ED27">
        <v>19.0027</v>
      </c>
      <c r="EE27">
        <v>18.9361</v>
      </c>
      <c r="EF27">
        <v>0.00500059</v>
      </c>
      <c r="EG27">
        <v>0</v>
      </c>
      <c r="EH27">
        <v>0</v>
      </c>
      <c r="EI27">
        <v>0</v>
      </c>
      <c r="EJ27">
        <v>692.266666666667</v>
      </c>
      <c r="EK27">
        <v>0.00500059</v>
      </c>
      <c r="EL27">
        <v>-7.83333333333333</v>
      </c>
      <c r="EM27">
        <v>-1.06666666666667</v>
      </c>
      <c r="EN27">
        <v>35.5</v>
      </c>
      <c r="EO27">
        <v>39.4373333333333</v>
      </c>
      <c r="EP27">
        <v>37.125</v>
      </c>
      <c r="EQ27">
        <v>39.6873333333333</v>
      </c>
      <c r="ER27">
        <v>38.229</v>
      </c>
      <c r="ES27">
        <v>0</v>
      </c>
      <c r="ET27">
        <v>0</v>
      </c>
      <c r="EU27">
        <v>0</v>
      </c>
      <c r="EV27">
        <v>1758749259.7</v>
      </c>
      <c r="EW27">
        <v>0</v>
      </c>
      <c r="EX27">
        <v>694.807692307692</v>
      </c>
      <c r="EY27">
        <v>-39.931623734859</v>
      </c>
      <c r="EZ27">
        <v>24.1743589444787</v>
      </c>
      <c r="FA27">
        <v>-11.2576923076923</v>
      </c>
      <c r="FB27">
        <v>15</v>
      </c>
      <c r="FC27">
        <v>0</v>
      </c>
      <c r="FD27" t="s">
        <v>422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0.3450759</v>
      </c>
      <c r="FQ27">
        <v>0.0128052631578946</v>
      </c>
      <c r="FR27">
        <v>0.0438591586158467</v>
      </c>
      <c r="FS27">
        <v>1</v>
      </c>
      <c r="FT27">
        <v>694.514705882353</v>
      </c>
      <c r="FU27">
        <v>-4.26737957037801</v>
      </c>
      <c r="FV27">
        <v>6.26000997710825</v>
      </c>
      <c r="FW27">
        <v>-1</v>
      </c>
      <c r="FX27">
        <v>0.1073708</v>
      </c>
      <c r="FY27">
        <v>-0.0525132631578948</v>
      </c>
      <c r="FZ27">
        <v>0.00524507068207856</v>
      </c>
      <c r="GA27">
        <v>1</v>
      </c>
      <c r="GB27">
        <v>2</v>
      </c>
      <c r="GC27">
        <v>2</v>
      </c>
      <c r="GD27" t="s">
        <v>423</v>
      </c>
      <c r="GE27">
        <v>3.13291</v>
      </c>
      <c r="GF27">
        <v>2.71426</v>
      </c>
      <c r="GG27">
        <v>0.0894847</v>
      </c>
      <c r="GH27">
        <v>0.0899208</v>
      </c>
      <c r="GI27">
        <v>0.104319</v>
      </c>
      <c r="GJ27">
        <v>0.104658</v>
      </c>
      <c r="GK27">
        <v>34312</v>
      </c>
      <c r="GL27">
        <v>36752.7</v>
      </c>
      <c r="GM27">
        <v>34094.1</v>
      </c>
      <c r="GN27">
        <v>36563.6</v>
      </c>
      <c r="GO27">
        <v>43124.7</v>
      </c>
      <c r="GP27">
        <v>46994</v>
      </c>
      <c r="GQ27">
        <v>53189.1</v>
      </c>
      <c r="GR27">
        <v>58440.7</v>
      </c>
      <c r="GS27">
        <v>1.958</v>
      </c>
      <c r="GT27">
        <v>1.68248</v>
      </c>
      <c r="GU27">
        <v>0.0916719</v>
      </c>
      <c r="GV27">
        <v>0</v>
      </c>
      <c r="GW27">
        <v>28.4978</v>
      </c>
      <c r="GX27">
        <v>999.9</v>
      </c>
      <c r="GY27">
        <v>59.089</v>
      </c>
      <c r="GZ27">
        <v>30.504</v>
      </c>
      <c r="HA27">
        <v>28.5596</v>
      </c>
      <c r="HB27">
        <v>54.1045</v>
      </c>
      <c r="HC27">
        <v>47.8005</v>
      </c>
      <c r="HD27">
        <v>1</v>
      </c>
      <c r="HE27">
        <v>0.0546316</v>
      </c>
      <c r="HF27">
        <v>-1.73687</v>
      </c>
      <c r="HG27">
        <v>20.1255</v>
      </c>
      <c r="HH27">
        <v>5.19887</v>
      </c>
      <c r="HI27">
        <v>12.004</v>
      </c>
      <c r="HJ27">
        <v>4.9755</v>
      </c>
      <c r="HK27">
        <v>3.29398</v>
      </c>
      <c r="HL27">
        <v>9999</v>
      </c>
      <c r="HM27">
        <v>9999</v>
      </c>
      <c r="HN27">
        <v>8</v>
      </c>
      <c r="HO27">
        <v>9999</v>
      </c>
      <c r="HP27">
        <v>1.86325</v>
      </c>
      <c r="HQ27">
        <v>1.86812</v>
      </c>
      <c r="HR27">
        <v>1.86784</v>
      </c>
      <c r="HS27">
        <v>1.86905</v>
      </c>
      <c r="HT27">
        <v>1.86983</v>
      </c>
      <c r="HU27">
        <v>1.86595</v>
      </c>
      <c r="HV27">
        <v>1.86695</v>
      </c>
      <c r="HW27">
        <v>1.86841</v>
      </c>
      <c r="HX27">
        <v>5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2.133</v>
      </c>
      <c r="IL27">
        <v>0.3525</v>
      </c>
      <c r="IM27">
        <v>0.651800295662319</v>
      </c>
      <c r="IN27">
        <v>0.00376907481735663</v>
      </c>
      <c r="IO27">
        <v>-5.82723696155271e-07</v>
      </c>
      <c r="IP27">
        <v>1.76987791536664e-10</v>
      </c>
      <c r="IQ27">
        <v>-0.096675193021817</v>
      </c>
      <c r="IR27">
        <v>-0.0186017337732281</v>
      </c>
      <c r="IS27">
        <v>0.00213796666944476</v>
      </c>
      <c r="IT27">
        <v>-2.41503648887209e-05</v>
      </c>
      <c r="IU27">
        <v>5</v>
      </c>
      <c r="IV27">
        <v>2395</v>
      </c>
      <c r="IW27">
        <v>0</v>
      </c>
      <c r="IX27">
        <v>27</v>
      </c>
      <c r="IY27">
        <v>29312487.8</v>
      </c>
      <c r="IZ27">
        <v>29312487.8</v>
      </c>
      <c r="JA27">
        <v>0.943604</v>
      </c>
      <c r="JB27">
        <v>2.61597</v>
      </c>
      <c r="JC27">
        <v>1.54785</v>
      </c>
      <c r="JD27">
        <v>2.31445</v>
      </c>
      <c r="JE27">
        <v>1.64551</v>
      </c>
      <c r="JF27">
        <v>2.33887</v>
      </c>
      <c r="JG27">
        <v>33.7606</v>
      </c>
      <c r="JH27">
        <v>24.2276</v>
      </c>
      <c r="JI27">
        <v>18</v>
      </c>
      <c r="JJ27">
        <v>505.837</v>
      </c>
      <c r="JK27">
        <v>342.693</v>
      </c>
      <c r="JL27">
        <v>31.4952</v>
      </c>
      <c r="JM27">
        <v>28.0872</v>
      </c>
      <c r="JN27">
        <v>29.9998</v>
      </c>
      <c r="JO27">
        <v>28.0636</v>
      </c>
      <c r="JP27">
        <v>28.02</v>
      </c>
      <c r="JQ27">
        <v>18.9177</v>
      </c>
      <c r="JR27">
        <v>22.3337</v>
      </c>
      <c r="JS27">
        <v>100</v>
      </c>
      <c r="JT27">
        <v>31.4938</v>
      </c>
      <c r="JU27">
        <v>418</v>
      </c>
      <c r="JV27">
        <v>24.1693</v>
      </c>
      <c r="JW27">
        <v>96.6849</v>
      </c>
      <c r="JX27">
        <v>94.6843</v>
      </c>
    </row>
    <row r="28" spans="1:284">
      <c r="A28">
        <v>12</v>
      </c>
      <c r="B28">
        <v>1758749268</v>
      </c>
      <c r="C28">
        <v>23</v>
      </c>
      <c r="D28" t="s">
        <v>448</v>
      </c>
      <c r="E28" t="s">
        <v>449</v>
      </c>
      <c r="F28">
        <v>5</v>
      </c>
      <c r="G28" t="s">
        <v>418</v>
      </c>
      <c r="H28" t="s">
        <v>419</v>
      </c>
      <c r="I28">
        <v>1758749265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0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5.97</v>
      </c>
      <c r="DA28">
        <v>0.5</v>
      </c>
      <c r="DB28" t="s">
        <v>421</v>
      </c>
      <c r="DC28">
        <v>2</v>
      </c>
      <c r="DD28">
        <v>1758749265</v>
      </c>
      <c r="DE28">
        <v>418.351</v>
      </c>
      <c r="DF28">
        <v>418.02</v>
      </c>
      <c r="DG28">
        <v>24.3048666666667</v>
      </c>
      <c r="DH28">
        <v>24.205</v>
      </c>
      <c r="DI28">
        <v>416.218333333333</v>
      </c>
      <c r="DJ28">
        <v>23.9524333333333</v>
      </c>
      <c r="DK28">
        <v>500.008333333333</v>
      </c>
      <c r="DL28">
        <v>90.7367</v>
      </c>
      <c r="DM28">
        <v>0.0362825333333333</v>
      </c>
      <c r="DN28">
        <v>30.5752333333333</v>
      </c>
      <c r="DO28">
        <v>29.9908</v>
      </c>
      <c r="DP28">
        <v>999.9</v>
      </c>
      <c r="DQ28">
        <v>0</v>
      </c>
      <c r="DR28">
        <v>0</v>
      </c>
      <c r="DS28">
        <v>9998.72666666667</v>
      </c>
      <c r="DT28">
        <v>0</v>
      </c>
      <c r="DU28">
        <v>0.330984</v>
      </c>
      <c r="DV28">
        <v>0.330983333333333</v>
      </c>
      <c r="DW28">
        <v>428.772</v>
      </c>
      <c r="DX28">
        <v>428.389</v>
      </c>
      <c r="DY28">
        <v>0.0999088666666667</v>
      </c>
      <c r="DZ28">
        <v>418.02</v>
      </c>
      <c r="EA28">
        <v>24.205</v>
      </c>
      <c r="EB28">
        <v>2.20535</v>
      </c>
      <c r="EC28">
        <v>2.19628</v>
      </c>
      <c r="ED28">
        <v>19.0012333333333</v>
      </c>
      <c r="EE28">
        <v>18.9352</v>
      </c>
      <c r="EF28">
        <v>0.00500059</v>
      </c>
      <c r="EG28">
        <v>0</v>
      </c>
      <c r="EH28">
        <v>0</v>
      </c>
      <c r="EI28">
        <v>0</v>
      </c>
      <c r="EJ28">
        <v>695.233333333333</v>
      </c>
      <c r="EK28">
        <v>0.00500059</v>
      </c>
      <c r="EL28">
        <v>-8.5</v>
      </c>
      <c r="EM28">
        <v>-0.833333333333333</v>
      </c>
      <c r="EN28">
        <v>35.5206666666667</v>
      </c>
      <c r="EO28">
        <v>39.479</v>
      </c>
      <c r="EP28">
        <v>37.1456666666667</v>
      </c>
      <c r="EQ28">
        <v>39.7496666666667</v>
      </c>
      <c r="ER28">
        <v>38.2706666666667</v>
      </c>
      <c r="ES28">
        <v>0</v>
      </c>
      <c r="ET28">
        <v>0</v>
      </c>
      <c r="EU28">
        <v>0</v>
      </c>
      <c r="EV28">
        <v>1758749261.5</v>
      </c>
      <c r="EW28">
        <v>0</v>
      </c>
      <c r="EX28">
        <v>694.928</v>
      </c>
      <c r="EY28">
        <v>-13.2153842026915</v>
      </c>
      <c r="EZ28">
        <v>1.24615388819458</v>
      </c>
      <c r="FA28">
        <v>-10.856</v>
      </c>
      <c r="FB28">
        <v>15</v>
      </c>
      <c r="FC28">
        <v>0</v>
      </c>
      <c r="FD28" t="s">
        <v>422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0.34648425</v>
      </c>
      <c r="FQ28">
        <v>-0.0151739999999994</v>
      </c>
      <c r="FR28">
        <v>0.0432778108825701</v>
      </c>
      <c r="FS28">
        <v>1</v>
      </c>
      <c r="FT28">
        <v>693.961764705883</v>
      </c>
      <c r="FU28">
        <v>-5.95721913560953</v>
      </c>
      <c r="FV28">
        <v>6.39572535121437</v>
      </c>
      <c r="FW28">
        <v>-1</v>
      </c>
      <c r="FX28">
        <v>0.105501325</v>
      </c>
      <c r="FY28">
        <v>-0.0447371593984962</v>
      </c>
      <c r="FZ28">
        <v>0.00441340518340148</v>
      </c>
      <c r="GA28">
        <v>1</v>
      </c>
      <c r="GB28">
        <v>2</v>
      </c>
      <c r="GC28">
        <v>2</v>
      </c>
      <c r="GD28" t="s">
        <v>423</v>
      </c>
      <c r="GE28">
        <v>3.13298</v>
      </c>
      <c r="GF28">
        <v>2.71436</v>
      </c>
      <c r="GG28">
        <v>0.0894812</v>
      </c>
      <c r="GH28">
        <v>0.0899199</v>
      </c>
      <c r="GI28">
        <v>0.104313</v>
      </c>
      <c r="GJ28">
        <v>0.104649</v>
      </c>
      <c r="GK28">
        <v>34312.2</v>
      </c>
      <c r="GL28">
        <v>36752.9</v>
      </c>
      <c r="GM28">
        <v>34094.2</v>
      </c>
      <c r="GN28">
        <v>36563.8</v>
      </c>
      <c r="GO28">
        <v>43125.1</v>
      </c>
      <c r="GP28">
        <v>46994.6</v>
      </c>
      <c r="GQ28">
        <v>53189.2</v>
      </c>
      <c r="GR28">
        <v>58440.9</v>
      </c>
      <c r="GS28">
        <v>1.9581</v>
      </c>
      <c r="GT28">
        <v>1.68257</v>
      </c>
      <c r="GU28">
        <v>0.0908896</v>
      </c>
      <c r="GV28">
        <v>0</v>
      </c>
      <c r="GW28">
        <v>28.499</v>
      </c>
      <c r="GX28">
        <v>999.9</v>
      </c>
      <c r="GY28">
        <v>59.089</v>
      </c>
      <c r="GZ28">
        <v>30.504</v>
      </c>
      <c r="HA28">
        <v>28.5583</v>
      </c>
      <c r="HB28">
        <v>54.6545</v>
      </c>
      <c r="HC28">
        <v>47.5761</v>
      </c>
      <c r="HD28">
        <v>1</v>
      </c>
      <c r="HE28">
        <v>0.0543699</v>
      </c>
      <c r="HF28">
        <v>-1.7293</v>
      </c>
      <c r="HG28">
        <v>20.1255</v>
      </c>
      <c r="HH28">
        <v>5.19902</v>
      </c>
      <c r="HI28">
        <v>12.004</v>
      </c>
      <c r="HJ28">
        <v>4.9756</v>
      </c>
      <c r="HK28">
        <v>3.29395</v>
      </c>
      <c r="HL28">
        <v>9999</v>
      </c>
      <c r="HM28">
        <v>9999</v>
      </c>
      <c r="HN28">
        <v>8</v>
      </c>
      <c r="HO28">
        <v>9999</v>
      </c>
      <c r="HP28">
        <v>1.86325</v>
      </c>
      <c r="HQ28">
        <v>1.86812</v>
      </c>
      <c r="HR28">
        <v>1.86785</v>
      </c>
      <c r="HS28">
        <v>1.86905</v>
      </c>
      <c r="HT28">
        <v>1.86983</v>
      </c>
      <c r="HU28">
        <v>1.86594</v>
      </c>
      <c r="HV28">
        <v>1.86695</v>
      </c>
      <c r="HW28">
        <v>1.86843</v>
      </c>
      <c r="HX28">
        <v>5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2.132</v>
      </c>
      <c r="IL28">
        <v>0.3524</v>
      </c>
      <c r="IM28">
        <v>0.651800295662319</v>
      </c>
      <c r="IN28">
        <v>0.00376907481735663</v>
      </c>
      <c r="IO28">
        <v>-5.82723696155271e-07</v>
      </c>
      <c r="IP28">
        <v>1.76987791536664e-10</v>
      </c>
      <c r="IQ28">
        <v>-0.096675193021817</v>
      </c>
      <c r="IR28">
        <v>-0.0186017337732281</v>
      </c>
      <c r="IS28">
        <v>0.00213796666944476</v>
      </c>
      <c r="IT28">
        <v>-2.41503648887209e-05</v>
      </c>
      <c r="IU28">
        <v>5</v>
      </c>
      <c r="IV28">
        <v>2395</v>
      </c>
      <c r="IW28">
        <v>0</v>
      </c>
      <c r="IX28">
        <v>27</v>
      </c>
      <c r="IY28">
        <v>29312487.8</v>
      </c>
      <c r="IZ28">
        <v>29312487.8</v>
      </c>
      <c r="JA28">
        <v>0.944824</v>
      </c>
      <c r="JB28">
        <v>2.62329</v>
      </c>
      <c r="JC28">
        <v>1.54785</v>
      </c>
      <c r="JD28">
        <v>2.31445</v>
      </c>
      <c r="JE28">
        <v>1.64673</v>
      </c>
      <c r="JF28">
        <v>2.31323</v>
      </c>
      <c r="JG28">
        <v>33.7606</v>
      </c>
      <c r="JH28">
        <v>24.2188</v>
      </c>
      <c r="JI28">
        <v>18</v>
      </c>
      <c r="JJ28">
        <v>505.895</v>
      </c>
      <c r="JK28">
        <v>342.735</v>
      </c>
      <c r="JL28">
        <v>31.4969</v>
      </c>
      <c r="JM28">
        <v>28.0868</v>
      </c>
      <c r="JN28">
        <v>29.9999</v>
      </c>
      <c r="JO28">
        <v>28.0628</v>
      </c>
      <c r="JP28">
        <v>28.0188</v>
      </c>
      <c r="JQ28">
        <v>18.9196</v>
      </c>
      <c r="JR28">
        <v>22.3337</v>
      </c>
      <c r="JS28">
        <v>100</v>
      </c>
      <c r="JT28">
        <v>31.5017</v>
      </c>
      <c r="JU28">
        <v>418</v>
      </c>
      <c r="JV28">
        <v>24.1702</v>
      </c>
      <c r="JW28">
        <v>96.685</v>
      </c>
      <c r="JX28">
        <v>94.6846</v>
      </c>
    </row>
    <row r="29" spans="1:284">
      <c r="A29">
        <v>13</v>
      </c>
      <c r="B29">
        <v>1758749270</v>
      </c>
      <c r="C29">
        <v>25</v>
      </c>
      <c r="D29" t="s">
        <v>450</v>
      </c>
      <c r="E29" t="s">
        <v>451</v>
      </c>
      <c r="F29">
        <v>5</v>
      </c>
      <c r="G29" t="s">
        <v>418</v>
      </c>
      <c r="H29" t="s">
        <v>419</v>
      </c>
      <c r="I29">
        <v>1758749267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0</v>
      </c>
      <c r="AH29">
        <v>0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5.97</v>
      </c>
      <c r="DA29">
        <v>0.5</v>
      </c>
      <c r="DB29" t="s">
        <v>421</v>
      </c>
      <c r="DC29">
        <v>2</v>
      </c>
      <c r="DD29">
        <v>1758749267</v>
      </c>
      <c r="DE29">
        <v>418.351666666667</v>
      </c>
      <c r="DF29">
        <v>418.005333333333</v>
      </c>
      <c r="DG29">
        <v>24.3031666666667</v>
      </c>
      <c r="DH29">
        <v>24.2032333333333</v>
      </c>
      <c r="DI29">
        <v>416.219</v>
      </c>
      <c r="DJ29">
        <v>23.9507666666667</v>
      </c>
      <c r="DK29">
        <v>500.026333333333</v>
      </c>
      <c r="DL29">
        <v>90.7360333333333</v>
      </c>
      <c r="DM29">
        <v>0.0363015666666667</v>
      </c>
      <c r="DN29">
        <v>30.5755</v>
      </c>
      <c r="DO29">
        <v>29.9868666666667</v>
      </c>
      <c r="DP29">
        <v>999.9</v>
      </c>
      <c r="DQ29">
        <v>0</v>
      </c>
      <c r="DR29">
        <v>0</v>
      </c>
      <c r="DS29">
        <v>9999.35</v>
      </c>
      <c r="DT29">
        <v>0</v>
      </c>
      <c r="DU29">
        <v>0.330984</v>
      </c>
      <c r="DV29">
        <v>0.345977666666667</v>
      </c>
      <c r="DW29">
        <v>428.771666666667</v>
      </c>
      <c r="DX29">
        <v>428.373333333333</v>
      </c>
      <c r="DY29">
        <v>0.0999255333333333</v>
      </c>
      <c r="DZ29">
        <v>418.005333333333</v>
      </c>
      <c r="EA29">
        <v>24.2032333333333</v>
      </c>
      <c r="EB29">
        <v>2.20517666666667</v>
      </c>
      <c r="EC29">
        <v>2.19610333333333</v>
      </c>
      <c r="ED29">
        <v>18.9999666666667</v>
      </c>
      <c r="EE29">
        <v>18.9339333333333</v>
      </c>
      <c r="EF29">
        <v>0.00500059</v>
      </c>
      <c r="EG29">
        <v>0</v>
      </c>
      <c r="EH29">
        <v>0</v>
      </c>
      <c r="EI29">
        <v>0</v>
      </c>
      <c r="EJ29">
        <v>699.033333333333</v>
      </c>
      <c r="EK29">
        <v>0.00500059</v>
      </c>
      <c r="EL29">
        <v>-10.9666666666667</v>
      </c>
      <c r="EM29">
        <v>-2.03333333333333</v>
      </c>
      <c r="EN29">
        <v>35.5413333333333</v>
      </c>
      <c r="EO29">
        <v>39.5206666666667</v>
      </c>
      <c r="EP29">
        <v>37.1663333333333</v>
      </c>
      <c r="EQ29">
        <v>39.8123333333333</v>
      </c>
      <c r="ER29">
        <v>38.2913333333333</v>
      </c>
      <c r="ES29">
        <v>0</v>
      </c>
      <c r="ET29">
        <v>0</v>
      </c>
      <c r="EU29">
        <v>0</v>
      </c>
      <c r="EV29">
        <v>1758749263.9</v>
      </c>
      <c r="EW29">
        <v>0</v>
      </c>
      <c r="EX29">
        <v>693.924</v>
      </c>
      <c r="EY29">
        <v>8.84615414678699</v>
      </c>
      <c r="EZ29">
        <v>-1.3615384647127</v>
      </c>
      <c r="FA29">
        <v>-10.784</v>
      </c>
      <c r="FB29">
        <v>15</v>
      </c>
      <c r="FC29">
        <v>0</v>
      </c>
      <c r="FD29" t="s">
        <v>422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0.34422295</v>
      </c>
      <c r="FQ29">
        <v>-0.00645649624060221</v>
      </c>
      <c r="FR29">
        <v>0.0431755659806273</v>
      </c>
      <c r="FS29">
        <v>1</v>
      </c>
      <c r="FT29">
        <v>694.785294117647</v>
      </c>
      <c r="FU29">
        <v>0.0168068500170404</v>
      </c>
      <c r="FV29">
        <v>6.58564090199014</v>
      </c>
      <c r="FW29">
        <v>-1</v>
      </c>
      <c r="FX29">
        <v>0.104078125</v>
      </c>
      <c r="FY29">
        <v>-0.0371303323308272</v>
      </c>
      <c r="FZ29">
        <v>0.00367609667349418</v>
      </c>
      <c r="GA29">
        <v>1</v>
      </c>
      <c r="GB29">
        <v>2</v>
      </c>
      <c r="GC29">
        <v>2</v>
      </c>
      <c r="GD29" t="s">
        <v>423</v>
      </c>
      <c r="GE29">
        <v>3.13293</v>
      </c>
      <c r="GF29">
        <v>2.71456</v>
      </c>
      <c r="GG29">
        <v>0.0894815</v>
      </c>
      <c r="GH29">
        <v>0.0899163</v>
      </c>
      <c r="GI29">
        <v>0.104308</v>
      </c>
      <c r="GJ29">
        <v>0.10464</v>
      </c>
      <c r="GK29">
        <v>34312.2</v>
      </c>
      <c r="GL29">
        <v>36753.1</v>
      </c>
      <c r="GM29">
        <v>34094.2</v>
      </c>
      <c r="GN29">
        <v>36563.9</v>
      </c>
      <c r="GO29">
        <v>43125.4</v>
      </c>
      <c r="GP29">
        <v>46994.9</v>
      </c>
      <c r="GQ29">
        <v>53189.2</v>
      </c>
      <c r="GR29">
        <v>58440.7</v>
      </c>
      <c r="GS29">
        <v>1.95817</v>
      </c>
      <c r="GT29">
        <v>1.68255</v>
      </c>
      <c r="GU29">
        <v>0.0912175</v>
      </c>
      <c r="GV29">
        <v>0</v>
      </c>
      <c r="GW29">
        <v>28.4996</v>
      </c>
      <c r="GX29">
        <v>999.9</v>
      </c>
      <c r="GY29">
        <v>59.089</v>
      </c>
      <c r="GZ29">
        <v>30.504</v>
      </c>
      <c r="HA29">
        <v>28.5579</v>
      </c>
      <c r="HB29">
        <v>54.7845</v>
      </c>
      <c r="HC29">
        <v>47.8846</v>
      </c>
      <c r="HD29">
        <v>1</v>
      </c>
      <c r="HE29">
        <v>0.0543115</v>
      </c>
      <c r="HF29">
        <v>-1.73819</v>
      </c>
      <c r="HG29">
        <v>20.1254</v>
      </c>
      <c r="HH29">
        <v>5.19887</v>
      </c>
      <c r="HI29">
        <v>12.004</v>
      </c>
      <c r="HJ29">
        <v>4.97565</v>
      </c>
      <c r="HK29">
        <v>3.29398</v>
      </c>
      <c r="HL29">
        <v>9999</v>
      </c>
      <c r="HM29">
        <v>9999</v>
      </c>
      <c r="HN29">
        <v>8</v>
      </c>
      <c r="HO29">
        <v>9999</v>
      </c>
      <c r="HP29">
        <v>1.86325</v>
      </c>
      <c r="HQ29">
        <v>1.86812</v>
      </c>
      <c r="HR29">
        <v>1.86784</v>
      </c>
      <c r="HS29">
        <v>1.86905</v>
      </c>
      <c r="HT29">
        <v>1.86982</v>
      </c>
      <c r="HU29">
        <v>1.86593</v>
      </c>
      <c r="HV29">
        <v>1.86694</v>
      </c>
      <c r="HW29">
        <v>1.86843</v>
      </c>
      <c r="HX29">
        <v>5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2.132</v>
      </c>
      <c r="IL29">
        <v>0.3524</v>
      </c>
      <c r="IM29">
        <v>0.651800295662319</v>
      </c>
      <c r="IN29">
        <v>0.00376907481735663</v>
      </c>
      <c r="IO29">
        <v>-5.82723696155271e-07</v>
      </c>
      <c r="IP29">
        <v>1.76987791536664e-10</v>
      </c>
      <c r="IQ29">
        <v>-0.096675193021817</v>
      </c>
      <c r="IR29">
        <v>-0.0186017337732281</v>
      </c>
      <c r="IS29">
        <v>0.00213796666944476</v>
      </c>
      <c r="IT29">
        <v>-2.41503648887209e-05</v>
      </c>
      <c r="IU29">
        <v>5</v>
      </c>
      <c r="IV29">
        <v>2395</v>
      </c>
      <c r="IW29">
        <v>0</v>
      </c>
      <c r="IX29">
        <v>27</v>
      </c>
      <c r="IY29">
        <v>29312487.8</v>
      </c>
      <c r="IZ29">
        <v>29312487.8</v>
      </c>
      <c r="JA29">
        <v>0.943604</v>
      </c>
      <c r="JB29">
        <v>2.61963</v>
      </c>
      <c r="JC29">
        <v>1.54785</v>
      </c>
      <c r="JD29">
        <v>2.31445</v>
      </c>
      <c r="JE29">
        <v>1.64673</v>
      </c>
      <c r="JF29">
        <v>2.31567</v>
      </c>
      <c r="JG29">
        <v>33.7606</v>
      </c>
      <c r="JH29">
        <v>24.2188</v>
      </c>
      <c r="JI29">
        <v>18</v>
      </c>
      <c r="JJ29">
        <v>505.945</v>
      </c>
      <c r="JK29">
        <v>342.721</v>
      </c>
      <c r="JL29">
        <v>31.4981</v>
      </c>
      <c r="JM29">
        <v>28.0856</v>
      </c>
      <c r="JN29">
        <v>29.9999</v>
      </c>
      <c r="JO29">
        <v>28.0628</v>
      </c>
      <c r="JP29">
        <v>28.0185</v>
      </c>
      <c r="JQ29">
        <v>18.918</v>
      </c>
      <c r="JR29">
        <v>22.3337</v>
      </c>
      <c r="JS29">
        <v>100</v>
      </c>
      <c r="JT29">
        <v>31.5017</v>
      </c>
      <c r="JU29">
        <v>418</v>
      </c>
      <c r="JV29">
        <v>24.1702</v>
      </c>
      <c r="JW29">
        <v>96.685</v>
      </c>
      <c r="JX29">
        <v>94.6846</v>
      </c>
    </row>
    <row r="30" spans="1:284">
      <c r="A30">
        <v>14</v>
      </c>
      <c r="B30">
        <v>1758749272</v>
      </c>
      <c r="C30">
        <v>27</v>
      </c>
      <c r="D30" t="s">
        <v>452</v>
      </c>
      <c r="E30" t="s">
        <v>453</v>
      </c>
      <c r="F30">
        <v>5</v>
      </c>
      <c r="G30" t="s">
        <v>418</v>
      </c>
      <c r="H30" t="s">
        <v>419</v>
      </c>
      <c r="I30">
        <v>1758749269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0</v>
      </c>
      <c r="AH30">
        <v>0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5.97</v>
      </c>
      <c r="DA30">
        <v>0.5</v>
      </c>
      <c r="DB30" t="s">
        <v>421</v>
      </c>
      <c r="DC30">
        <v>2</v>
      </c>
      <c r="DD30">
        <v>1758749269</v>
      </c>
      <c r="DE30">
        <v>418.346333333333</v>
      </c>
      <c r="DF30">
        <v>417.997333333333</v>
      </c>
      <c r="DG30">
        <v>24.3016</v>
      </c>
      <c r="DH30">
        <v>24.2011666666667</v>
      </c>
      <c r="DI30">
        <v>416.214</v>
      </c>
      <c r="DJ30">
        <v>23.9492333333333</v>
      </c>
      <c r="DK30">
        <v>500.006</v>
      </c>
      <c r="DL30">
        <v>90.7353</v>
      </c>
      <c r="DM30">
        <v>0.0364888333333333</v>
      </c>
      <c r="DN30">
        <v>30.5763</v>
      </c>
      <c r="DO30">
        <v>29.9865333333333</v>
      </c>
      <c r="DP30">
        <v>999.9</v>
      </c>
      <c r="DQ30">
        <v>0</v>
      </c>
      <c r="DR30">
        <v>0</v>
      </c>
      <c r="DS30">
        <v>9994.78333333333</v>
      </c>
      <c r="DT30">
        <v>0</v>
      </c>
      <c r="DU30">
        <v>0.330984</v>
      </c>
      <c r="DV30">
        <v>0.348978666666667</v>
      </c>
      <c r="DW30">
        <v>428.765666666667</v>
      </c>
      <c r="DX30">
        <v>428.364333333333</v>
      </c>
      <c r="DY30">
        <v>0.100403</v>
      </c>
      <c r="DZ30">
        <v>417.997333333333</v>
      </c>
      <c r="EA30">
        <v>24.2011666666667</v>
      </c>
      <c r="EB30">
        <v>2.20501333333333</v>
      </c>
      <c r="EC30">
        <v>2.1959</v>
      </c>
      <c r="ED30">
        <v>18.9987666666667</v>
      </c>
      <c r="EE30">
        <v>18.9324333333333</v>
      </c>
      <c r="EF30">
        <v>0.00500059</v>
      </c>
      <c r="EG30">
        <v>0</v>
      </c>
      <c r="EH30">
        <v>0</v>
      </c>
      <c r="EI30">
        <v>0</v>
      </c>
      <c r="EJ30">
        <v>700.866666666667</v>
      </c>
      <c r="EK30">
        <v>0.00500059</v>
      </c>
      <c r="EL30">
        <v>-11.7333333333333</v>
      </c>
      <c r="EM30">
        <v>-1.6</v>
      </c>
      <c r="EN30">
        <v>35.562</v>
      </c>
      <c r="EO30">
        <v>39.5413333333333</v>
      </c>
      <c r="EP30">
        <v>37.187</v>
      </c>
      <c r="EQ30">
        <v>39.854</v>
      </c>
      <c r="ER30">
        <v>38.312</v>
      </c>
      <c r="ES30">
        <v>0</v>
      </c>
      <c r="ET30">
        <v>0</v>
      </c>
      <c r="EU30">
        <v>0</v>
      </c>
      <c r="EV30">
        <v>1758749265.7</v>
      </c>
      <c r="EW30">
        <v>0</v>
      </c>
      <c r="EX30">
        <v>694.234615384615</v>
      </c>
      <c r="EY30">
        <v>12.6940174104912</v>
      </c>
      <c r="EZ30">
        <v>2.94700860740071</v>
      </c>
      <c r="FA30">
        <v>-11.3769230769231</v>
      </c>
      <c r="FB30">
        <v>15</v>
      </c>
      <c r="FC30">
        <v>0</v>
      </c>
      <c r="FD30" t="s">
        <v>422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0.34501795</v>
      </c>
      <c r="FQ30">
        <v>0.00759875187970011</v>
      </c>
      <c r="FR30">
        <v>0.042688981566061</v>
      </c>
      <c r="FS30">
        <v>1</v>
      </c>
      <c r="FT30">
        <v>695.273529411765</v>
      </c>
      <c r="FU30">
        <v>-12.4721159952457</v>
      </c>
      <c r="FV30">
        <v>6.90235717723128</v>
      </c>
      <c r="FW30">
        <v>-1</v>
      </c>
      <c r="FX30">
        <v>0.103223275</v>
      </c>
      <c r="FY30">
        <v>-0.0297782571428572</v>
      </c>
      <c r="FZ30">
        <v>0.00314777702400837</v>
      </c>
      <c r="GA30">
        <v>1</v>
      </c>
      <c r="GB30">
        <v>2</v>
      </c>
      <c r="GC30">
        <v>2</v>
      </c>
      <c r="GD30" t="s">
        <v>423</v>
      </c>
      <c r="GE30">
        <v>3.13293</v>
      </c>
      <c r="GF30">
        <v>2.71481</v>
      </c>
      <c r="GG30">
        <v>0.0894827</v>
      </c>
      <c r="GH30">
        <v>0.0899224</v>
      </c>
      <c r="GI30">
        <v>0.104302</v>
      </c>
      <c r="GJ30">
        <v>0.104637</v>
      </c>
      <c r="GK30">
        <v>34312.1</v>
      </c>
      <c r="GL30">
        <v>36753</v>
      </c>
      <c r="GM30">
        <v>34094.2</v>
      </c>
      <c r="GN30">
        <v>36564</v>
      </c>
      <c r="GO30">
        <v>43125.7</v>
      </c>
      <c r="GP30">
        <v>46995.1</v>
      </c>
      <c r="GQ30">
        <v>53189.2</v>
      </c>
      <c r="GR30">
        <v>58440.7</v>
      </c>
      <c r="GS30">
        <v>1.9581</v>
      </c>
      <c r="GT30">
        <v>1.6826</v>
      </c>
      <c r="GU30">
        <v>0.0919253</v>
      </c>
      <c r="GV30">
        <v>0</v>
      </c>
      <c r="GW30">
        <v>28.5009</v>
      </c>
      <c r="GX30">
        <v>999.9</v>
      </c>
      <c r="GY30">
        <v>59.114</v>
      </c>
      <c r="GZ30">
        <v>30.494</v>
      </c>
      <c r="HA30">
        <v>28.5536</v>
      </c>
      <c r="HB30">
        <v>54.6745</v>
      </c>
      <c r="HC30">
        <v>47.524</v>
      </c>
      <c r="HD30">
        <v>1</v>
      </c>
      <c r="HE30">
        <v>0.0543902</v>
      </c>
      <c r="HF30">
        <v>-1.74568</v>
      </c>
      <c r="HG30">
        <v>20.1253</v>
      </c>
      <c r="HH30">
        <v>5.19872</v>
      </c>
      <c r="HI30">
        <v>12.004</v>
      </c>
      <c r="HJ30">
        <v>4.9756</v>
      </c>
      <c r="HK30">
        <v>3.29398</v>
      </c>
      <c r="HL30">
        <v>9999</v>
      </c>
      <c r="HM30">
        <v>9999</v>
      </c>
      <c r="HN30">
        <v>8</v>
      </c>
      <c r="HO30">
        <v>9999</v>
      </c>
      <c r="HP30">
        <v>1.86325</v>
      </c>
      <c r="HQ30">
        <v>1.86813</v>
      </c>
      <c r="HR30">
        <v>1.86784</v>
      </c>
      <c r="HS30">
        <v>1.86905</v>
      </c>
      <c r="HT30">
        <v>1.86983</v>
      </c>
      <c r="HU30">
        <v>1.86595</v>
      </c>
      <c r="HV30">
        <v>1.86697</v>
      </c>
      <c r="HW30">
        <v>1.86843</v>
      </c>
      <c r="HX30">
        <v>5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2.133</v>
      </c>
      <c r="IL30">
        <v>0.3523</v>
      </c>
      <c r="IM30">
        <v>0.651800295662319</v>
      </c>
      <c r="IN30">
        <v>0.00376907481735663</v>
      </c>
      <c r="IO30">
        <v>-5.82723696155271e-07</v>
      </c>
      <c r="IP30">
        <v>1.76987791536664e-10</v>
      </c>
      <c r="IQ30">
        <v>-0.096675193021817</v>
      </c>
      <c r="IR30">
        <v>-0.0186017337732281</v>
      </c>
      <c r="IS30">
        <v>0.00213796666944476</v>
      </c>
      <c r="IT30">
        <v>-2.41503648887209e-05</v>
      </c>
      <c r="IU30">
        <v>5</v>
      </c>
      <c r="IV30">
        <v>2395</v>
      </c>
      <c r="IW30">
        <v>0</v>
      </c>
      <c r="IX30">
        <v>27</v>
      </c>
      <c r="IY30">
        <v>29312487.9</v>
      </c>
      <c r="IZ30">
        <v>29312487.9</v>
      </c>
      <c r="JA30">
        <v>0.943604</v>
      </c>
      <c r="JB30">
        <v>2.62207</v>
      </c>
      <c r="JC30">
        <v>1.54785</v>
      </c>
      <c r="JD30">
        <v>2.31445</v>
      </c>
      <c r="JE30">
        <v>1.64673</v>
      </c>
      <c r="JF30">
        <v>2.32422</v>
      </c>
      <c r="JG30">
        <v>33.7606</v>
      </c>
      <c r="JH30">
        <v>24.2188</v>
      </c>
      <c r="JI30">
        <v>18</v>
      </c>
      <c r="JJ30">
        <v>505.895</v>
      </c>
      <c r="JK30">
        <v>342.745</v>
      </c>
      <c r="JL30">
        <v>31.5005</v>
      </c>
      <c r="JM30">
        <v>28.0848</v>
      </c>
      <c r="JN30">
        <v>30</v>
      </c>
      <c r="JO30">
        <v>28.0628</v>
      </c>
      <c r="JP30">
        <v>28.0185</v>
      </c>
      <c r="JQ30">
        <v>18.9184</v>
      </c>
      <c r="JR30">
        <v>22.3337</v>
      </c>
      <c r="JS30">
        <v>100</v>
      </c>
      <c r="JT30">
        <v>31.5017</v>
      </c>
      <c r="JU30">
        <v>418</v>
      </c>
      <c r="JV30">
        <v>24.1702</v>
      </c>
      <c r="JW30">
        <v>96.685</v>
      </c>
      <c r="JX30">
        <v>94.6846</v>
      </c>
    </row>
    <row r="31" spans="1:284">
      <c r="A31">
        <v>15</v>
      </c>
      <c r="B31">
        <v>1758749274</v>
      </c>
      <c r="C31">
        <v>29</v>
      </c>
      <c r="D31" t="s">
        <v>454</v>
      </c>
      <c r="E31" t="s">
        <v>455</v>
      </c>
      <c r="F31">
        <v>5</v>
      </c>
      <c r="G31" t="s">
        <v>418</v>
      </c>
      <c r="H31" t="s">
        <v>419</v>
      </c>
      <c r="I31">
        <v>1758749271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0</v>
      </c>
      <c r="AH31">
        <v>0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5.97</v>
      </c>
      <c r="DA31">
        <v>0.5</v>
      </c>
      <c r="DB31" t="s">
        <v>421</v>
      </c>
      <c r="DC31">
        <v>2</v>
      </c>
      <c r="DD31">
        <v>1758749271</v>
      </c>
      <c r="DE31">
        <v>418.344333333333</v>
      </c>
      <c r="DF31">
        <v>417.997</v>
      </c>
      <c r="DG31">
        <v>24.2999333333333</v>
      </c>
      <c r="DH31">
        <v>24.1992</v>
      </c>
      <c r="DI31">
        <v>416.212</v>
      </c>
      <c r="DJ31">
        <v>23.9476333333333</v>
      </c>
      <c r="DK31">
        <v>499.957666666667</v>
      </c>
      <c r="DL31">
        <v>90.7349</v>
      </c>
      <c r="DM31">
        <v>0.0366919666666667</v>
      </c>
      <c r="DN31">
        <v>30.5769666666667</v>
      </c>
      <c r="DO31">
        <v>29.9912</v>
      </c>
      <c r="DP31">
        <v>999.9</v>
      </c>
      <c r="DQ31">
        <v>0</v>
      </c>
      <c r="DR31">
        <v>0</v>
      </c>
      <c r="DS31">
        <v>9992.08333333333</v>
      </c>
      <c r="DT31">
        <v>0</v>
      </c>
      <c r="DU31">
        <v>0.330984</v>
      </c>
      <c r="DV31">
        <v>0.347086666666667</v>
      </c>
      <c r="DW31">
        <v>428.763</v>
      </c>
      <c r="DX31">
        <v>428.363333333333</v>
      </c>
      <c r="DY31">
        <v>0.100713266666667</v>
      </c>
      <c r="DZ31">
        <v>417.997</v>
      </c>
      <c r="EA31">
        <v>24.1992</v>
      </c>
      <c r="EB31">
        <v>2.20485</v>
      </c>
      <c r="EC31">
        <v>2.19571333333333</v>
      </c>
      <c r="ED31">
        <v>18.9976</v>
      </c>
      <c r="EE31">
        <v>18.9310333333333</v>
      </c>
      <c r="EF31">
        <v>0.00500059</v>
      </c>
      <c r="EG31">
        <v>0</v>
      </c>
      <c r="EH31">
        <v>0</v>
      </c>
      <c r="EI31">
        <v>0</v>
      </c>
      <c r="EJ31">
        <v>696.666666666667</v>
      </c>
      <c r="EK31">
        <v>0.00500059</v>
      </c>
      <c r="EL31">
        <v>-11.5333333333333</v>
      </c>
      <c r="EM31">
        <v>-1.06666666666667</v>
      </c>
      <c r="EN31">
        <v>35.583</v>
      </c>
      <c r="EO31">
        <v>39.583</v>
      </c>
      <c r="EP31">
        <v>37.208</v>
      </c>
      <c r="EQ31">
        <v>39.8956666666667</v>
      </c>
      <c r="ER31">
        <v>38.312</v>
      </c>
      <c r="ES31">
        <v>0</v>
      </c>
      <c r="ET31">
        <v>0</v>
      </c>
      <c r="EU31">
        <v>0</v>
      </c>
      <c r="EV31">
        <v>1758749267.5</v>
      </c>
      <c r="EW31">
        <v>0</v>
      </c>
      <c r="EX31">
        <v>693.54</v>
      </c>
      <c r="EY31">
        <v>12.1615385790286</v>
      </c>
      <c r="EZ31">
        <v>-16.9846150948921</v>
      </c>
      <c r="FA31">
        <v>-11.912</v>
      </c>
      <c r="FB31">
        <v>15</v>
      </c>
      <c r="FC31">
        <v>0</v>
      </c>
      <c r="FD31" t="s">
        <v>422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0.342601</v>
      </c>
      <c r="FQ31">
        <v>0.0317766315789471</v>
      </c>
      <c r="FR31">
        <v>0.0410174948540254</v>
      </c>
      <c r="FS31">
        <v>1</v>
      </c>
      <c r="FT31">
        <v>695.285294117647</v>
      </c>
      <c r="FU31">
        <v>-9.6974788353945</v>
      </c>
      <c r="FV31">
        <v>6.12065607560561</v>
      </c>
      <c r="FW31">
        <v>-1</v>
      </c>
      <c r="FX31">
        <v>0.102498575</v>
      </c>
      <c r="FY31">
        <v>-0.0249569639097746</v>
      </c>
      <c r="FZ31">
        <v>0.00282329670560411</v>
      </c>
      <c r="GA31">
        <v>1</v>
      </c>
      <c r="GB31">
        <v>2</v>
      </c>
      <c r="GC31">
        <v>2</v>
      </c>
      <c r="GD31" t="s">
        <v>423</v>
      </c>
      <c r="GE31">
        <v>3.13294</v>
      </c>
      <c r="GF31">
        <v>2.7148</v>
      </c>
      <c r="GG31">
        <v>0.0894826</v>
      </c>
      <c r="GH31">
        <v>0.0899195</v>
      </c>
      <c r="GI31">
        <v>0.104296</v>
      </c>
      <c r="GJ31">
        <v>0.104633</v>
      </c>
      <c r="GK31">
        <v>34312</v>
      </c>
      <c r="GL31">
        <v>36752.8</v>
      </c>
      <c r="GM31">
        <v>34094.1</v>
      </c>
      <c r="GN31">
        <v>36563.7</v>
      </c>
      <c r="GO31">
        <v>43125.8</v>
      </c>
      <c r="GP31">
        <v>46995.3</v>
      </c>
      <c r="GQ31">
        <v>53189</v>
      </c>
      <c r="GR31">
        <v>58440.6</v>
      </c>
      <c r="GS31">
        <v>1.958</v>
      </c>
      <c r="GT31">
        <v>1.6826</v>
      </c>
      <c r="GU31">
        <v>0.0919104</v>
      </c>
      <c r="GV31">
        <v>0</v>
      </c>
      <c r="GW31">
        <v>28.5021</v>
      </c>
      <c r="GX31">
        <v>999.9</v>
      </c>
      <c r="GY31">
        <v>59.114</v>
      </c>
      <c r="GZ31">
        <v>30.494</v>
      </c>
      <c r="HA31">
        <v>28.5549</v>
      </c>
      <c r="HB31">
        <v>54.8345</v>
      </c>
      <c r="HC31">
        <v>47.9327</v>
      </c>
      <c r="HD31">
        <v>1</v>
      </c>
      <c r="HE31">
        <v>0.0543902</v>
      </c>
      <c r="HF31">
        <v>-1.7382</v>
      </c>
      <c r="HG31">
        <v>20.1254</v>
      </c>
      <c r="HH31">
        <v>5.19872</v>
      </c>
      <c r="HI31">
        <v>12.0041</v>
      </c>
      <c r="HJ31">
        <v>4.97555</v>
      </c>
      <c r="HK31">
        <v>3.29398</v>
      </c>
      <c r="HL31">
        <v>9999</v>
      </c>
      <c r="HM31">
        <v>9999</v>
      </c>
      <c r="HN31">
        <v>8</v>
      </c>
      <c r="HO31">
        <v>9999</v>
      </c>
      <c r="HP31">
        <v>1.86325</v>
      </c>
      <c r="HQ31">
        <v>1.86813</v>
      </c>
      <c r="HR31">
        <v>1.86785</v>
      </c>
      <c r="HS31">
        <v>1.86905</v>
      </c>
      <c r="HT31">
        <v>1.86984</v>
      </c>
      <c r="HU31">
        <v>1.86596</v>
      </c>
      <c r="HV31">
        <v>1.86697</v>
      </c>
      <c r="HW31">
        <v>1.86843</v>
      </c>
      <c r="HX31">
        <v>5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2.133</v>
      </c>
      <c r="IL31">
        <v>0.3522</v>
      </c>
      <c r="IM31">
        <v>0.651800295662319</v>
      </c>
      <c r="IN31">
        <v>0.00376907481735663</v>
      </c>
      <c r="IO31">
        <v>-5.82723696155271e-07</v>
      </c>
      <c r="IP31">
        <v>1.76987791536664e-10</v>
      </c>
      <c r="IQ31">
        <v>-0.096675193021817</v>
      </c>
      <c r="IR31">
        <v>-0.0186017337732281</v>
      </c>
      <c r="IS31">
        <v>0.00213796666944476</v>
      </c>
      <c r="IT31">
        <v>-2.41503648887209e-05</v>
      </c>
      <c r="IU31">
        <v>5</v>
      </c>
      <c r="IV31">
        <v>2395</v>
      </c>
      <c r="IW31">
        <v>0</v>
      </c>
      <c r="IX31">
        <v>27</v>
      </c>
      <c r="IY31">
        <v>29312487.9</v>
      </c>
      <c r="IZ31">
        <v>29312487.9</v>
      </c>
      <c r="JA31">
        <v>0.943604</v>
      </c>
      <c r="JB31">
        <v>2.62451</v>
      </c>
      <c r="JC31">
        <v>1.54785</v>
      </c>
      <c r="JD31">
        <v>2.31445</v>
      </c>
      <c r="JE31">
        <v>1.64673</v>
      </c>
      <c r="JF31">
        <v>2.21558</v>
      </c>
      <c r="JG31">
        <v>33.7606</v>
      </c>
      <c r="JH31">
        <v>24.2188</v>
      </c>
      <c r="JI31">
        <v>18</v>
      </c>
      <c r="JJ31">
        <v>505.821</v>
      </c>
      <c r="JK31">
        <v>342.744</v>
      </c>
      <c r="JL31">
        <v>31.5036</v>
      </c>
      <c r="JM31">
        <v>28.0848</v>
      </c>
      <c r="JN31">
        <v>30</v>
      </c>
      <c r="JO31">
        <v>28.0619</v>
      </c>
      <c r="JP31">
        <v>28.0182</v>
      </c>
      <c r="JQ31">
        <v>18.9187</v>
      </c>
      <c r="JR31">
        <v>22.3337</v>
      </c>
      <c r="JS31">
        <v>100</v>
      </c>
      <c r="JT31">
        <v>31.5076</v>
      </c>
      <c r="JU31">
        <v>418</v>
      </c>
      <c r="JV31">
        <v>24.1702</v>
      </c>
      <c r="JW31">
        <v>96.6847</v>
      </c>
      <c r="JX31">
        <v>94.6843</v>
      </c>
    </row>
    <row r="32" spans="1:284">
      <c r="A32">
        <v>16</v>
      </c>
      <c r="B32">
        <v>1758749276</v>
      </c>
      <c r="C32">
        <v>31</v>
      </c>
      <c r="D32" t="s">
        <v>456</v>
      </c>
      <c r="E32" t="s">
        <v>457</v>
      </c>
      <c r="F32">
        <v>5</v>
      </c>
      <c r="G32" t="s">
        <v>418</v>
      </c>
      <c r="H32" t="s">
        <v>419</v>
      </c>
      <c r="I32">
        <v>1758749273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0</v>
      </c>
      <c r="AH32">
        <v>0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5.97</v>
      </c>
      <c r="DA32">
        <v>0.5</v>
      </c>
      <c r="DB32" t="s">
        <v>421</v>
      </c>
      <c r="DC32">
        <v>2</v>
      </c>
      <c r="DD32">
        <v>1758749273</v>
      </c>
      <c r="DE32">
        <v>418.346666666667</v>
      </c>
      <c r="DF32">
        <v>418</v>
      </c>
      <c r="DG32">
        <v>24.2977</v>
      </c>
      <c r="DH32">
        <v>24.1977333333333</v>
      </c>
      <c r="DI32">
        <v>416.214333333333</v>
      </c>
      <c r="DJ32">
        <v>23.9455</v>
      </c>
      <c r="DK32">
        <v>499.974</v>
      </c>
      <c r="DL32">
        <v>90.7350333333333</v>
      </c>
      <c r="DM32">
        <v>0.0368088666666667</v>
      </c>
      <c r="DN32">
        <v>30.5773</v>
      </c>
      <c r="DO32">
        <v>29.9976</v>
      </c>
      <c r="DP32">
        <v>999.9</v>
      </c>
      <c r="DQ32">
        <v>0</v>
      </c>
      <c r="DR32">
        <v>0</v>
      </c>
      <c r="DS32">
        <v>9992.70666666667</v>
      </c>
      <c r="DT32">
        <v>0</v>
      </c>
      <c r="DU32">
        <v>0.330984</v>
      </c>
      <c r="DV32">
        <v>0.346527333333333</v>
      </c>
      <c r="DW32">
        <v>428.764666666667</v>
      </c>
      <c r="DX32">
        <v>428.365666666667</v>
      </c>
      <c r="DY32">
        <v>0.0999463666666667</v>
      </c>
      <c r="DZ32">
        <v>418</v>
      </c>
      <c r="EA32">
        <v>24.1977333333333</v>
      </c>
      <c r="EB32">
        <v>2.20465</v>
      </c>
      <c r="EC32">
        <v>2.19558333333333</v>
      </c>
      <c r="ED32">
        <v>18.9961666666667</v>
      </c>
      <c r="EE32">
        <v>18.9301</v>
      </c>
      <c r="EF32">
        <v>0.00500059</v>
      </c>
      <c r="EG32">
        <v>0</v>
      </c>
      <c r="EH32">
        <v>0</v>
      </c>
      <c r="EI32">
        <v>0</v>
      </c>
      <c r="EJ32">
        <v>692.1</v>
      </c>
      <c r="EK32">
        <v>0.00500059</v>
      </c>
      <c r="EL32">
        <v>-8.3</v>
      </c>
      <c r="EM32">
        <v>-0.366666666666667</v>
      </c>
      <c r="EN32">
        <v>35.604</v>
      </c>
      <c r="EO32">
        <v>39.604</v>
      </c>
      <c r="EP32">
        <v>37.229</v>
      </c>
      <c r="EQ32">
        <v>39.9373333333333</v>
      </c>
      <c r="ER32">
        <v>38.333</v>
      </c>
      <c r="ES32">
        <v>0</v>
      </c>
      <c r="ET32">
        <v>0</v>
      </c>
      <c r="EU32">
        <v>0</v>
      </c>
      <c r="EV32">
        <v>1758749269.9</v>
      </c>
      <c r="EW32">
        <v>0</v>
      </c>
      <c r="EX32">
        <v>694.444</v>
      </c>
      <c r="EY32">
        <v>14.4692307060554</v>
      </c>
      <c r="EZ32">
        <v>-26.5846150557671</v>
      </c>
      <c r="FA32">
        <v>-12.168</v>
      </c>
      <c r="FB32">
        <v>15</v>
      </c>
      <c r="FC32">
        <v>0</v>
      </c>
      <c r="FD32" t="s">
        <v>422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0.3436035</v>
      </c>
      <c r="FQ32">
        <v>-0.000673984962406344</v>
      </c>
      <c r="FR32">
        <v>0.0406886840515886</v>
      </c>
      <c r="FS32">
        <v>1</v>
      </c>
      <c r="FT32">
        <v>694.338235294118</v>
      </c>
      <c r="FU32">
        <v>-6.67226877636664</v>
      </c>
      <c r="FV32">
        <v>5.88017680335842</v>
      </c>
      <c r="FW32">
        <v>-1</v>
      </c>
      <c r="FX32">
        <v>0.10170371</v>
      </c>
      <c r="FY32">
        <v>-0.018701007518797</v>
      </c>
      <c r="FZ32">
        <v>0.00228013476288135</v>
      </c>
      <c r="GA32">
        <v>1</v>
      </c>
      <c r="GB32">
        <v>2</v>
      </c>
      <c r="GC32">
        <v>2</v>
      </c>
      <c r="GD32" t="s">
        <v>423</v>
      </c>
      <c r="GE32">
        <v>3.13292</v>
      </c>
      <c r="GF32">
        <v>2.71471</v>
      </c>
      <c r="GG32">
        <v>0.0894837</v>
      </c>
      <c r="GH32">
        <v>0.0899123</v>
      </c>
      <c r="GI32">
        <v>0.104291</v>
      </c>
      <c r="GJ32">
        <v>0.104629</v>
      </c>
      <c r="GK32">
        <v>34312</v>
      </c>
      <c r="GL32">
        <v>36753.2</v>
      </c>
      <c r="GM32">
        <v>34094.1</v>
      </c>
      <c r="GN32">
        <v>36563.8</v>
      </c>
      <c r="GO32">
        <v>43126</v>
      </c>
      <c r="GP32">
        <v>46995.7</v>
      </c>
      <c r="GQ32">
        <v>53188.9</v>
      </c>
      <c r="GR32">
        <v>58440.9</v>
      </c>
      <c r="GS32">
        <v>1.95815</v>
      </c>
      <c r="GT32">
        <v>1.68263</v>
      </c>
      <c r="GU32">
        <v>0.0918284</v>
      </c>
      <c r="GV32">
        <v>0</v>
      </c>
      <c r="GW32">
        <v>28.5033</v>
      </c>
      <c r="GX32">
        <v>999.9</v>
      </c>
      <c r="GY32">
        <v>59.114</v>
      </c>
      <c r="GZ32">
        <v>30.494</v>
      </c>
      <c r="HA32">
        <v>28.5526</v>
      </c>
      <c r="HB32">
        <v>54.9345</v>
      </c>
      <c r="HC32">
        <v>47.5481</v>
      </c>
      <c r="HD32">
        <v>1</v>
      </c>
      <c r="HE32">
        <v>0.0543293</v>
      </c>
      <c r="HF32">
        <v>-1.74202</v>
      </c>
      <c r="HG32">
        <v>20.1254</v>
      </c>
      <c r="HH32">
        <v>5.19812</v>
      </c>
      <c r="HI32">
        <v>12.0041</v>
      </c>
      <c r="HJ32">
        <v>4.9755</v>
      </c>
      <c r="HK32">
        <v>3.294</v>
      </c>
      <c r="HL32">
        <v>9999</v>
      </c>
      <c r="HM32">
        <v>9999</v>
      </c>
      <c r="HN32">
        <v>8</v>
      </c>
      <c r="HO32">
        <v>9999</v>
      </c>
      <c r="HP32">
        <v>1.86325</v>
      </c>
      <c r="HQ32">
        <v>1.86813</v>
      </c>
      <c r="HR32">
        <v>1.86785</v>
      </c>
      <c r="HS32">
        <v>1.86905</v>
      </c>
      <c r="HT32">
        <v>1.86983</v>
      </c>
      <c r="HU32">
        <v>1.86595</v>
      </c>
      <c r="HV32">
        <v>1.86695</v>
      </c>
      <c r="HW32">
        <v>1.86842</v>
      </c>
      <c r="HX32">
        <v>5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2.133</v>
      </c>
      <c r="IL32">
        <v>0.3521</v>
      </c>
      <c r="IM32">
        <v>0.651800295662319</v>
      </c>
      <c r="IN32">
        <v>0.00376907481735663</v>
      </c>
      <c r="IO32">
        <v>-5.82723696155271e-07</v>
      </c>
      <c r="IP32">
        <v>1.76987791536664e-10</v>
      </c>
      <c r="IQ32">
        <v>-0.096675193021817</v>
      </c>
      <c r="IR32">
        <v>-0.0186017337732281</v>
      </c>
      <c r="IS32">
        <v>0.00213796666944476</v>
      </c>
      <c r="IT32">
        <v>-2.41503648887209e-05</v>
      </c>
      <c r="IU32">
        <v>5</v>
      </c>
      <c r="IV32">
        <v>2395</v>
      </c>
      <c r="IW32">
        <v>0</v>
      </c>
      <c r="IX32">
        <v>27</v>
      </c>
      <c r="IY32">
        <v>29312487.9</v>
      </c>
      <c r="IZ32">
        <v>29312487.9</v>
      </c>
      <c r="JA32">
        <v>0.943604</v>
      </c>
      <c r="JB32">
        <v>2.62329</v>
      </c>
      <c r="JC32">
        <v>1.54785</v>
      </c>
      <c r="JD32">
        <v>2.31445</v>
      </c>
      <c r="JE32">
        <v>1.64673</v>
      </c>
      <c r="JF32">
        <v>2.35474</v>
      </c>
      <c r="JG32">
        <v>33.7606</v>
      </c>
      <c r="JH32">
        <v>24.2276</v>
      </c>
      <c r="JI32">
        <v>18</v>
      </c>
      <c r="JJ32">
        <v>505.91</v>
      </c>
      <c r="JK32">
        <v>342.749</v>
      </c>
      <c r="JL32">
        <v>31.5057</v>
      </c>
      <c r="JM32">
        <v>28.0838</v>
      </c>
      <c r="JN32">
        <v>30</v>
      </c>
      <c r="JO32">
        <v>28.0607</v>
      </c>
      <c r="JP32">
        <v>28.0171</v>
      </c>
      <c r="JQ32">
        <v>18.9202</v>
      </c>
      <c r="JR32">
        <v>22.3337</v>
      </c>
      <c r="JS32">
        <v>100</v>
      </c>
      <c r="JT32">
        <v>31.5076</v>
      </c>
      <c r="JU32">
        <v>418</v>
      </c>
      <c r="JV32">
        <v>24.1702</v>
      </c>
      <c r="JW32">
        <v>96.6846</v>
      </c>
      <c r="JX32">
        <v>94.6847</v>
      </c>
    </row>
    <row r="33" spans="1:284">
      <c r="A33">
        <v>17</v>
      </c>
      <c r="B33">
        <v>1758749277</v>
      </c>
      <c r="C33">
        <v>32</v>
      </c>
      <c r="D33" t="s">
        <v>458</v>
      </c>
      <c r="E33" t="s">
        <v>459</v>
      </c>
      <c r="F33">
        <v>5</v>
      </c>
      <c r="G33" t="s">
        <v>418</v>
      </c>
      <c r="H33" t="s">
        <v>419</v>
      </c>
      <c r="I33">
        <v>1758749273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0</v>
      </c>
      <c r="AH33">
        <v>0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5.97</v>
      </c>
      <c r="DA33">
        <v>0.5</v>
      </c>
      <c r="DB33" t="s">
        <v>421</v>
      </c>
      <c r="DC33">
        <v>2</v>
      </c>
      <c r="DD33">
        <v>1758749273</v>
      </c>
      <c r="DE33">
        <v>418.346666666667</v>
      </c>
      <c r="DF33">
        <v>418</v>
      </c>
      <c r="DG33">
        <v>24.2977</v>
      </c>
      <c r="DH33">
        <v>24.1977333333333</v>
      </c>
      <c r="DI33">
        <v>416.214333333333</v>
      </c>
      <c r="DJ33">
        <v>23.9455</v>
      </c>
      <c r="DK33">
        <v>499.974</v>
      </c>
      <c r="DL33">
        <v>90.7350333333333</v>
      </c>
      <c r="DM33">
        <v>0.0368088666666667</v>
      </c>
      <c r="DN33">
        <v>30.5773</v>
      </c>
      <c r="DO33">
        <v>29.9976</v>
      </c>
      <c r="DP33">
        <v>999.9</v>
      </c>
      <c r="DQ33">
        <v>0</v>
      </c>
      <c r="DR33">
        <v>0</v>
      </c>
      <c r="DS33">
        <v>9992.70666666667</v>
      </c>
      <c r="DT33">
        <v>0</v>
      </c>
      <c r="DU33">
        <v>0.330984</v>
      </c>
      <c r="DV33">
        <v>0.346527333333333</v>
      </c>
      <c r="DW33">
        <v>428.764666666667</v>
      </c>
      <c r="DX33">
        <v>428.365666666667</v>
      </c>
      <c r="DY33">
        <v>0.0999463666666667</v>
      </c>
      <c r="DZ33">
        <v>418</v>
      </c>
      <c r="EA33">
        <v>24.1977333333333</v>
      </c>
      <c r="EB33">
        <v>2.20465</v>
      </c>
      <c r="EC33">
        <v>2.19558333333333</v>
      </c>
      <c r="ED33">
        <v>18.9961666666667</v>
      </c>
      <c r="EE33">
        <v>18.9301</v>
      </c>
      <c r="EF33">
        <v>0.00500059</v>
      </c>
      <c r="EG33">
        <v>0</v>
      </c>
      <c r="EH33">
        <v>0</v>
      </c>
      <c r="EI33">
        <v>0</v>
      </c>
      <c r="EJ33">
        <v>692.1</v>
      </c>
      <c r="EK33">
        <v>0.00500059</v>
      </c>
      <c r="EL33">
        <v>-8.3</v>
      </c>
      <c r="EM33">
        <v>-0.366666666666667</v>
      </c>
      <c r="EN33">
        <v>35.604</v>
      </c>
      <c r="EO33">
        <v>39.604</v>
      </c>
      <c r="EP33">
        <v>37.229</v>
      </c>
      <c r="EQ33">
        <v>39.9373333333333</v>
      </c>
      <c r="ER33">
        <v>38.333</v>
      </c>
      <c r="ES33">
        <v>0</v>
      </c>
      <c r="ET33">
        <v>0</v>
      </c>
      <c r="EU33">
        <v>0</v>
      </c>
      <c r="EV33">
        <v>1758749270.5</v>
      </c>
      <c r="EW33">
        <v>0</v>
      </c>
      <c r="EX33">
        <v>694.576923076923</v>
      </c>
      <c r="EY33">
        <v>15.8153845555687</v>
      </c>
      <c r="EZ33">
        <v>-21.0085467313877</v>
      </c>
      <c r="FA33">
        <v>-12.05</v>
      </c>
      <c r="FB33">
        <v>15</v>
      </c>
      <c r="FC33">
        <v>0</v>
      </c>
      <c r="FD33" t="s">
        <v>422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0.3535156</v>
      </c>
      <c r="FQ33">
        <v>-0.100815067669173</v>
      </c>
      <c r="FR33">
        <v>0.0336308685635682</v>
      </c>
      <c r="FS33">
        <v>1</v>
      </c>
      <c r="FT33">
        <v>694.308823529412</v>
      </c>
      <c r="FU33">
        <v>5.68525594707071</v>
      </c>
      <c r="FV33">
        <v>6.17720513839385</v>
      </c>
      <c r="FW33">
        <v>-1</v>
      </c>
      <c r="FX33">
        <v>0.10093893</v>
      </c>
      <c r="FY33">
        <v>-0.0125731488721805</v>
      </c>
      <c r="FZ33">
        <v>0.00161367146938279</v>
      </c>
      <c r="GA33">
        <v>1</v>
      </c>
      <c r="GB33">
        <v>2</v>
      </c>
      <c r="GC33">
        <v>2</v>
      </c>
      <c r="GD33" t="s">
        <v>423</v>
      </c>
      <c r="GE33">
        <v>3.13295</v>
      </c>
      <c r="GF33">
        <v>2.71458</v>
      </c>
      <c r="GG33">
        <v>0.0894839</v>
      </c>
      <c r="GH33">
        <v>0.0899137</v>
      </c>
      <c r="GI33">
        <v>0.104288</v>
      </c>
      <c r="GJ33">
        <v>0.104628</v>
      </c>
      <c r="GK33">
        <v>34312.2</v>
      </c>
      <c r="GL33">
        <v>36753.2</v>
      </c>
      <c r="GM33">
        <v>34094.2</v>
      </c>
      <c r="GN33">
        <v>36563.9</v>
      </c>
      <c r="GO33">
        <v>43126.2</v>
      </c>
      <c r="GP33">
        <v>46996</v>
      </c>
      <c r="GQ33">
        <v>53189</v>
      </c>
      <c r="GR33">
        <v>58441.2</v>
      </c>
      <c r="GS33">
        <v>1.95815</v>
      </c>
      <c r="GT33">
        <v>1.68272</v>
      </c>
      <c r="GU33">
        <v>0.0916421</v>
      </c>
      <c r="GV33">
        <v>0</v>
      </c>
      <c r="GW33">
        <v>28.5039</v>
      </c>
      <c r="GX33">
        <v>999.9</v>
      </c>
      <c r="GY33">
        <v>59.114</v>
      </c>
      <c r="GZ33">
        <v>30.504</v>
      </c>
      <c r="HA33">
        <v>28.5714</v>
      </c>
      <c r="HB33">
        <v>54.7745</v>
      </c>
      <c r="HC33">
        <v>47.8566</v>
      </c>
      <c r="HD33">
        <v>1</v>
      </c>
      <c r="HE33">
        <v>0.0543166</v>
      </c>
      <c r="HF33">
        <v>-1.74426</v>
      </c>
      <c r="HG33">
        <v>20.1252</v>
      </c>
      <c r="HH33">
        <v>5.19797</v>
      </c>
      <c r="HI33">
        <v>12.004</v>
      </c>
      <c r="HJ33">
        <v>4.9755</v>
      </c>
      <c r="HK33">
        <v>3.294</v>
      </c>
      <c r="HL33">
        <v>9999</v>
      </c>
      <c r="HM33">
        <v>9999</v>
      </c>
      <c r="HN33">
        <v>8</v>
      </c>
      <c r="HO33">
        <v>9999</v>
      </c>
      <c r="HP33">
        <v>1.86325</v>
      </c>
      <c r="HQ33">
        <v>1.86813</v>
      </c>
      <c r="HR33">
        <v>1.86785</v>
      </c>
      <c r="HS33">
        <v>1.86905</v>
      </c>
      <c r="HT33">
        <v>1.86982</v>
      </c>
      <c r="HU33">
        <v>1.86594</v>
      </c>
      <c r="HV33">
        <v>1.86694</v>
      </c>
      <c r="HW33">
        <v>1.86841</v>
      </c>
      <c r="HX33">
        <v>5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2.132</v>
      </c>
      <c r="IL33">
        <v>0.3521</v>
      </c>
      <c r="IM33">
        <v>0.651800295662319</v>
      </c>
      <c r="IN33">
        <v>0.00376907481735663</v>
      </c>
      <c r="IO33">
        <v>-5.82723696155271e-07</v>
      </c>
      <c r="IP33">
        <v>1.76987791536664e-10</v>
      </c>
      <c r="IQ33">
        <v>-0.096675193021817</v>
      </c>
      <c r="IR33">
        <v>-0.0186017337732281</v>
      </c>
      <c r="IS33">
        <v>0.00213796666944476</v>
      </c>
      <c r="IT33">
        <v>-2.41503648887209e-05</v>
      </c>
      <c r="IU33">
        <v>5</v>
      </c>
      <c r="IV33">
        <v>2395</v>
      </c>
      <c r="IW33">
        <v>0</v>
      </c>
      <c r="IX33">
        <v>27</v>
      </c>
      <c r="IY33">
        <v>29312487.9</v>
      </c>
      <c r="IZ33">
        <v>29312487.9</v>
      </c>
      <c r="JA33">
        <v>0.943604</v>
      </c>
      <c r="JB33">
        <v>2.61841</v>
      </c>
      <c r="JC33">
        <v>1.54785</v>
      </c>
      <c r="JD33">
        <v>2.31445</v>
      </c>
      <c r="JE33">
        <v>1.64673</v>
      </c>
      <c r="JF33">
        <v>2.34131</v>
      </c>
      <c r="JG33">
        <v>33.7606</v>
      </c>
      <c r="JH33">
        <v>24.2188</v>
      </c>
      <c r="JI33">
        <v>18</v>
      </c>
      <c r="JJ33">
        <v>505.907</v>
      </c>
      <c r="JK33">
        <v>342.795</v>
      </c>
      <c r="JL33">
        <v>31.5068</v>
      </c>
      <c r="JM33">
        <v>28.0832</v>
      </c>
      <c r="JN33">
        <v>30</v>
      </c>
      <c r="JO33">
        <v>28.0604</v>
      </c>
      <c r="JP33">
        <v>28.0165</v>
      </c>
      <c r="JQ33">
        <v>18.9211</v>
      </c>
      <c r="JR33">
        <v>22.3337</v>
      </c>
      <c r="JS33">
        <v>100</v>
      </c>
      <c r="JT33">
        <v>31.5076</v>
      </c>
      <c r="JU33">
        <v>418</v>
      </c>
      <c r="JV33">
        <v>24.1702</v>
      </c>
      <c r="JW33">
        <v>96.6849</v>
      </c>
      <c r="JX33">
        <v>94.6851</v>
      </c>
    </row>
    <row r="34" spans="1:284">
      <c r="A34">
        <v>18</v>
      </c>
      <c r="B34">
        <v>1758749279</v>
      </c>
      <c r="C34">
        <v>34</v>
      </c>
      <c r="D34" t="s">
        <v>460</v>
      </c>
      <c r="E34" t="s">
        <v>461</v>
      </c>
      <c r="F34">
        <v>5</v>
      </c>
      <c r="G34" t="s">
        <v>418</v>
      </c>
      <c r="H34" t="s">
        <v>419</v>
      </c>
      <c r="I34">
        <v>1758749276.5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0</v>
      </c>
      <c r="AH34">
        <v>0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5.97</v>
      </c>
      <c r="DA34">
        <v>0.5</v>
      </c>
      <c r="DB34" t="s">
        <v>421</v>
      </c>
      <c r="DC34">
        <v>2</v>
      </c>
      <c r="DD34">
        <v>1758749276.5</v>
      </c>
      <c r="DE34">
        <v>418.3415</v>
      </c>
      <c r="DF34">
        <v>417.971</v>
      </c>
      <c r="DG34">
        <v>24.29415</v>
      </c>
      <c r="DH34">
        <v>24.19515</v>
      </c>
      <c r="DI34">
        <v>416.2095</v>
      </c>
      <c r="DJ34">
        <v>23.9421</v>
      </c>
      <c r="DK34">
        <v>500.0225</v>
      </c>
      <c r="DL34">
        <v>90.7358</v>
      </c>
      <c r="DM34">
        <v>0.0367817</v>
      </c>
      <c r="DN34">
        <v>30.57825</v>
      </c>
      <c r="DO34">
        <v>29.99825</v>
      </c>
      <c r="DP34">
        <v>999.9</v>
      </c>
      <c r="DQ34">
        <v>0</v>
      </c>
      <c r="DR34">
        <v>0</v>
      </c>
      <c r="DS34">
        <v>9985.31</v>
      </c>
      <c r="DT34">
        <v>0</v>
      </c>
      <c r="DU34">
        <v>0.330984</v>
      </c>
      <c r="DV34">
        <v>0.3704375</v>
      </c>
      <c r="DW34">
        <v>428.758</v>
      </c>
      <c r="DX34">
        <v>428.335</v>
      </c>
      <c r="DY34">
        <v>0.0989523</v>
      </c>
      <c r="DZ34">
        <v>417.971</v>
      </c>
      <c r="EA34">
        <v>24.19515</v>
      </c>
      <c r="EB34">
        <v>2.20435</v>
      </c>
      <c r="EC34">
        <v>2.195365</v>
      </c>
      <c r="ED34">
        <v>18.99395</v>
      </c>
      <c r="EE34">
        <v>18.92855</v>
      </c>
      <c r="EF34">
        <v>0.00500059</v>
      </c>
      <c r="EG34">
        <v>0</v>
      </c>
      <c r="EH34">
        <v>0</v>
      </c>
      <c r="EI34">
        <v>0</v>
      </c>
      <c r="EJ34">
        <v>689.5</v>
      </c>
      <c r="EK34">
        <v>0.00500059</v>
      </c>
      <c r="EL34">
        <v>-12.6</v>
      </c>
      <c r="EM34">
        <v>-1.45</v>
      </c>
      <c r="EN34">
        <v>35.625</v>
      </c>
      <c r="EO34">
        <v>39.656</v>
      </c>
      <c r="EP34">
        <v>37.25</v>
      </c>
      <c r="EQ34">
        <v>40.031</v>
      </c>
      <c r="ER34">
        <v>38.375</v>
      </c>
      <c r="ES34">
        <v>0</v>
      </c>
      <c r="ET34">
        <v>0</v>
      </c>
      <c r="EU34">
        <v>0</v>
      </c>
      <c r="EV34">
        <v>1758749272.9</v>
      </c>
      <c r="EW34">
        <v>0</v>
      </c>
      <c r="EX34">
        <v>695.184615384615</v>
      </c>
      <c r="EY34">
        <v>-1.44957276841125</v>
      </c>
      <c r="EZ34">
        <v>-17.4358973184385</v>
      </c>
      <c r="FA34">
        <v>-11.8076923076923</v>
      </c>
      <c r="FB34">
        <v>15</v>
      </c>
      <c r="FC34">
        <v>0</v>
      </c>
      <c r="FD34" t="s">
        <v>422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0.355003714285714</v>
      </c>
      <c r="FQ34">
        <v>-0.0627165974025974</v>
      </c>
      <c r="FR34">
        <v>0.0334882991223628</v>
      </c>
      <c r="FS34">
        <v>1</v>
      </c>
      <c r="FT34">
        <v>694.347058823529</v>
      </c>
      <c r="FU34">
        <v>8.72116123887803</v>
      </c>
      <c r="FV34">
        <v>6.19526552125838</v>
      </c>
      <c r="FW34">
        <v>-1</v>
      </c>
      <c r="FX34">
        <v>0.100847371428571</v>
      </c>
      <c r="FY34">
        <v>-0.0123568597402598</v>
      </c>
      <c r="FZ34">
        <v>0.001627144159956</v>
      </c>
      <c r="GA34">
        <v>1</v>
      </c>
      <c r="GB34">
        <v>2</v>
      </c>
      <c r="GC34">
        <v>2</v>
      </c>
      <c r="GD34" t="s">
        <v>423</v>
      </c>
      <c r="GE34">
        <v>3.1329</v>
      </c>
      <c r="GF34">
        <v>2.71459</v>
      </c>
      <c r="GG34">
        <v>0.0894796</v>
      </c>
      <c r="GH34">
        <v>0.0899103</v>
      </c>
      <c r="GI34">
        <v>0.104284</v>
      </c>
      <c r="GJ34">
        <v>0.104621</v>
      </c>
      <c r="GK34">
        <v>34312.7</v>
      </c>
      <c r="GL34">
        <v>36753.5</v>
      </c>
      <c r="GM34">
        <v>34094.6</v>
      </c>
      <c r="GN34">
        <v>36564</v>
      </c>
      <c r="GO34">
        <v>43126.8</v>
      </c>
      <c r="GP34">
        <v>46996.4</v>
      </c>
      <c r="GQ34">
        <v>53189.5</v>
      </c>
      <c r="GR34">
        <v>58441.3</v>
      </c>
      <c r="GS34">
        <v>1.95798</v>
      </c>
      <c r="GT34">
        <v>1.68283</v>
      </c>
      <c r="GU34">
        <v>0.0913665</v>
      </c>
      <c r="GV34">
        <v>0</v>
      </c>
      <c r="GW34">
        <v>28.5045</v>
      </c>
      <c r="GX34">
        <v>999.9</v>
      </c>
      <c r="GY34">
        <v>59.114</v>
      </c>
      <c r="GZ34">
        <v>30.494</v>
      </c>
      <c r="HA34">
        <v>28.5548</v>
      </c>
      <c r="HB34">
        <v>54.5445</v>
      </c>
      <c r="HC34">
        <v>47.5841</v>
      </c>
      <c r="HD34">
        <v>1</v>
      </c>
      <c r="HE34">
        <v>0.0542785</v>
      </c>
      <c r="HF34">
        <v>-1.73384</v>
      </c>
      <c r="HG34">
        <v>20.1253</v>
      </c>
      <c r="HH34">
        <v>5.19677</v>
      </c>
      <c r="HI34">
        <v>12.004</v>
      </c>
      <c r="HJ34">
        <v>4.9755</v>
      </c>
      <c r="HK34">
        <v>3.294</v>
      </c>
      <c r="HL34">
        <v>9999</v>
      </c>
      <c r="HM34">
        <v>9999</v>
      </c>
      <c r="HN34">
        <v>8</v>
      </c>
      <c r="HO34">
        <v>9999</v>
      </c>
      <c r="HP34">
        <v>1.86325</v>
      </c>
      <c r="HQ34">
        <v>1.86813</v>
      </c>
      <c r="HR34">
        <v>1.86785</v>
      </c>
      <c r="HS34">
        <v>1.86905</v>
      </c>
      <c r="HT34">
        <v>1.86982</v>
      </c>
      <c r="HU34">
        <v>1.86595</v>
      </c>
      <c r="HV34">
        <v>1.86696</v>
      </c>
      <c r="HW34">
        <v>1.86841</v>
      </c>
      <c r="HX34">
        <v>5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2.132</v>
      </c>
      <c r="IL34">
        <v>0.3519</v>
      </c>
      <c r="IM34">
        <v>0.651800295662319</v>
      </c>
      <c r="IN34">
        <v>0.00376907481735663</v>
      </c>
      <c r="IO34">
        <v>-5.82723696155271e-07</v>
      </c>
      <c r="IP34">
        <v>1.76987791536664e-10</v>
      </c>
      <c r="IQ34">
        <v>-0.096675193021817</v>
      </c>
      <c r="IR34">
        <v>-0.0186017337732281</v>
      </c>
      <c r="IS34">
        <v>0.00213796666944476</v>
      </c>
      <c r="IT34">
        <v>-2.41503648887209e-05</v>
      </c>
      <c r="IU34">
        <v>5</v>
      </c>
      <c r="IV34">
        <v>2395</v>
      </c>
      <c r="IW34">
        <v>0</v>
      </c>
      <c r="IX34">
        <v>27</v>
      </c>
      <c r="IY34">
        <v>29312488</v>
      </c>
      <c r="IZ34">
        <v>29312488</v>
      </c>
      <c r="JA34">
        <v>0.943604</v>
      </c>
      <c r="JB34">
        <v>2.62207</v>
      </c>
      <c r="JC34">
        <v>1.54785</v>
      </c>
      <c r="JD34">
        <v>2.31445</v>
      </c>
      <c r="JE34">
        <v>1.64673</v>
      </c>
      <c r="JF34">
        <v>2.31201</v>
      </c>
      <c r="JG34">
        <v>33.7606</v>
      </c>
      <c r="JH34">
        <v>24.2188</v>
      </c>
      <c r="JI34">
        <v>18</v>
      </c>
      <c r="JJ34">
        <v>505.791</v>
      </c>
      <c r="JK34">
        <v>342.841</v>
      </c>
      <c r="JL34">
        <v>31.5093</v>
      </c>
      <c r="JM34">
        <v>28.0824</v>
      </c>
      <c r="JN34">
        <v>29.9999</v>
      </c>
      <c r="JO34">
        <v>28.0604</v>
      </c>
      <c r="JP34">
        <v>28.0161</v>
      </c>
      <c r="JQ34">
        <v>18.9208</v>
      </c>
      <c r="JR34">
        <v>22.3337</v>
      </c>
      <c r="JS34">
        <v>100</v>
      </c>
      <c r="JT34">
        <v>31.5086</v>
      </c>
      <c r="JU34">
        <v>418</v>
      </c>
      <c r="JV34">
        <v>24.1702</v>
      </c>
      <c r="JW34">
        <v>96.6858</v>
      </c>
      <c r="JX34">
        <v>94.6853</v>
      </c>
    </row>
    <row r="35" spans="1:284">
      <c r="A35">
        <v>19</v>
      </c>
      <c r="B35">
        <v>1758749281</v>
      </c>
      <c r="C35">
        <v>36</v>
      </c>
      <c r="D35" t="s">
        <v>462</v>
      </c>
      <c r="E35" t="s">
        <v>463</v>
      </c>
      <c r="F35">
        <v>5</v>
      </c>
      <c r="G35" t="s">
        <v>418</v>
      </c>
      <c r="H35" t="s">
        <v>419</v>
      </c>
      <c r="I35">
        <v>1758749277.66667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0</v>
      </c>
      <c r="AH35">
        <v>0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5.97</v>
      </c>
      <c r="DA35">
        <v>0.5</v>
      </c>
      <c r="DB35" t="s">
        <v>421</v>
      </c>
      <c r="DC35">
        <v>2</v>
      </c>
      <c r="DD35">
        <v>1758749277.66667</v>
      </c>
      <c r="DE35">
        <v>418.327666666667</v>
      </c>
      <c r="DF35">
        <v>417.962666666667</v>
      </c>
      <c r="DG35">
        <v>24.2929666666667</v>
      </c>
      <c r="DH35">
        <v>24.1941333333333</v>
      </c>
      <c r="DI35">
        <v>416.195666666667</v>
      </c>
      <c r="DJ35">
        <v>23.9409666666667</v>
      </c>
      <c r="DK35">
        <v>500.003666666667</v>
      </c>
      <c r="DL35">
        <v>90.7355333333333</v>
      </c>
      <c r="DM35">
        <v>0.0367232</v>
      </c>
      <c r="DN35">
        <v>30.5785333333333</v>
      </c>
      <c r="DO35">
        <v>29.9961666666667</v>
      </c>
      <c r="DP35">
        <v>999.9</v>
      </c>
      <c r="DQ35">
        <v>0</v>
      </c>
      <c r="DR35">
        <v>0</v>
      </c>
      <c r="DS35">
        <v>9991.87333333333</v>
      </c>
      <c r="DT35">
        <v>0</v>
      </c>
      <c r="DU35">
        <v>0.330984</v>
      </c>
      <c r="DV35">
        <v>0.364837666666667</v>
      </c>
      <c r="DW35">
        <v>428.743333333333</v>
      </c>
      <c r="DX35">
        <v>428.326</v>
      </c>
      <c r="DY35">
        <v>0.0988178333333333</v>
      </c>
      <c r="DZ35">
        <v>417.962666666667</v>
      </c>
      <c r="EA35">
        <v>24.1941333333333</v>
      </c>
      <c r="EB35">
        <v>2.20423666666667</v>
      </c>
      <c r="EC35">
        <v>2.19526666666667</v>
      </c>
      <c r="ED35">
        <v>18.9931333333333</v>
      </c>
      <c r="EE35">
        <v>18.9278333333333</v>
      </c>
      <c r="EF35">
        <v>0.00500059</v>
      </c>
      <c r="EG35">
        <v>0</v>
      </c>
      <c r="EH35">
        <v>0</v>
      </c>
      <c r="EI35">
        <v>0</v>
      </c>
      <c r="EJ35">
        <v>689.933333333333</v>
      </c>
      <c r="EK35">
        <v>0.00500059</v>
      </c>
      <c r="EL35">
        <v>-9.26666666666667</v>
      </c>
      <c r="EM35">
        <v>-0.966666666666667</v>
      </c>
      <c r="EN35">
        <v>35.625</v>
      </c>
      <c r="EO35">
        <v>39.6873333333333</v>
      </c>
      <c r="EP35">
        <v>37.2706666666667</v>
      </c>
      <c r="EQ35">
        <v>40.0623333333333</v>
      </c>
      <c r="ER35">
        <v>38.3956666666667</v>
      </c>
      <c r="ES35">
        <v>0</v>
      </c>
      <c r="ET35">
        <v>0</v>
      </c>
      <c r="EU35">
        <v>0</v>
      </c>
      <c r="EV35">
        <v>1758749274.7</v>
      </c>
      <c r="EW35">
        <v>0</v>
      </c>
      <c r="EX35">
        <v>695.46</v>
      </c>
      <c r="EY35">
        <v>-14.3000001265458</v>
      </c>
      <c r="EZ35">
        <v>20.6846153277618</v>
      </c>
      <c r="FA35">
        <v>-12.056</v>
      </c>
      <c r="FB35">
        <v>15</v>
      </c>
      <c r="FC35">
        <v>0</v>
      </c>
      <c r="FD35" t="s">
        <v>422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0.354730476190476</v>
      </c>
      <c r="FQ35">
        <v>0.0415551428571427</v>
      </c>
      <c r="FR35">
        <v>0.0317466434230516</v>
      </c>
      <c r="FS35">
        <v>1</v>
      </c>
      <c r="FT35">
        <v>694.211764705882</v>
      </c>
      <c r="FU35">
        <v>12.485867052391</v>
      </c>
      <c r="FV35">
        <v>6.02459491954743</v>
      </c>
      <c r="FW35">
        <v>-1</v>
      </c>
      <c r="FX35">
        <v>0.100344071428571</v>
      </c>
      <c r="FY35">
        <v>-0.00852331948051951</v>
      </c>
      <c r="FZ35">
        <v>0.00120601621056106</v>
      </c>
      <c r="GA35">
        <v>1</v>
      </c>
      <c r="GB35">
        <v>2</v>
      </c>
      <c r="GC35">
        <v>2</v>
      </c>
      <c r="GD35" t="s">
        <v>423</v>
      </c>
      <c r="GE35">
        <v>3.13294</v>
      </c>
      <c r="GF35">
        <v>2.7147</v>
      </c>
      <c r="GG35">
        <v>0.0894765</v>
      </c>
      <c r="GH35">
        <v>0.0899111</v>
      </c>
      <c r="GI35">
        <v>0.104277</v>
      </c>
      <c r="GJ35">
        <v>0.104617</v>
      </c>
      <c r="GK35">
        <v>34312.8</v>
      </c>
      <c r="GL35">
        <v>36753.6</v>
      </c>
      <c r="GM35">
        <v>34094.6</v>
      </c>
      <c r="GN35">
        <v>36564.1</v>
      </c>
      <c r="GO35">
        <v>43127.2</v>
      </c>
      <c r="GP35">
        <v>46996.9</v>
      </c>
      <c r="GQ35">
        <v>53189.6</v>
      </c>
      <c r="GR35">
        <v>58441.5</v>
      </c>
      <c r="GS35">
        <v>1.95812</v>
      </c>
      <c r="GT35">
        <v>1.68268</v>
      </c>
      <c r="GU35">
        <v>0.0913367</v>
      </c>
      <c r="GV35">
        <v>0</v>
      </c>
      <c r="GW35">
        <v>28.5057</v>
      </c>
      <c r="GX35">
        <v>999.9</v>
      </c>
      <c r="GY35">
        <v>59.114</v>
      </c>
      <c r="GZ35">
        <v>30.504</v>
      </c>
      <c r="HA35">
        <v>28.5737</v>
      </c>
      <c r="HB35">
        <v>55.0045</v>
      </c>
      <c r="HC35">
        <v>47.9167</v>
      </c>
      <c r="HD35">
        <v>1</v>
      </c>
      <c r="HE35">
        <v>0.054248</v>
      </c>
      <c r="HF35">
        <v>-1.72712</v>
      </c>
      <c r="HG35">
        <v>20.1256</v>
      </c>
      <c r="HH35">
        <v>5.19573</v>
      </c>
      <c r="HI35">
        <v>12.004</v>
      </c>
      <c r="HJ35">
        <v>4.97565</v>
      </c>
      <c r="HK35">
        <v>3.294</v>
      </c>
      <c r="HL35">
        <v>9999</v>
      </c>
      <c r="HM35">
        <v>9999</v>
      </c>
      <c r="HN35">
        <v>8</v>
      </c>
      <c r="HO35">
        <v>9999</v>
      </c>
      <c r="HP35">
        <v>1.86325</v>
      </c>
      <c r="HQ35">
        <v>1.86813</v>
      </c>
      <c r="HR35">
        <v>1.86784</v>
      </c>
      <c r="HS35">
        <v>1.86905</v>
      </c>
      <c r="HT35">
        <v>1.86983</v>
      </c>
      <c r="HU35">
        <v>1.86594</v>
      </c>
      <c r="HV35">
        <v>1.86698</v>
      </c>
      <c r="HW35">
        <v>1.86843</v>
      </c>
      <c r="HX35">
        <v>5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2.132</v>
      </c>
      <c r="IL35">
        <v>0.3519</v>
      </c>
      <c r="IM35">
        <v>0.651800295662319</v>
      </c>
      <c r="IN35">
        <v>0.00376907481735663</v>
      </c>
      <c r="IO35">
        <v>-5.82723696155271e-07</v>
      </c>
      <c r="IP35">
        <v>1.76987791536664e-10</v>
      </c>
      <c r="IQ35">
        <v>-0.096675193021817</v>
      </c>
      <c r="IR35">
        <v>-0.0186017337732281</v>
      </c>
      <c r="IS35">
        <v>0.00213796666944476</v>
      </c>
      <c r="IT35">
        <v>-2.41503648887209e-05</v>
      </c>
      <c r="IU35">
        <v>5</v>
      </c>
      <c r="IV35">
        <v>2395</v>
      </c>
      <c r="IW35">
        <v>0</v>
      </c>
      <c r="IX35">
        <v>27</v>
      </c>
      <c r="IY35">
        <v>29312488</v>
      </c>
      <c r="IZ35">
        <v>29312488</v>
      </c>
      <c r="JA35">
        <v>0.943604</v>
      </c>
      <c r="JB35">
        <v>2.62573</v>
      </c>
      <c r="JC35">
        <v>1.54785</v>
      </c>
      <c r="JD35">
        <v>2.31445</v>
      </c>
      <c r="JE35">
        <v>1.64673</v>
      </c>
      <c r="JF35">
        <v>2.2583</v>
      </c>
      <c r="JG35">
        <v>33.7606</v>
      </c>
      <c r="JH35">
        <v>24.2188</v>
      </c>
      <c r="JI35">
        <v>18</v>
      </c>
      <c r="JJ35">
        <v>505.891</v>
      </c>
      <c r="JK35">
        <v>342.768</v>
      </c>
      <c r="JL35">
        <v>31.5105</v>
      </c>
      <c r="JM35">
        <v>28.082</v>
      </c>
      <c r="JN35">
        <v>29.9999</v>
      </c>
      <c r="JO35">
        <v>28.0604</v>
      </c>
      <c r="JP35">
        <v>28.0161</v>
      </c>
      <c r="JQ35">
        <v>18.9222</v>
      </c>
      <c r="JR35">
        <v>22.3337</v>
      </c>
      <c r="JS35">
        <v>100</v>
      </c>
      <c r="JT35">
        <v>31.5086</v>
      </c>
      <c r="JU35">
        <v>418</v>
      </c>
      <c r="JV35">
        <v>24.1702</v>
      </c>
      <c r="JW35">
        <v>96.6859</v>
      </c>
      <c r="JX35">
        <v>94.6857</v>
      </c>
    </row>
    <row r="36" spans="1:284">
      <c r="A36">
        <v>20</v>
      </c>
      <c r="B36">
        <v>1758749283</v>
      </c>
      <c r="C36">
        <v>38</v>
      </c>
      <c r="D36" t="s">
        <v>464</v>
      </c>
      <c r="E36" t="s">
        <v>465</v>
      </c>
      <c r="F36">
        <v>5</v>
      </c>
      <c r="G36" t="s">
        <v>418</v>
      </c>
      <c r="H36" t="s">
        <v>419</v>
      </c>
      <c r="I36">
        <v>1758749280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0</v>
      </c>
      <c r="AH36">
        <v>0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5.97</v>
      </c>
      <c r="DA36">
        <v>0.5</v>
      </c>
      <c r="DB36" t="s">
        <v>421</v>
      </c>
      <c r="DC36">
        <v>2</v>
      </c>
      <c r="DD36">
        <v>1758749280</v>
      </c>
      <c r="DE36">
        <v>418.312666666667</v>
      </c>
      <c r="DF36">
        <v>417.949666666667</v>
      </c>
      <c r="DG36">
        <v>24.2908666666667</v>
      </c>
      <c r="DH36">
        <v>24.1920666666667</v>
      </c>
      <c r="DI36">
        <v>416.180666666667</v>
      </c>
      <c r="DJ36">
        <v>23.9389333333333</v>
      </c>
      <c r="DK36">
        <v>499.992333333333</v>
      </c>
      <c r="DL36">
        <v>90.7351666666667</v>
      </c>
      <c r="DM36">
        <v>0.0366886</v>
      </c>
      <c r="DN36">
        <v>30.5794</v>
      </c>
      <c r="DO36">
        <v>29.9942666666667</v>
      </c>
      <c r="DP36">
        <v>999.9</v>
      </c>
      <c r="DQ36">
        <v>0</v>
      </c>
      <c r="DR36">
        <v>0</v>
      </c>
      <c r="DS36">
        <v>9998.73333333333</v>
      </c>
      <c r="DT36">
        <v>0</v>
      </c>
      <c r="DU36">
        <v>0.330984</v>
      </c>
      <c r="DV36">
        <v>0.362894666666667</v>
      </c>
      <c r="DW36">
        <v>428.727</v>
      </c>
      <c r="DX36">
        <v>428.311666666667</v>
      </c>
      <c r="DY36">
        <v>0.0988057333333333</v>
      </c>
      <c r="DZ36">
        <v>417.949666666667</v>
      </c>
      <c r="EA36">
        <v>24.1920666666667</v>
      </c>
      <c r="EB36">
        <v>2.20403666666667</v>
      </c>
      <c r="EC36">
        <v>2.19507</v>
      </c>
      <c r="ED36">
        <v>18.9916666666667</v>
      </c>
      <c r="EE36">
        <v>18.9264</v>
      </c>
      <c r="EF36">
        <v>0.00500059</v>
      </c>
      <c r="EG36">
        <v>0</v>
      </c>
      <c r="EH36">
        <v>0</v>
      </c>
      <c r="EI36">
        <v>0</v>
      </c>
      <c r="EJ36">
        <v>696.666666666667</v>
      </c>
      <c r="EK36">
        <v>0.00500059</v>
      </c>
      <c r="EL36">
        <v>-13.2666666666667</v>
      </c>
      <c r="EM36">
        <v>-1.33333333333333</v>
      </c>
      <c r="EN36">
        <v>35.625</v>
      </c>
      <c r="EO36">
        <v>39.729</v>
      </c>
      <c r="EP36">
        <v>37.2913333333333</v>
      </c>
      <c r="EQ36">
        <v>40.1246666666667</v>
      </c>
      <c r="ER36">
        <v>38.4163333333333</v>
      </c>
      <c r="ES36">
        <v>0</v>
      </c>
      <c r="ET36">
        <v>0</v>
      </c>
      <c r="EU36">
        <v>0</v>
      </c>
      <c r="EV36">
        <v>1758749276.5</v>
      </c>
      <c r="EW36">
        <v>0</v>
      </c>
      <c r="EX36">
        <v>695.519230769231</v>
      </c>
      <c r="EY36">
        <v>0.981196604616251</v>
      </c>
      <c r="EZ36">
        <v>8.62905972464722</v>
      </c>
      <c r="FA36">
        <v>-12.3384615384615</v>
      </c>
      <c r="FB36">
        <v>15</v>
      </c>
      <c r="FC36">
        <v>0</v>
      </c>
      <c r="FD36" t="s">
        <v>422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0.348778142857143</v>
      </c>
      <c r="FQ36">
        <v>0.154540753246753</v>
      </c>
      <c r="FR36">
        <v>0.0240061439145536</v>
      </c>
      <c r="FS36">
        <v>1</v>
      </c>
      <c r="FT36">
        <v>694.405882352941</v>
      </c>
      <c r="FU36">
        <v>8.24446145512399</v>
      </c>
      <c r="FV36">
        <v>6.27651744841651</v>
      </c>
      <c r="FW36">
        <v>-1</v>
      </c>
      <c r="FX36">
        <v>0.099966580952381</v>
      </c>
      <c r="FY36">
        <v>-0.00696751948051948</v>
      </c>
      <c r="FZ36">
        <v>0.00103488414286866</v>
      </c>
      <c r="GA36">
        <v>1</v>
      </c>
      <c r="GB36">
        <v>2</v>
      </c>
      <c r="GC36">
        <v>2</v>
      </c>
      <c r="GD36" t="s">
        <v>423</v>
      </c>
      <c r="GE36">
        <v>3.13295</v>
      </c>
      <c r="GF36">
        <v>2.71483</v>
      </c>
      <c r="GG36">
        <v>0.0894761</v>
      </c>
      <c r="GH36">
        <v>0.0899101</v>
      </c>
      <c r="GI36">
        <v>0.104273</v>
      </c>
      <c r="GJ36">
        <v>0.104612</v>
      </c>
      <c r="GK36">
        <v>34312.8</v>
      </c>
      <c r="GL36">
        <v>36753.9</v>
      </c>
      <c r="GM36">
        <v>34094.5</v>
      </c>
      <c r="GN36">
        <v>36564.4</v>
      </c>
      <c r="GO36">
        <v>43127.4</v>
      </c>
      <c r="GP36">
        <v>46997.4</v>
      </c>
      <c r="GQ36">
        <v>53189.5</v>
      </c>
      <c r="GR36">
        <v>58441.9</v>
      </c>
      <c r="GS36">
        <v>1.95837</v>
      </c>
      <c r="GT36">
        <v>1.68263</v>
      </c>
      <c r="GU36">
        <v>0.0913069</v>
      </c>
      <c r="GV36">
        <v>0</v>
      </c>
      <c r="GW36">
        <v>28.507</v>
      </c>
      <c r="GX36">
        <v>999.9</v>
      </c>
      <c r="GY36">
        <v>59.114</v>
      </c>
      <c r="GZ36">
        <v>30.504</v>
      </c>
      <c r="HA36">
        <v>28.571</v>
      </c>
      <c r="HB36">
        <v>54.8945</v>
      </c>
      <c r="HC36">
        <v>47.5761</v>
      </c>
      <c r="HD36">
        <v>1</v>
      </c>
      <c r="HE36">
        <v>0.0541489</v>
      </c>
      <c r="HF36">
        <v>-1.72284</v>
      </c>
      <c r="HG36">
        <v>20.1256</v>
      </c>
      <c r="HH36">
        <v>5.19498</v>
      </c>
      <c r="HI36">
        <v>12.004</v>
      </c>
      <c r="HJ36">
        <v>4.97575</v>
      </c>
      <c r="HK36">
        <v>3.294</v>
      </c>
      <c r="HL36">
        <v>9999</v>
      </c>
      <c r="HM36">
        <v>9999</v>
      </c>
      <c r="HN36">
        <v>8</v>
      </c>
      <c r="HO36">
        <v>9999</v>
      </c>
      <c r="HP36">
        <v>1.86325</v>
      </c>
      <c r="HQ36">
        <v>1.86813</v>
      </c>
      <c r="HR36">
        <v>1.86784</v>
      </c>
      <c r="HS36">
        <v>1.86905</v>
      </c>
      <c r="HT36">
        <v>1.86983</v>
      </c>
      <c r="HU36">
        <v>1.86596</v>
      </c>
      <c r="HV36">
        <v>1.86698</v>
      </c>
      <c r="HW36">
        <v>1.86843</v>
      </c>
      <c r="HX36">
        <v>5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2.132</v>
      </c>
      <c r="IL36">
        <v>0.3518</v>
      </c>
      <c r="IM36">
        <v>0.651800295662319</v>
      </c>
      <c r="IN36">
        <v>0.00376907481735663</v>
      </c>
      <c r="IO36">
        <v>-5.82723696155271e-07</v>
      </c>
      <c r="IP36">
        <v>1.76987791536664e-10</v>
      </c>
      <c r="IQ36">
        <v>-0.096675193021817</v>
      </c>
      <c r="IR36">
        <v>-0.0186017337732281</v>
      </c>
      <c r="IS36">
        <v>0.00213796666944476</v>
      </c>
      <c r="IT36">
        <v>-2.41503648887209e-05</v>
      </c>
      <c r="IU36">
        <v>5</v>
      </c>
      <c r="IV36">
        <v>2395</v>
      </c>
      <c r="IW36">
        <v>0</v>
      </c>
      <c r="IX36">
        <v>27</v>
      </c>
      <c r="IY36">
        <v>29312488.1</v>
      </c>
      <c r="IZ36">
        <v>29312488.1</v>
      </c>
      <c r="JA36">
        <v>0.943604</v>
      </c>
      <c r="JB36">
        <v>2.62329</v>
      </c>
      <c r="JC36">
        <v>1.54785</v>
      </c>
      <c r="JD36">
        <v>2.31445</v>
      </c>
      <c r="JE36">
        <v>1.64673</v>
      </c>
      <c r="JF36">
        <v>2.32178</v>
      </c>
      <c r="JG36">
        <v>33.7606</v>
      </c>
      <c r="JH36">
        <v>24.2188</v>
      </c>
      <c r="JI36">
        <v>18</v>
      </c>
      <c r="JJ36">
        <v>506.048</v>
      </c>
      <c r="JK36">
        <v>342.743</v>
      </c>
      <c r="JL36">
        <v>31.5108</v>
      </c>
      <c r="JM36">
        <v>28.0808</v>
      </c>
      <c r="JN36">
        <v>29.9999</v>
      </c>
      <c r="JO36">
        <v>28.0595</v>
      </c>
      <c r="JP36">
        <v>28.0159</v>
      </c>
      <c r="JQ36">
        <v>18.9226</v>
      </c>
      <c r="JR36">
        <v>22.3337</v>
      </c>
      <c r="JS36">
        <v>100</v>
      </c>
      <c r="JT36">
        <v>31.513</v>
      </c>
      <c r="JU36">
        <v>418</v>
      </c>
      <c r="JV36">
        <v>24.1702</v>
      </c>
      <c r="JW36">
        <v>96.6858</v>
      </c>
      <c r="JX36">
        <v>94.6863</v>
      </c>
    </row>
    <row r="37" spans="1:284">
      <c r="A37">
        <v>21</v>
      </c>
      <c r="B37">
        <v>1758749285</v>
      </c>
      <c r="C37">
        <v>40</v>
      </c>
      <c r="D37" t="s">
        <v>466</v>
      </c>
      <c r="E37" t="s">
        <v>467</v>
      </c>
      <c r="F37">
        <v>5</v>
      </c>
      <c r="G37" t="s">
        <v>418</v>
      </c>
      <c r="H37" t="s">
        <v>419</v>
      </c>
      <c r="I37">
        <v>1758749282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0</v>
      </c>
      <c r="AH37">
        <v>0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5.97</v>
      </c>
      <c r="DA37">
        <v>0.5</v>
      </c>
      <c r="DB37" t="s">
        <v>421</v>
      </c>
      <c r="DC37">
        <v>2</v>
      </c>
      <c r="DD37">
        <v>1758749282</v>
      </c>
      <c r="DE37">
        <v>418.299</v>
      </c>
      <c r="DF37">
        <v>417.955</v>
      </c>
      <c r="DG37">
        <v>24.2893333333333</v>
      </c>
      <c r="DH37">
        <v>24.1901333333333</v>
      </c>
      <c r="DI37">
        <v>416.167</v>
      </c>
      <c r="DJ37">
        <v>23.9374666666667</v>
      </c>
      <c r="DK37">
        <v>499.981</v>
      </c>
      <c r="DL37">
        <v>90.7347666666667</v>
      </c>
      <c r="DM37">
        <v>0.0367105333333333</v>
      </c>
      <c r="DN37">
        <v>30.5806333333333</v>
      </c>
      <c r="DO37">
        <v>29.9940666666667</v>
      </c>
      <c r="DP37">
        <v>999.9</v>
      </c>
      <c r="DQ37">
        <v>0</v>
      </c>
      <c r="DR37">
        <v>0</v>
      </c>
      <c r="DS37">
        <v>10008.1</v>
      </c>
      <c r="DT37">
        <v>0</v>
      </c>
      <c r="DU37">
        <v>0.330984</v>
      </c>
      <c r="DV37">
        <v>0.343913</v>
      </c>
      <c r="DW37">
        <v>428.712333333333</v>
      </c>
      <c r="DX37">
        <v>428.316333333333</v>
      </c>
      <c r="DY37">
        <v>0.0992069333333333</v>
      </c>
      <c r="DZ37">
        <v>417.955</v>
      </c>
      <c r="EA37">
        <v>24.1901333333333</v>
      </c>
      <c r="EB37">
        <v>2.20388666666667</v>
      </c>
      <c r="EC37">
        <v>2.19488666666667</v>
      </c>
      <c r="ED37">
        <v>18.9906</v>
      </c>
      <c r="EE37">
        <v>18.9250666666667</v>
      </c>
      <c r="EF37">
        <v>0.00500059</v>
      </c>
      <c r="EG37">
        <v>0</v>
      </c>
      <c r="EH37">
        <v>0</v>
      </c>
      <c r="EI37">
        <v>0</v>
      </c>
      <c r="EJ37">
        <v>696.066666666667</v>
      </c>
      <c r="EK37">
        <v>0.00500059</v>
      </c>
      <c r="EL37">
        <v>-7.9</v>
      </c>
      <c r="EM37">
        <v>-0.533333333333333</v>
      </c>
      <c r="EN37">
        <v>35.6456666666667</v>
      </c>
      <c r="EO37">
        <v>39.7706666666667</v>
      </c>
      <c r="EP37">
        <v>37.312</v>
      </c>
      <c r="EQ37">
        <v>40.1873333333333</v>
      </c>
      <c r="ER37">
        <v>38.437</v>
      </c>
      <c r="ES37">
        <v>0</v>
      </c>
      <c r="ET37">
        <v>0</v>
      </c>
      <c r="EU37">
        <v>0</v>
      </c>
      <c r="EV37">
        <v>1758749278.9</v>
      </c>
      <c r="EW37">
        <v>0</v>
      </c>
      <c r="EX37">
        <v>694.303846153846</v>
      </c>
      <c r="EY37">
        <v>4.74188037987904</v>
      </c>
      <c r="EZ37">
        <v>26.2153846166804</v>
      </c>
      <c r="FA37">
        <v>-11.2692307692308</v>
      </c>
      <c r="FB37">
        <v>15</v>
      </c>
      <c r="FC37">
        <v>0</v>
      </c>
      <c r="FD37" t="s">
        <v>422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0.351327047619048</v>
      </c>
      <c r="FQ37">
        <v>0.11301677922078</v>
      </c>
      <c r="FR37">
        <v>0.0210785546275879</v>
      </c>
      <c r="FS37">
        <v>1</v>
      </c>
      <c r="FT37">
        <v>695.214705882353</v>
      </c>
      <c r="FU37">
        <v>5.18411006633953</v>
      </c>
      <c r="FV37">
        <v>6.46238584393163</v>
      </c>
      <c r="FW37">
        <v>-1</v>
      </c>
      <c r="FX37">
        <v>0.0997211619047619</v>
      </c>
      <c r="FY37">
        <v>-0.00536671948051933</v>
      </c>
      <c r="FZ37">
        <v>0.000911716302719212</v>
      </c>
      <c r="GA37">
        <v>1</v>
      </c>
      <c r="GB37">
        <v>2</v>
      </c>
      <c r="GC37">
        <v>2</v>
      </c>
      <c r="GD37" t="s">
        <v>423</v>
      </c>
      <c r="GE37">
        <v>3.13292</v>
      </c>
      <c r="GF37">
        <v>2.71491</v>
      </c>
      <c r="GG37">
        <v>0.0894763</v>
      </c>
      <c r="GH37">
        <v>0.0899149</v>
      </c>
      <c r="GI37">
        <v>0.104269</v>
      </c>
      <c r="GJ37">
        <v>0.104607</v>
      </c>
      <c r="GK37">
        <v>34312.8</v>
      </c>
      <c r="GL37">
        <v>36753.7</v>
      </c>
      <c r="GM37">
        <v>34094.6</v>
      </c>
      <c r="GN37">
        <v>36564.4</v>
      </c>
      <c r="GO37">
        <v>43127.7</v>
      </c>
      <c r="GP37">
        <v>46997.6</v>
      </c>
      <c r="GQ37">
        <v>53189.7</v>
      </c>
      <c r="GR37">
        <v>58441.8</v>
      </c>
      <c r="GS37">
        <v>1.95833</v>
      </c>
      <c r="GT37">
        <v>1.68263</v>
      </c>
      <c r="GU37">
        <v>0.0914112</v>
      </c>
      <c r="GV37">
        <v>0</v>
      </c>
      <c r="GW37">
        <v>28.5082</v>
      </c>
      <c r="GX37">
        <v>999.9</v>
      </c>
      <c r="GY37">
        <v>59.114</v>
      </c>
      <c r="GZ37">
        <v>30.494</v>
      </c>
      <c r="HA37">
        <v>28.553</v>
      </c>
      <c r="HB37">
        <v>54.5745</v>
      </c>
      <c r="HC37">
        <v>47.9447</v>
      </c>
      <c r="HD37">
        <v>1</v>
      </c>
      <c r="HE37">
        <v>0.053872</v>
      </c>
      <c r="HF37">
        <v>-1.72949</v>
      </c>
      <c r="HG37">
        <v>20.1256</v>
      </c>
      <c r="HH37">
        <v>5.19498</v>
      </c>
      <c r="HI37">
        <v>12.004</v>
      </c>
      <c r="HJ37">
        <v>4.97555</v>
      </c>
      <c r="HK37">
        <v>3.29398</v>
      </c>
      <c r="HL37">
        <v>9999</v>
      </c>
      <c r="HM37">
        <v>9999</v>
      </c>
      <c r="HN37">
        <v>8</v>
      </c>
      <c r="HO37">
        <v>9999</v>
      </c>
      <c r="HP37">
        <v>1.86325</v>
      </c>
      <c r="HQ37">
        <v>1.86813</v>
      </c>
      <c r="HR37">
        <v>1.86783</v>
      </c>
      <c r="HS37">
        <v>1.86905</v>
      </c>
      <c r="HT37">
        <v>1.86982</v>
      </c>
      <c r="HU37">
        <v>1.86596</v>
      </c>
      <c r="HV37">
        <v>1.86696</v>
      </c>
      <c r="HW37">
        <v>1.86843</v>
      </c>
      <c r="HX37">
        <v>5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2.133</v>
      </c>
      <c r="IL37">
        <v>0.3518</v>
      </c>
      <c r="IM37">
        <v>0.651800295662319</v>
      </c>
      <c r="IN37">
        <v>0.00376907481735663</v>
      </c>
      <c r="IO37">
        <v>-5.82723696155271e-07</v>
      </c>
      <c r="IP37">
        <v>1.76987791536664e-10</v>
      </c>
      <c r="IQ37">
        <v>-0.096675193021817</v>
      </c>
      <c r="IR37">
        <v>-0.0186017337732281</v>
      </c>
      <c r="IS37">
        <v>0.00213796666944476</v>
      </c>
      <c r="IT37">
        <v>-2.41503648887209e-05</v>
      </c>
      <c r="IU37">
        <v>5</v>
      </c>
      <c r="IV37">
        <v>2395</v>
      </c>
      <c r="IW37">
        <v>0</v>
      </c>
      <c r="IX37">
        <v>27</v>
      </c>
      <c r="IY37">
        <v>29312488.1</v>
      </c>
      <c r="IZ37">
        <v>29312488.1</v>
      </c>
      <c r="JA37">
        <v>0.943604</v>
      </c>
      <c r="JB37">
        <v>2.62695</v>
      </c>
      <c r="JC37">
        <v>1.54785</v>
      </c>
      <c r="JD37">
        <v>2.31445</v>
      </c>
      <c r="JE37">
        <v>1.64673</v>
      </c>
      <c r="JF37">
        <v>2.229</v>
      </c>
      <c r="JG37">
        <v>33.7606</v>
      </c>
      <c r="JH37">
        <v>24.2188</v>
      </c>
      <c r="JI37">
        <v>18</v>
      </c>
      <c r="JJ37">
        <v>506.004</v>
      </c>
      <c r="JK37">
        <v>342.736</v>
      </c>
      <c r="JL37">
        <v>31.511</v>
      </c>
      <c r="JM37">
        <v>28.08</v>
      </c>
      <c r="JN37">
        <v>29.9999</v>
      </c>
      <c r="JO37">
        <v>28.0583</v>
      </c>
      <c r="JP37">
        <v>28.0147</v>
      </c>
      <c r="JQ37">
        <v>18.9227</v>
      </c>
      <c r="JR37">
        <v>22.3337</v>
      </c>
      <c r="JS37">
        <v>100</v>
      </c>
      <c r="JT37">
        <v>31.513</v>
      </c>
      <c r="JU37">
        <v>418</v>
      </c>
      <c r="JV37">
        <v>24.1702</v>
      </c>
      <c r="JW37">
        <v>96.6861</v>
      </c>
      <c r="JX37">
        <v>94.6862</v>
      </c>
    </row>
    <row r="38" spans="1:284">
      <c r="A38">
        <v>22</v>
      </c>
      <c r="B38">
        <v>1758749287</v>
      </c>
      <c r="C38">
        <v>42</v>
      </c>
      <c r="D38" t="s">
        <v>468</v>
      </c>
      <c r="E38" t="s">
        <v>469</v>
      </c>
      <c r="F38">
        <v>5</v>
      </c>
      <c r="G38" t="s">
        <v>418</v>
      </c>
      <c r="H38" t="s">
        <v>419</v>
      </c>
      <c r="I38">
        <v>1758749284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0</v>
      </c>
      <c r="AH38">
        <v>0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5.97</v>
      </c>
      <c r="DA38">
        <v>0.5</v>
      </c>
      <c r="DB38" t="s">
        <v>421</v>
      </c>
      <c r="DC38">
        <v>2</v>
      </c>
      <c r="DD38">
        <v>1758749284</v>
      </c>
      <c r="DE38">
        <v>418.297666666667</v>
      </c>
      <c r="DF38">
        <v>417.963</v>
      </c>
      <c r="DG38">
        <v>24.2880333333333</v>
      </c>
      <c r="DH38">
        <v>24.1884666666667</v>
      </c>
      <c r="DI38">
        <v>416.165666666667</v>
      </c>
      <c r="DJ38">
        <v>23.9362</v>
      </c>
      <c r="DK38">
        <v>500.028666666667</v>
      </c>
      <c r="DL38">
        <v>90.7347</v>
      </c>
      <c r="DM38">
        <v>0.0367132</v>
      </c>
      <c r="DN38">
        <v>30.5823</v>
      </c>
      <c r="DO38">
        <v>29.9967333333333</v>
      </c>
      <c r="DP38">
        <v>999.9</v>
      </c>
      <c r="DQ38">
        <v>0</v>
      </c>
      <c r="DR38">
        <v>0</v>
      </c>
      <c r="DS38">
        <v>10011.2333333333</v>
      </c>
      <c r="DT38">
        <v>0</v>
      </c>
      <c r="DU38">
        <v>0.330984</v>
      </c>
      <c r="DV38">
        <v>0.334920333333333</v>
      </c>
      <c r="DW38">
        <v>428.710333333333</v>
      </c>
      <c r="DX38">
        <v>428.323666666667</v>
      </c>
      <c r="DY38">
        <v>0.0995617</v>
      </c>
      <c r="DZ38">
        <v>417.963</v>
      </c>
      <c r="EA38">
        <v>24.1884666666667</v>
      </c>
      <c r="EB38">
        <v>2.20376666666667</v>
      </c>
      <c r="EC38">
        <v>2.19473333333333</v>
      </c>
      <c r="ED38">
        <v>18.9897</v>
      </c>
      <c r="EE38">
        <v>18.9239333333333</v>
      </c>
      <c r="EF38">
        <v>0.00500059</v>
      </c>
      <c r="EG38">
        <v>0</v>
      </c>
      <c r="EH38">
        <v>0</v>
      </c>
      <c r="EI38">
        <v>0</v>
      </c>
      <c r="EJ38">
        <v>695.4</v>
      </c>
      <c r="EK38">
        <v>0.00500059</v>
      </c>
      <c r="EL38">
        <v>-12.8666666666667</v>
      </c>
      <c r="EM38">
        <v>-1.73333333333333</v>
      </c>
      <c r="EN38">
        <v>35.6663333333333</v>
      </c>
      <c r="EO38">
        <v>39.7913333333333</v>
      </c>
      <c r="EP38">
        <v>37.333</v>
      </c>
      <c r="EQ38">
        <v>40.2496666666667</v>
      </c>
      <c r="ER38">
        <v>38.458</v>
      </c>
      <c r="ES38">
        <v>0</v>
      </c>
      <c r="ET38">
        <v>0</v>
      </c>
      <c r="EU38">
        <v>0</v>
      </c>
      <c r="EV38">
        <v>1758749280.7</v>
      </c>
      <c r="EW38">
        <v>0</v>
      </c>
      <c r="EX38">
        <v>694.544</v>
      </c>
      <c r="EY38">
        <v>4.2384617389807</v>
      </c>
      <c r="EZ38">
        <v>13.0615384487005</v>
      </c>
      <c r="FA38">
        <v>-12.076</v>
      </c>
      <c r="FB38">
        <v>15</v>
      </c>
      <c r="FC38">
        <v>0</v>
      </c>
      <c r="FD38" t="s">
        <v>422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0.352245523809524</v>
      </c>
      <c r="FQ38">
        <v>0.0353063376623385</v>
      </c>
      <c r="FR38">
        <v>0.0191549446447822</v>
      </c>
      <c r="FS38">
        <v>1</v>
      </c>
      <c r="FT38">
        <v>694.755882352941</v>
      </c>
      <c r="FU38">
        <v>-1.47440785020669</v>
      </c>
      <c r="FV38">
        <v>6.48601169832935</v>
      </c>
      <c r="FW38">
        <v>-1</v>
      </c>
      <c r="FX38">
        <v>0.0996124238095238</v>
      </c>
      <c r="FY38">
        <v>-0.00347069610389614</v>
      </c>
      <c r="FZ38">
        <v>0.000816567872491618</v>
      </c>
      <c r="GA38">
        <v>1</v>
      </c>
      <c r="GB38">
        <v>2</v>
      </c>
      <c r="GC38">
        <v>2</v>
      </c>
      <c r="GD38" t="s">
        <v>423</v>
      </c>
      <c r="GE38">
        <v>3.13305</v>
      </c>
      <c r="GF38">
        <v>2.71474</v>
      </c>
      <c r="GG38">
        <v>0.0894766</v>
      </c>
      <c r="GH38">
        <v>0.0899191</v>
      </c>
      <c r="GI38">
        <v>0.104264</v>
      </c>
      <c r="GJ38">
        <v>0.104601</v>
      </c>
      <c r="GK38">
        <v>34312.9</v>
      </c>
      <c r="GL38">
        <v>36753.4</v>
      </c>
      <c r="GM38">
        <v>34094.7</v>
      </c>
      <c r="GN38">
        <v>36564.3</v>
      </c>
      <c r="GO38">
        <v>43128</v>
      </c>
      <c r="GP38">
        <v>46997.8</v>
      </c>
      <c r="GQ38">
        <v>53189.8</v>
      </c>
      <c r="GR38">
        <v>58441.6</v>
      </c>
      <c r="GS38">
        <v>1.95828</v>
      </c>
      <c r="GT38">
        <v>1.68248</v>
      </c>
      <c r="GU38">
        <v>0.0916794</v>
      </c>
      <c r="GV38">
        <v>0</v>
      </c>
      <c r="GW38">
        <v>28.5092</v>
      </c>
      <c r="GX38">
        <v>999.9</v>
      </c>
      <c r="GY38">
        <v>59.114</v>
      </c>
      <c r="GZ38">
        <v>30.484</v>
      </c>
      <c r="HA38">
        <v>28.5398</v>
      </c>
      <c r="HB38">
        <v>54.7945</v>
      </c>
      <c r="HC38">
        <v>47.5481</v>
      </c>
      <c r="HD38">
        <v>1</v>
      </c>
      <c r="HE38">
        <v>0.0537525</v>
      </c>
      <c r="HF38">
        <v>-1.73469</v>
      </c>
      <c r="HG38">
        <v>20.1257</v>
      </c>
      <c r="HH38">
        <v>5.19483</v>
      </c>
      <c r="HI38">
        <v>12.004</v>
      </c>
      <c r="HJ38">
        <v>4.9754</v>
      </c>
      <c r="HK38">
        <v>3.29398</v>
      </c>
      <c r="HL38">
        <v>9999</v>
      </c>
      <c r="HM38">
        <v>9999</v>
      </c>
      <c r="HN38">
        <v>8</v>
      </c>
      <c r="HO38">
        <v>9999</v>
      </c>
      <c r="HP38">
        <v>1.86325</v>
      </c>
      <c r="HQ38">
        <v>1.86813</v>
      </c>
      <c r="HR38">
        <v>1.86783</v>
      </c>
      <c r="HS38">
        <v>1.86905</v>
      </c>
      <c r="HT38">
        <v>1.86982</v>
      </c>
      <c r="HU38">
        <v>1.86593</v>
      </c>
      <c r="HV38">
        <v>1.86698</v>
      </c>
      <c r="HW38">
        <v>1.86843</v>
      </c>
      <c r="HX38">
        <v>5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2.132</v>
      </c>
      <c r="IL38">
        <v>0.3517</v>
      </c>
      <c r="IM38">
        <v>0.651800295662319</v>
      </c>
      <c r="IN38">
        <v>0.00376907481735663</v>
      </c>
      <c r="IO38">
        <v>-5.82723696155271e-07</v>
      </c>
      <c r="IP38">
        <v>1.76987791536664e-10</v>
      </c>
      <c r="IQ38">
        <v>-0.096675193021817</v>
      </c>
      <c r="IR38">
        <v>-0.0186017337732281</v>
      </c>
      <c r="IS38">
        <v>0.00213796666944476</v>
      </c>
      <c r="IT38">
        <v>-2.41503648887209e-05</v>
      </c>
      <c r="IU38">
        <v>5</v>
      </c>
      <c r="IV38">
        <v>2395</v>
      </c>
      <c r="IW38">
        <v>0</v>
      </c>
      <c r="IX38">
        <v>27</v>
      </c>
      <c r="IY38">
        <v>29312488.1</v>
      </c>
      <c r="IZ38">
        <v>29312488.1</v>
      </c>
      <c r="JA38">
        <v>0.943604</v>
      </c>
      <c r="JB38">
        <v>2.62085</v>
      </c>
      <c r="JC38">
        <v>1.54785</v>
      </c>
      <c r="JD38">
        <v>2.31445</v>
      </c>
      <c r="JE38">
        <v>1.64673</v>
      </c>
      <c r="JF38">
        <v>2.34253</v>
      </c>
      <c r="JG38">
        <v>33.7832</v>
      </c>
      <c r="JH38">
        <v>24.2276</v>
      </c>
      <c r="JI38">
        <v>18</v>
      </c>
      <c r="JJ38">
        <v>505.969</v>
      </c>
      <c r="JK38">
        <v>342.658</v>
      </c>
      <c r="JL38">
        <v>31.5122</v>
      </c>
      <c r="JM38">
        <v>28.08</v>
      </c>
      <c r="JN38">
        <v>30</v>
      </c>
      <c r="JO38">
        <v>28.0581</v>
      </c>
      <c r="JP38">
        <v>28.0138</v>
      </c>
      <c r="JQ38">
        <v>18.9222</v>
      </c>
      <c r="JR38">
        <v>22.3337</v>
      </c>
      <c r="JS38">
        <v>100</v>
      </c>
      <c r="JT38">
        <v>31.513</v>
      </c>
      <c r="JU38">
        <v>418</v>
      </c>
      <c r="JV38">
        <v>24.1702</v>
      </c>
      <c r="JW38">
        <v>96.6862</v>
      </c>
      <c r="JX38">
        <v>94.6859</v>
      </c>
    </row>
    <row r="39" spans="1:284">
      <c r="A39">
        <v>23</v>
      </c>
      <c r="B39">
        <v>1758749289</v>
      </c>
      <c r="C39">
        <v>44</v>
      </c>
      <c r="D39" t="s">
        <v>470</v>
      </c>
      <c r="E39" t="s">
        <v>471</v>
      </c>
      <c r="F39">
        <v>5</v>
      </c>
      <c r="G39" t="s">
        <v>418</v>
      </c>
      <c r="H39" t="s">
        <v>419</v>
      </c>
      <c r="I39">
        <v>1758749286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0</v>
      </c>
      <c r="AH39">
        <v>0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5.97</v>
      </c>
      <c r="DA39">
        <v>0.5</v>
      </c>
      <c r="DB39" t="s">
        <v>421</v>
      </c>
      <c r="DC39">
        <v>2</v>
      </c>
      <c r="DD39">
        <v>1758749286</v>
      </c>
      <c r="DE39">
        <v>418.303</v>
      </c>
      <c r="DF39">
        <v>417.983333333333</v>
      </c>
      <c r="DG39">
        <v>24.2867</v>
      </c>
      <c r="DH39">
        <v>24.1869666666667</v>
      </c>
      <c r="DI39">
        <v>416.171</v>
      </c>
      <c r="DJ39">
        <v>23.9349333333333</v>
      </c>
      <c r="DK39">
        <v>500.045666666667</v>
      </c>
      <c r="DL39">
        <v>90.7344666666667</v>
      </c>
      <c r="DM39">
        <v>0.0366625333333333</v>
      </c>
      <c r="DN39">
        <v>30.5840666666667</v>
      </c>
      <c r="DO39">
        <v>29.9991333333333</v>
      </c>
      <c r="DP39">
        <v>999.9</v>
      </c>
      <c r="DQ39">
        <v>0</v>
      </c>
      <c r="DR39">
        <v>0</v>
      </c>
      <c r="DS39">
        <v>10005.6266666667</v>
      </c>
      <c r="DT39">
        <v>0</v>
      </c>
      <c r="DU39">
        <v>0.330984</v>
      </c>
      <c r="DV39">
        <v>0.320078666666667</v>
      </c>
      <c r="DW39">
        <v>428.715333333333</v>
      </c>
      <c r="DX39">
        <v>428.343666666667</v>
      </c>
      <c r="DY39">
        <v>0.0997251</v>
      </c>
      <c r="DZ39">
        <v>417.983333333333</v>
      </c>
      <c r="EA39">
        <v>24.1869666666667</v>
      </c>
      <c r="EB39">
        <v>2.20364</v>
      </c>
      <c r="EC39">
        <v>2.19459333333333</v>
      </c>
      <c r="ED39">
        <v>18.9888</v>
      </c>
      <c r="EE39">
        <v>18.9229</v>
      </c>
      <c r="EF39">
        <v>0.00500059</v>
      </c>
      <c r="EG39">
        <v>0</v>
      </c>
      <c r="EH39">
        <v>0</v>
      </c>
      <c r="EI39">
        <v>0</v>
      </c>
      <c r="EJ39">
        <v>689.733333333333</v>
      </c>
      <c r="EK39">
        <v>0.00500059</v>
      </c>
      <c r="EL39">
        <v>-8.96666666666667</v>
      </c>
      <c r="EM39">
        <v>-1.63333333333333</v>
      </c>
      <c r="EN39">
        <v>35.687</v>
      </c>
      <c r="EO39">
        <v>39.833</v>
      </c>
      <c r="EP39">
        <v>37.354</v>
      </c>
      <c r="EQ39">
        <v>40.2913333333333</v>
      </c>
      <c r="ER39">
        <v>38.479</v>
      </c>
      <c r="ES39">
        <v>0</v>
      </c>
      <c r="ET39">
        <v>0</v>
      </c>
      <c r="EU39">
        <v>0</v>
      </c>
      <c r="EV39">
        <v>1758749282.5</v>
      </c>
      <c r="EW39">
        <v>0</v>
      </c>
      <c r="EX39">
        <v>694.765384615385</v>
      </c>
      <c r="EY39">
        <v>-11.4427348257974</v>
      </c>
      <c r="EZ39">
        <v>13.9658119441686</v>
      </c>
      <c r="FA39">
        <v>-11.7269230769231</v>
      </c>
      <c r="FB39">
        <v>15</v>
      </c>
      <c r="FC39">
        <v>0</v>
      </c>
      <c r="FD39" t="s">
        <v>422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0.34954980952381</v>
      </c>
      <c r="FQ39">
        <v>-0.0293925194805193</v>
      </c>
      <c r="FR39">
        <v>0.0219274787242358</v>
      </c>
      <c r="FS39">
        <v>1</v>
      </c>
      <c r="FT39">
        <v>695.141176470588</v>
      </c>
      <c r="FU39">
        <v>-7.52330016524921</v>
      </c>
      <c r="FV39">
        <v>6.34429422427368</v>
      </c>
      <c r="FW39">
        <v>-1</v>
      </c>
      <c r="FX39">
        <v>0.0996600142857143</v>
      </c>
      <c r="FY39">
        <v>-0.00396884415584417</v>
      </c>
      <c r="FZ39">
        <v>0.000808313064813565</v>
      </c>
      <c r="GA39">
        <v>1</v>
      </c>
      <c r="GB39">
        <v>2</v>
      </c>
      <c r="GC39">
        <v>2</v>
      </c>
      <c r="GD39" t="s">
        <v>423</v>
      </c>
      <c r="GE39">
        <v>3.13301</v>
      </c>
      <c r="GF39">
        <v>2.71456</v>
      </c>
      <c r="GG39">
        <v>0.0894774</v>
      </c>
      <c r="GH39">
        <v>0.089921</v>
      </c>
      <c r="GI39">
        <v>0.10426</v>
      </c>
      <c r="GJ39">
        <v>0.104594</v>
      </c>
      <c r="GK39">
        <v>34312.8</v>
      </c>
      <c r="GL39">
        <v>36753.3</v>
      </c>
      <c r="GM39">
        <v>34094.6</v>
      </c>
      <c r="GN39">
        <v>36564.2</v>
      </c>
      <c r="GO39">
        <v>43128.1</v>
      </c>
      <c r="GP39">
        <v>46998.1</v>
      </c>
      <c r="GQ39">
        <v>53189.7</v>
      </c>
      <c r="GR39">
        <v>58441.5</v>
      </c>
      <c r="GS39">
        <v>1.95802</v>
      </c>
      <c r="GT39">
        <v>1.68268</v>
      </c>
      <c r="GU39">
        <v>0.0914037</v>
      </c>
      <c r="GV39">
        <v>0</v>
      </c>
      <c r="GW39">
        <v>28.51</v>
      </c>
      <c r="GX39">
        <v>999.9</v>
      </c>
      <c r="GY39">
        <v>59.138</v>
      </c>
      <c r="GZ39">
        <v>30.494</v>
      </c>
      <c r="HA39">
        <v>28.5643</v>
      </c>
      <c r="HB39">
        <v>54.7445</v>
      </c>
      <c r="HC39">
        <v>47.8566</v>
      </c>
      <c r="HD39">
        <v>1</v>
      </c>
      <c r="HE39">
        <v>0.0538567</v>
      </c>
      <c r="HF39">
        <v>-1.72738</v>
      </c>
      <c r="HG39">
        <v>20.1257</v>
      </c>
      <c r="HH39">
        <v>5.19468</v>
      </c>
      <c r="HI39">
        <v>12.004</v>
      </c>
      <c r="HJ39">
        <v>4.9756</v>
      </c>
      <c r="HK39">
        <v>3.294</v>
      </c>
      <c r="HL39">
        <v>9999</v>
      </c>
      <c r="HM39">
        <v>9999</v>
      </c>
      <c r="HN39">
        <v>8</v>
      </c>
      <c r="HO39">
        <v>9999</v>
      </c>
      <c r="HP39">
        <v>1.86325</v>
      </c>
      <c r="HQ39">
        <v>1.86813</v>
      </c>
      <c r="HR39">
        <v>1.86783</v>
      </c>
      <c r="HS39">
        <v>1.86905</v>
      </c>
      <c r="HT39">
        <v>1.86981</v>
      </c>
      <c r="HU39">
        <v>1.86594</v>
      </c>
      <c r="HV39">
        <v>1.86699</v>
      </c>
      <c r="HW39">
        <v>1.86843</v>
      </c>
      <c r="HX39">
        <v>5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2.132</v>
      </c>
      <c r="IL39">
        <v>0.3516</v>
      </c>
      <c r="IM39">
        <v>0.651800295662319</v>
      </c>
      <c r="IN39">
        <v>0.00376907481735663</v>
      </c>
      <c r="IO39">
        <v>-5.82723696155271e-07</v>
      </c>
      <c r="IP39">
        <v>1.76987791536664e-10</v>
      </c>
      <c r="IQ39">
        <v>-0.096675193021817</v>
      </c>
      <c r="IR39">
        <v>-0.0186017337732281</v>
      </c>
      <c r="IS39">
        <v>0.00213796666944476</v>
      </c>
      <c r="IT39">
        <v>-2.41503648887209e-05</v>
      </c>
      <c r="IU39">
        <v>5</v>
      </c>
      <c r="IV39">
        <v>2395</v>
      </c>
      <c r="IW39">
        <v>0</v>
      </c>
      <c r="IX39">
        <v>27</v>
      </c>
      <c r="IY39">
        <v>29312488.1</v>
      </c>
      <c r="IZ39">
        <v>29312488.1</v>
      </c>
      <c r="JA39">
        <v>0.943604</v>
      </c>
      <c r="JB39">
        <v>2.63184</v>
      </c>
      <c r="JC39">
        <v>1.54785</v>
      </c>
      <c r="JD39">
        <v>2.31445</v>
      </c>
      <c r="JE39">
        <v>1.64673</v>
      </c>
      <c r="JF39">
        <v>2.24976</v>
      </c>
      <c r="JG39">
        <v>33.7832</v>
      </c>
      <c r="JH39">
        <v>24.2188</v>
      </c>
      <c r="JI39">
        <v>18</v>
      </c>
      <c r="JJ39">
        <v>505.804</v>
      </c>
      <c r="JK39">
        <v>342.755</v>
      </c>
      <c r="JL39">
        <v>31.5139</v>
      </c>
      <c r="JM39">
        <v>28.079</v>
      </c>
      <c r="JN39">
        <v>30.0001</v>
      </c>
      <c r="JO39">
        <v>28.0581</v>
      </c>
      <c r="JP39">
        <v>28.0138</v>
      </c>
      <c r="JQ39">
        <v>18.9231</v>
      </c>
      <c r="JR39">
        <v>22.3337</v>
      </c>
      <c r="JS39">
        <v>100</v>
      </c>
      <c r="JT39">
        <v>31.5133</v>
      </c>
      <c r="JU39">
        <v>418</v>
      </c>
      <c r="JV39">
        <v>24.1702</v>
      </c>
      <c r="JW39">
        <v>96.6861</v>
      </c>
      <c r="JX39">
        <v>94.6857</v>
      </c>
    </row>
    <row r="40" spans="1:284">
      <c r="A40">
        <v>24</v>
      </c>
      <c r="B40">
        <v>1758749291</v>
      </c>
      <c r="C40">
        <v>46</v>
      </c>
      <c r="D40" t="s">
        <v>472</v>
      </c>
      <c r="E40" t="s">
        <v>473</v>
      </c>
      <c r="F40">
        <v>5</v>
      </c>
      <c r="G40" t="s">
        <v>418</v>
      </c>
      <c r="H40" t="s">
        <v>419</v>
      </c>
      <c r="I40">
        <v>1758749288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0</v>
      </c>
      <c r="AH40">
        <v>0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5.97</v>
      </c>
      <c r="DA40">
        <v>0.5</v>
      </c>
      <c r="DB40" t="s">
        <v>421</v>
      </c>
      <c r="DC40">
        <v>2</v>
      </c>
      <c r="DD40">
        <v>1758749288</v>
      </c>
      <c r="DE40">
        <v>418.313</v>
      </c>
      <c r="DF40">
        <v>417.995666666667</v>
      </c>
      <c r="DG40">
        <v>24.2852666666667</v>
      </c>
      <c r="DH40">
        <v>24.1854666666667</v>
      </c>
      <c r="DI40">
        <v>416.181</v>
      </c>
      <c r="DJ40">
        <v>23.9335666666667</v>
      </c>
      <c r="DK40">
        <v>500.046</v>
      </c>
      <c r="DL40">
        <v>90.7339</v>
      </c>
      <c r="DM40">
        <v>0.0366371333333333</v>
      </c>
      <c r="DN40">
        <v>30.5856333333333</v>
      </c>
      <c r="DO40">
        <v>29.9997666666667</v>
      </c>
      <c r="DP40">
        <v>999.9</v>
      </c>
      <c r="DQ40">
        <v>0</v>
      </c>
      <c r="DR40">
        <v>0</v>
      </c>
      <c r="DS40">
        <v>9998.55333333333</v>
      </c>
      <c r="DT40">
        <v>0</v>
      </c>
      <c r="DU40">
        <v>0.330984</v>
      </c>
      <c r="DV40">
        <v>0.317708333333333</v>
      </c>
      <c r="DW40">
        <v>428.724666666667</v>
      </c>
      <c r="DX40">
        <v>428.355333333333</v>
      </c>
      <c r="DY40">
        <v>0.0998248</v>
      </c>
      <c r="DZ40">
        <v>417.995666666667</v>
      </c>
      <c r="EA40">
        <v>24.1854666666667</v>
      </c>
      <c r="EB40">
        <v>2.20349666666667</v>
      </c>
      <c r="EC40">
        <v>2.19444</v>
      </c>
      <c r="ED40">
        <v>18.9877666666667</v>
      </c>
      <c r="EE40">
        <v>18.9218</v>
      </c>
      <c r="EF40">
        <v>0.00500059</v>
      </c>
      <c r="EG40">
        <v>0</v>
      </c>
      <c r="EH40">
        <v>0</v>
      </c>
      <c r="EI40">
        <v>0</v>
      </c>
      <c r="EJ40">
        <v>690.266666666667</v>
      </c>
      <c r="EK40">
        <v>0.00500059</v>
      </c>
      <c r="EL40">
        <v>-12.1666666666667</v>
      </c>
      <c r="EM40">
        <v>-2.36666666666667</v>
      </c>
      <c r="EN40">
        <v>35.687</v>
      </c>
      <c r="EO40">
        <v>39.8746666666667</v>
      </c>
      <c r="EP40">
        <v>37.375</v>
      </c>
      <c r="EQ40">
        <v>40.333</v>
      </c>
      <c r="ER40">
        <v>38.5</v>
      </c>
      <c r="ES40">
        <v>0</v>
      </c>
      <c r="ET40">
        <v>0</v>
      </c>
      <c r="EU40">
        <v>0</v>
      </c>
      <c r="EV40">
        <v>1758749284.9</v>
      </c>
      <c r="EW40">
        <v>0</v>
      </c>
      <c r="EX40">
        <v>693.988461538462</v>
      </c>
      <c r="EY40">
        <v>-19.2649569148766</v>
      </c>
      <c r="EZ40">
        <v>17.1179484905131</v>
      </c>
      <c r="FA40">
        <v>-10.2730769230769</v>
      </c>
      <c r="FB40">
        <v>15</v>
      </c>
      <c r="FC40">
        <v>0</v>
      </c>
      <c r="FD40" t="s">
        <v>422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0.345969095238095</v>
      </c>
      <c r="FQ40">
        <v>-0.127089272727272</v>
      </c>
      <c r="FR40">
        <v>0.0263108176429116</v>
      </c>
      <c r="FS40">
        <v>1</v>
      </c>
      <c r="FT40">
        <v>694.714705882353</v>
      </c>
      <c r="FU40">
        <v>-6.66310161503347</v>
      </c>
      <c r="FV40">
        <v>5.98071077582616</v>
      </c>
      <c r="FW40">
        <v>-1</v>
      </c>
      <c r="FX40">
        <v>0.0997054047619048</v>
      </c>
      <c r="FY40">
        <v>-0.00304147792207793</v>
      </c>
      <c r="FZ40">
        <v>0.000810139900602822</v>
      </c>
      <c r="GA40">
        <v>1</v>
      </c>
      <c r="GB40">
        <v>2</v>
      </c>
      <c r="GC40">
        <v>2</v>
      </c>
      <c r="GD40" t="s">
        <v>423</v>
      </c>
      <c r="GE40">
        <v>3.13288</v>
      </c>
      <c r="GF40">
        <v>2.71466</v>
      </c>
      <c r="GG40">
        <v>0.0894792</v>
      </c>
      <c r="GH40">
        <v>0.0899173</v>
      </c>
      <c r="GI40">
        <v>0.104255</v>
      </c>
      <c r="GJ40">
        <v>0.104591</v>
      </c>
      <c r="GK40">
        <v>34312.9</v>
      </c>
      <c r="GL40">
        <v>36753.4</v>
      </c>
      <c r="GM40">
        <v>34094.7</v>
      </c>
      <c r="GN40">
        <v>36564.2</v>
      </c>
      <c r="GO40">
        <v>43128.4</v>
      </c>
      <c r="GP40">
        <v>46998.2</v>
      </c>
      <c r="GQ40">
        <v>53189.8</v>
      </c>
      <c r="GR40">
        <v>58441.5</v>
      </c>
      <c r="GS40">
        <v>1.95807</v>
      </c>
      <c r="GT40">
        <v>1.68285</v>
      </c>
      <c r="GU40">
        <v>0.0912175</v>
      </c>
      <c r="GV40">
        <v>0</v>
      </c>
      <c r="GW40">
        <v>28.5112</v>
      </c>
      <c r="GX40">
        <v>999.9</v>
      </c>
      <c r="GY40">
        <v>59.138</v>
      </c>
      <c r="GZ40">
        <v>30.494</v>
      </c>
      <c r="HA40">
        <v>28.5637</v>
      </c>
      <c r="HB40">
        <v>54.5145</v>
      </c>
      <c r="HC40">
        <v>47.6763</v>
      </c>
      <c r="HD40">
        <v>1</v>
      </c>
      <c r="HE40">
        <v>0.0538669</v>
      </c>
      <c r="HF40">
        <v>-1.72175</v>
      </c>
      <c r="HG40">
        <v>20.1257</v>
      </c>
      <c r="HH40">
        <v>5.19498</v>
      </c>
      <c r="HI40">
        <v>12.004</v>
      </c>
      <c r="HJ40">
        <v>4.97565</v>
      </c>
      <c r="HK40">
        <v>3.294</v>
      </c>
      <c r="HL40">
        <v>9999</v>
      </c>
      <c r="HM40">
        <v>9999</v>
      </c>
      <c r="HN40">
        <v>8</v>
      </c>
      <c r="HO40">
        <v>9999</v>
      </c>
      <c r="HP40">
        <v>1.86325</v>
      </c>
      <c r="HQ40">
        <v>1.86813</v>
      </c>
      <c r="HR40">
        <v>1.86784</v>
      </c>
      <c r="HS40">
        <v>1.86905</v>
      </c>
      <c r="HT40">
        <v>1.86982</v>
      </c>
      <c r="HU40">
        <v>1.86593</v>
      </c>
      <c r="HV40">
        <v>1.86697</v>
      </c>
      <c r="HW40">
        <v>1.86843</v>
      </c>
      <c r="HX40">
        <v>5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2.133</v>
      </c>
      <c r="IL40">
        <v>0.3516</v>
      </c>
      <c r="IM40">
        <v>0.651800295662319</v>
      </c>
      <c r="IN40">
        <v>0.00376907481735663</v>
      </c>
      <c r="IO40">
        <v>-5.82723696155271e-07</v>
      </c>
      <c r="IP40">
        <v>1.76987791536664e-10</v>
      </c>
      <c r="IQ40">
        <v>-0.096675193021817</v>
      </c>
      <c r="IR40">
        <v>-0.0186017337732281</v>
      </c>
      <c r="IS40">
        <v>0.00213796666944476</v>
      </c>
      <c r="IT40">
        <v>-2.41503648887209e-05</v>
      </c>
      <c r="IU40">
        <v>5</v>
      </c>
      <c r="IV40">
        <v>2395</v>
      </c>
      <c r="IW40">
        <v>0</v>
      </c>
      <c r="IX40">
        <v>27</v>
      </c>
      <c r="IY40">
        <v>29312488.2</v>
      </c>
      <c r="IZ40">
        <v>29312488.2</v>
      </c>
      <c r="JA40">
        <v>0.943604</v>
      </c>
      <c r="JB40">
        <v>2.61841</v>
      </c>
      <c r="JC40">
        <v>1.54785</v>
      </c>
      <c r="JD40">
        <v>2.31445</v>
      </c>
      <c r="JE40">
        <v>1.64673</v>
      </c>
      <c r="JF40">
        <v>2.36938</v>
      </c>
      <c r="JG40">
        <v>33.7606</v>
      </c>
      <c r="JH40">
        <v>24.2276</v>
      </c>
      <c r="JI40">
        <v>18</v>
      </c>
      <c r="JJ40">
        <v>505.834</v>
      </c>
      <c r="JK40">
        <v>342.838</v>
      </c>
      <c r="JL40">
        <v>31.5147</v>
      </c>
      <c r="JM40">
        <v>28.0778</v>
      </c>
      <c r="JN40">
        <v>30.0001</v>
      </c>
      <c r="JO40">
        <v>28.0577</v>
      </c>
      <c r="JP40">
        <v>28.0135</v>
      </c>
      <c r="JQ40">
        <v>18.9223</v>
      </c>
      <c r="JR40">
        <v>22.3337</v>
      </c>
      <c r="JS40">
        <v>100</v>
      </c>
      <c r="JT40">
        <v>31.5133</v>
      </c>
      <c r="JU40">
        <v>418</v>
      </c>
      <c r="JV40">
        <v>24.1702</v>
      </c>
      <c r="JW40">
        <v>96.6862</v>
      </c>
      <c r="JX40">
        <v>94.6857</v>
      </c>
    </row>
    <row r="41" spans="1:284">
      <c r="A41">
        <v>25</v>
      </c>
      <c r="B41">
        <v>1758749293</v>
      </c>
      <c r="C41">
        <v>48</v>
      </c>
      <c r="D41" t="s">
        <v>474</v>
      </c>
      <c r="E41" t="s">
        <v>475</v>
      </c>
      <c r="F41">
        <v>5</v>
      </c>
      <c r="G41" t="s">
        <v>418</v>
      </c>
      <c r="H41" t="s">
        <v>419</v>
      </c>
      <c r="I41">
        <v>1758749290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0</v>
      </c>
      <c r="AH41">
        <v>0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5.97</v>
      </c>
      <c r="DA41">
        <v>0.5</v>
      </c>
      <c r="DB41" t="s">
        <v>421</v>
      </c>
      <c r="DC41">
        <v>2</v>
      </c>
      <c r="DD41">
        <v>1758749290</v>
      </c>
      <c r="DE41">
        <v>418.324</v>
      </c>
      <c r="DF41">
        <v>418.001</v>
      </c>
      <c r="DG41">
        <v>24.2833333333333</v>
      </c>
      <c r="DH41">
        <v>24.1839</v>
      </c>
      <c r="DI41">
        <v>416.192</v>
      </c>
      <c r="DJ41">
        <v>23.9317333333333</v>
      </c>
      <c r="DK41">
        <v>500.009333333333</v>
      </c>
      <c r="DL41">
        <v>90.7336</v>
      </c>
      <c r="DM41">
        <v>0.0366541333333333</v>
      </c>
      <c r="DN41">
        <v>30.5869333333333</v>
      </c>
      <c r="DO41">
        <v>30.0001</v>
      </c>
      <c r="DP41">
        <v>999.9</v>
      </c>
      <c r="DQ41">
        <v>0</v>
      </c>
      <c r="DR41">
        <v>0</v>
      </c>
      <c r="DS41">
        <v>9992.71333333333</v>
      </c>
      <c r="DT41">
        <v>0</v>
      </c>
      <c r="DU41">
        <v>0.330984</v>
      </c>
      <c r="DV41">
        <v>0.323222</v>
      </c>
      <c r="DW41">
        <v>428.735</v>
      </c>
      <c r="DX41">
        <v>428.36</v>
      </c>
      <c r="DY41">
        <v>0.0994408</v>
      </c>
      <c r="DZ41">
        <v>418.001</v>
      </c>
      <c r="EA41">
        <v>24.1839</v>
      </c>
      <c r="EB41">
        <v>2.20331333333333</v>
      </c>
      <c r="EC41">
        <v>2.19429333333333</v>
      </c>
      <c r="ED41">
        <v>18.9864666666667</v>
      </c>
      <c r="EE41">
        <v>18.9207333333333</v>
      </c>
      <c r="EF41">
        <v>0.00500059</v>
      </c>
      <c r="EG41">
        <v>0</v>
      </c>
      <c r="EH41">
        <v>0</v>
      </c>
      <c r="EI41">
        <v>0</v>
      </c>
      <c r="EJ41">
        <v>688.9</v>
      </c>
      <c r="EK41">
        <v>0.00500059</v>
      </c>
      <c r="EL41">
        <v>-7</v>
      </c>
      <c r="EM41">
        <v>-0.5</v>
      </c>
      <c r="EN41">
        <v>35.708</v>
      </c>
      <c r="EO41">
        <v>39.9163333333333</v>
      </c>
      <c r="EP41">
        <v>37.3956666666667</v>
      </c>
      <c r="EQ41">
        <v>40.3746666666667</v>
      </c>
      <c r="ER41">
        <v>38.5206666666667</v>
      </c>
      <c r="ES41">
        <v>0</v>
      </c>
      <c r="ET41">
        <v>0</v>
      </c>
      <c r="EU41">
        <v>0</v>
      </c>
      <c r="EV41">
        <v>1758749286.7</v>
      </c>
      <c r="EW41">
        <v>0</v>
      </c>
      <c r="EX41">
        <v>693.276</v>
      </c>
      <c r="EY41">
        <v>-13.0769226948415</v>
      </c>
      <c r="EZ41">
        <v>9.52307696220199</v>
      </c>
      <c r="FA41">
        <v>-9.084</v>
      </c>
      <c r="FB41">
        <v>15</v>
      </c>
      <c r="FC41">
        <v>0</v>
      </c>
      <c r="FD41" t="s">
        <v>422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0.344037761904762</v>
      </c>
      <c r="FQ41">
        <v>-0.137752207792207</v>
      </c>
      <c r="FR41">
        <v>0.0265497130033897</v>
      </c>
      <c r="FS41">
        <v>1</v>
      </c>
      <c r="FT41">
        <v>693.861764705882</v>
      </c>
      <c r="FU41">
        <v>-6.31779979882971</v>
      </c>
      <c r="FV41">
        <v>5.42738235604922</v>
      </c>
      <c r="FW41">
        <v>-1</v>
      </c>
      <c r="FX41">
        <v>0.0995723857142857</v>
      </c>
      <c r="FY41">
        <v>0.000384288311688322</v>
      </c>
      <c r="FZ41">
        <v>0.000615125032033336</v>
      </c>
      <c r="GA41">
        <v>1</v>
      </c>
      <c r="GB41">
        <v>2</v>
      </c>
      <c r="GC41">
        <v>2</v>
      </c>
      <c r="GD41" t="s">
        <v>423</v>
      </c>
      <c r="GE41">
        <v>3.13301</v>
      </c>
      <c r="GF41">
        <v>2.71462</v>
      </c>
      <c r="GG41">
        <v>0.0894782</v>
      </c>
      <c r="GH41">
        <v>0.089918</v>
      </c>
      <c r="GI41">
        <v>0.104248</v>
      </c>
      <c r="GJ41">
        <v>0.104587</v>
      </c>
      <c r="GK41">
        <v>34312.9</v>
      </c>
      <c r="GL41">
        <v>36753.4</v>
      </c>
      <c r="GM41">
        <v>34094.7</v>
      </c>
      <c r="GN41">
        <v>36564.2</v>
      </c>
      <c r="GO41">
        <v>43128.7</v>
      </c>
      <c r="GP41">
        <v>46998.4</v>
      </c>
      <c r="GQ41">
        <v>53189.7</v>
      </c>
      <c r="GR41">
        <v>58441.5</v>
      </c>
      <c r="GS41">
        <v>1.95802</v>
      </c>
      <c r="GT41">
        <v>1.68283</v>
      </c>
      <c r="GU41">
        <v>0.0914857</v>
      </c>
      <c r="GV41">
        <v>0</v>
      </c>
      <c r="GW41">
        <v>28.5116</v>
      </c>
      <c r="GX41">
        <v>999.9</v>
      </c>
      <c r="GY41">
        <v>59.138</v>
      </c>
      <c r="GZ41">
        <v>30.494</v>
      </c>
      <c r="HA41">
        <v>28.5665</v>
      </c>
      <c r="HB41">
        <v>54.7645</v>
      </c>
      <c r="HC41">
        <v>47.6723</v>
      </c>
      <c r="HD41">
        <v>1</v>
      </c>
      <c r="HE41">
        <v>0.0538516</v>
      </c>
      <c r="HF41">
        <v>-1.71904</v>
      </c>
      <c r="HG41">
        <v>20.1256</v>
      </c>
      <c r="HH41">
        <v>5.19498</v>
      </c>
      <c r="HI41">
        <v>12.004</v>
      </c>
      <c r="HJ41">
        <v>4.97545</v>
      </c>
      <c r="HK41">
        <v>3.294</v>
      </c>
      <c r="HL41">
        <v>9999</v>
      </c>
      <c r="HM41">
        <v>9999</v>
      </c>
      <c r="HN41">
        <v>8</v>
      </c>
      <c r="HO41">
        <v>9999</v>
      </c>
      <c r="HP41">
        <v>1.86325</v>
      </c>
      <c r="HQ41">
        <v>1.86813</v>
      </c>
      <c r="HR41">
        <v>1.86785</v>
      </c>
      <c r="HS41">
        <v>1.86905</v>
      </c>
      <c r="HT41">
        <v>1.86983</v>
      </c>
      <c r="HU41">
        <v>1.86591</v>
      </c>
      <c r="HV41">
        <v>1.86698</v>
      </c>
      <c r="HW41">
        <v>1.86842</v>
      </c>
      <c r="HX41">
        <v>5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2.133</v>
      </c>
      <c r="IL41">
        <v>0.3515</v>
      </c>
      <c r="IM41">
        <v>0.651800295662319</v>
      </c>
      <c r="IN41">
        <v>0.00376907481735663</v>
      </c>
      <c r="IO41">
        <v>-5.82723696155271e-07</v>
      </c>
      <c r="IP41">
        <v>1.76987791536664e-10</v>
      </c>
      <c r="IQ41">
        <v>-0.096675193021817</v>
      </c>
      <c r="IR41">
        <v>-0.0186017337732281</v>
      </c>
      <c r="IS41">
        <v>0.00213796666944476</v>
      </c>
      <c r="IT41">
        <v>-2.41503648887209e-05</v>
      </c>
      <c r="IU41">
        <v>5</v>
      </c>
      <c r="IV41">
        <v>2395</v>
      </c>
      <c r="IW41">
        <v>0</v>
      </c>
      <c r="IX41">
        <v>27</v>
      </c>
      <c r="IY41">
        <v>29312488.2</v>
      </c>
      <c r="IZ41">
        <v>29312488.2</v>
      </c>
      <c r="JA41">
        <v>0.943604</v>
      </c>
      <c r="JB41">
        <v>2.62695</v>
      </c>
      <c r="JC41">
        <v>1.54785</v>
      </c>
      <c r="JD41">
        <v>2.31323</v>
      </c>
      <c r="JE41">
        <v>1.64673</v>
      </c>
      <c r="JF41">
        <v>2.2937</v>
      </c>
      <c r="JG41">
        <v>33.7606</v>
      </c>
      <c r="JH41">
        <v>24.2188</v>
      </c>
      <c r="JI41">
        <v>18</v>
      </c>
      <c r="JJ41">
        <v>505.791</v>
      </c>
      <c r="JK41">
        <v>342.819</v>
      </c>
      <c r="JL41">
        <v>31.5148</v>
      </c>
      <c r="JM41">
        <v>28.0776</v>
      </c>
      <c r="JN41">
        <v>30.0001</v>
      </c>
      <c r="JO41">
        <v>28.0565</v>
      </c>
      <c r="JP41">
        <v>28.0123</v>
      </c>
      <c r="JQ41">
        <v>18.9223</v>
      </c>
      <c r="JR41">
        <v>22.3337</v>
      </c>
      <c r="JS41">
        <v>100</v>
      </c>
      <c r="JT41">
        <v>31.5136</v>
      </c>
      <c r="JU41">
        <v>418</v>
      </c>
      <c r="JV41">
        <v>24.1702</v>
      </c>
      <c r="JW41">
        <v>96.6862</v>
      </c>
      <c r="JX41">
        <v>94.6857</v>
      </c>
    </row>
    <row r="42" spans="1:284">
      <c r="A42">
        <v>26</v>
      </c>
      <c r="B42">
        <v>1758749295</v>
      </c>
      <c r="C42">
        <v>50</v>
      </c>
      <c r="D42" t="s">
        <v>476</v>
      </c>
      <c r="E42" t="s">
        <v>477</v>
      </c>
      <c r="F42">
        <v>5</v>
      </c>
      <c r="G42" t="s">
        <v>418</v>
      </c>
      <c r="H42" t="s">
        <v>419</v>
      </c>
      <c r="I42">
        <v>1758749292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0</v>
      </c>
      <c r="AH42">
        <v>0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5.97</v>
      </c>
      <c r="DA42">
        <v>0.5</v>
      </c>
      <c r="DB42" t="s">
        <v>421</v>
      </c>
      <c r="DC42">
        <v>2</v>
      </c>
      <c r="DD42">
        <v>1758749292</v>
      </c>
      <c r="DE42">
        <v>418.323666666667</v>
      </c>
      <c r="DF42">
        <v>417.989333333333</v>
      </c>
      <c r="DG42">
        <v>24.2815333333333</v>
      </c>
      <c r="DH42">
        <v>24.1822666666667</v>
      </c>
      <c r="DI42">
        <v>416.191666666667</v>
      </c>
      <c r="DJ42">
        <v>23.93</v>
      </c>
      <c r="DK42">
        <v>500.011333333333</v>
      </c>
      <c r="DL42">
        <v>90.7339666666667</v>
      </c>
      <c r="DM42">
        <v>0.0365165666666667</v>
      </c>
      <c r="DN42">
        <v>30.5879333333333</v>
      </c>
      <c r="DO42">
        <v>30.0002666666667</v>
      </c>
      <c r="DP42">
        <v>999.9</v>
      </c>
      <c r="DQ42">
        <v>0</v>
      </c>
      <c r="DR42">
        <v>0</v>
      </c>
      <c r="DS42">
        <v>10004.9866666667</v>
      </c>
      <c r="DT42">
        <v>0</v>
      </c>
      <c r="DU42">
        <v>0.330984</v>
      </c>
      <c r="DV42">
        <v>0.334493</v>
      </c>
      <c r="DW42">
        <v>428.733666666667</v>
      </c>
      <c r="DX42">
        <v>428.347333333333</v>
      </c>
      <c r="DY42">
        <v>0.0992449666666667</v>
      </c>
      <c r="DZ42">
        <v>417.989333333333</v>
      </c>
      <c r="EA42">
        <v>24.1822666666667</v>
      </c>
      <c r="EB42">
        <v>2.20316</v>
      </c>
      <c r="EC42">
        <v>2.19415666666667</v>
      </c>
      <c r="ED42">
        <v>18.9853333333333</v>
      </c>
      <c r="EE42">
        <v>18.9197333333333</v>
      </c>
      <c r="EF42">
        <v>0.00500059</v>
      </c>
      <c r="EG42">
        <v>0</v>
      </c>
      <c r="EH42">
        <v>0</v>
      </c>
      <c r="EI42">
        <v>0</v>
      </c>
      <c r="EJ42">
        <v>689.233333333333</v>
      </c>
      <c r="EK42">
        <v>0.00500059</v>
      </c>
      <c r="EL42">
        <v>-6.03333333333333</v>
      </c>
      <c r="EM42">
        <v>1.1</v>
      </c>
      <c r="EN42">
        <v>35.729</v>
      </c>
      <c r="EO42">
        <v>39.958</v>
      </c>
      <c r="EP42">
        <v>37.4163333333333</v>
      </c>
      <c r="EQ42">
        <v>40.4373333333333</v>
      </c>
      <c r="ER42">
        <v>38.5413333333333</v>
      </c>
      <c r="ES42">
        <v>0</v>
      </c>
      <c r="ET42">
        <v>0</v>
      </c>
      <c r="EU42">
        <v>0</v>
      </c>
      <c r="EV42">
        <v>1758749288.5</v>
      </c>
      <c r="EW42">
        <v>0</v>
      </c>
      <c r="EX42">
        <v>693.061538461538</v>
      </c>
      <c r="EY42">
        <v>-13.9692304698979</v>
      </c>
      <c r="EZ42">
        <v>15.4222222857401</v>
      </c>
      <c r="FA42">
        <v>-9.04230769230769</v>
      </c>
      <c r="FB42">
        <v>15</v>
      </c>
      <c r="FC42">
        <v>0</v>
      </c>
      <c r="FD42" t="s">
        <v>422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0.343463761904762</v>
      </c>
      <c r="FQ42">
        <v>-0.160532805194806</v>
      </c>
      <c r="FR42">
        <v>0.0264678608071226</v>
      </c>
      <c r="FS42">
        <v>1</v>
      </c>
      <c r="FT42">
        <v>693.80294117647</v>
      </c>
      <c r="FU42">
        <v>-11.1489686511927</v>
      </c>
      <c r="FV42">
        <v>5.62193630523054</v>
      </c>
      <c r="FW42">
        <v>-1</v>
      </c>
      <c r="FX42">
        <v>0.0993808333333333</v>
      </c>
      <c r="FY42">
        <v>0.000699763636363733</v>
      </c>
      <c r="FZ42">
        <v>0.000586115433400146</v>
      </c>
      <c r="GA42">
        <v>1</v>
      </c>
      <c r="GB42">
        <v>2</v>
      </c>
      <c r="GC42">
        <v>2</v>
      </c>
      <c r="GD42" t="s">
        <v>423</v>
      </c>
      <c r="GE42">
        <v>3.13298</v>
      </c>
      <c r="GF42">
        <v>2.7145</v>
      </c>
      <c r="GG42">
        <v>0.0894782</v>
      </c>
      <c r="GH42">
        <v>0.0899081</v>
      </c>
      <c r="GI42">
        <v>0.104245</v>
      </c>
      <c r="GJ42">
        <v>0.104585</v>
      </c>
      <c r="GK42">
        <v>34312.8</v>
      </c>
      <c r="GL42">
        <v>36753.8</v>
      </c>
      <c r="GM42">
        <v>34094.6</v>
      </c>
      <c r="GN42">
        <v>36564.2</v>
      </c>
      <c r="GO42">
        <v>43128.9</v>
      </c>
      <c r="GP42">
        <v>46998.5</v>
      </c>
      <c r="GQ42">
        <v>53189.8</v>
      </c>
      <c r="GR42">
        <v>58441.4</v>
      </c>
      <c r="GS42">
        <v>1.95802</v>
      </c>
      <c r="GT42">
        <v>1.68285</v>
      </c>
      <c r="GU42">
        <v>0.0914484</v>
      </c>
      <c r="GV42">
        <v>0</v>
      </c>
      <c r="GW42">
        <v>28.5124</v>
      </c>
      <c r="GX42">
        <v>999.9</v>
      </c>
      <c r="GY42">
        <v>59.138</v>
      </c>
      <c r="GZ42">
        <v>30.494</v>
      </c>
      <c r="HA42">
        <v>28.5646</v>
      </c>
      <c r="HB42">
        <v>54.5945</v>
      </c>
      <c r="HC42">
        <v>47.8285</v>
      </c>
      <c r="HD42">
        <v>1</v>
      </c>
      <c r="HE42">
        <v>0.0538084</v>
      </c>
      <c r="HF42">
        <v>-1.71909</v>
      </c>
      <c r="HG42">
        <v>20.1256</v>
      </c>
      <c r="HH42">
        <v>5.19483</v>
      </c>
      <c r="HI42">
        <v>12.004</v>
      </c>
      <c r="HJ42">
        <v>4.9749</v>
      </c>
      <c r="HK42">
        <v>3.29398</v>
      </c>
      <c r="HL42">
        <v>9999</v>
      </c>
      <c r="HM42">
        <v>9999</v>
      </c>
      <c r="HN42">
        <v>8</v>
      </c>
      <c r="HO42">
        <v>9999</v>
      </c>
      <c r="HP42">
        <v>1.86325</v>
      </c>
      <c r="HQ42">
        <v>1.86813</v>
      </c>
      <c r="HR42">
        <v>1.86785</v>
      </c>
      <c r="HS42">
        <v>1.86905</v>
      </c>
      <c r="HT42">
        <v>1.86982</v>
      </c>
      <c r="HU42">
        <v>1.86592</v>
      </c>
      <c r="HV42">
        <v>1.86699</v>
      </c>
      <c r="HW42">
        <v>1.86841</v>
      </c>
      <c r="HX42">
        <v>5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2.132</v>
      </c>
      <c r="IL42">
        <v>0.3514</v>
      </c>
      <c r="IM42">
        <v>0.651800295662319</v>
      </c>
      <c r="IN42">
        <v>0.00376907481735663</v>
      </c>
      <c r="IO42">
        <v>-5.82723696155271e-07</v>
      </c>
      <c r="IP42">
        <v>1.76987791536664e-10</v>
      </c>
      <c r="IQ42">
        <v>-0.096675193021817</v>
      </c>
      <c r="IR42">
        <v>-0.0186017337732281</v>
      </c>
      <c r="IS42">
        <v>0.00213796666944476</v>
      </c>
      <c r="IT42">
        <v>-2.41503648887209e-05</v>
      </c>
      <c r="IU42">
        <v>5</v>
      </c>
      <c r="IV42">
        <v>2395</v>
      </c>
      <c r="IW42">
        <v>0</v>
      </c>
      <c r="IX42">
        <v>27</v>
      </c>
      <c r="IY42">
        <v>29312488.2</v>
      </c>
      <c r="IZ42">
        <v>29312488.2</v>
      </c>
      <c r="JA42">
        <v>0.943604</v>
      </c>
      <c r="JB42">
        <v>2.61963</v>
      </c>
      <c r="JC42">
        <v>1.54785</v>
      </c>
      <c r="JD42">
        <v>2.31445</v>
      </c>
      <c r="JE42">
        <v>1.64673</v>
      </c>
      <c r="JF42">
        <v>2.33398</v>
      </c>
      <c r="JG42">
        <v>33.7832</v>
      </c>
      <c r="JH42">
        <v>24.2188</v>
      </c>
      <c r="JI42">
        <v>18</v>
      </c>
      <c r="JJ42">
        <v>505.783</v>
      </c>
      <c r="JK42">
        <v>342.826</v>
      </c>
      <c r="JL42">
        <v>31.5144</v>
      </c>
      <c r="JM42">
        <v>28.0772</v>
      </c>
      <c r="JN42">
        <v>30</v>
      </c>
      <c r="JO42">
        <v>28.0557</v>
      </c>
      <c r="JP42">
        <v>28.0114</v>
      </c>
      <c r="JQ42">
        <v>18.9261</v>
      </c>
      <c r="JR42">
        <v>22.3337</v>
      </c>
      <c r="JS42">
        <v>100</v>
      </c>
      <c r="JT42">
        <v>31.5136</v>
      </c>
      <c r="JU42">
        <v>418</v>
      </c>
      <c r="JV42">
        <v>24.1702</v>
      </c>
      <c r="JW42">
        <v>96.6862</v>
      </c>
      <c r="JX42">
        <v>94.6855</v>
      </c>
    </row>
    <row r="43" spans="1:284">
      <c r="A43">
        <v>27</v>
      </c>
      <c r="B43">
        <v>1758749297</v>
      </c>
      <c r="C43">
        <v>52</v>
      </c>
      <c r="D43" t="s">
        <v>478</v>
      </c>
      <c r="E43" t="s">
        <v>479</v>
      </c>
      <c r="F43">
        <v>5</v>
      </c>
      <c r="G43" t="s">
        <v>418</v>
      </c>
      <c r="H43" t="s">
        <v>419</v>
      </c>
      <c r="I43">
        <v>1758749294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0</v>
      </c>
      <c r="AH43">
        <v>0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5.97</v>
      </c>
      <c r="DA43">
        <v>0.5</v>
      </c>
      <c r="DB43" t="s">
        <v>421</v>
      </c>
      <c r="DC43">
        <v>2</v>
      </c>
      <c r="DD43">
        <v>1758749294</v>
      </c>
      <c r="DE43">
        <v>418.311</v>
      </c>
      <c r="DF43">
        <v>417.959666666667</v>
      </c>
      <c r="DG43">
        <v>24.2799</v>
      </c>
      <c r="DH43">
        <v>24.1809666666667</v>
      </c>
      <c r="DI43">
        <v>416.179</v>
      </c>
      <c r="DJ43">
        <v>23.9284</v>
      </c>
      <c r="DK43">
        <v>500.056666666667</v>
      </c>
      <c r="DL43">
        <v>90.7346</v>
      </c>
      <c r="DM43">
        <v>0.0363725666666667</v>
      </c>
      <c r="DN43">
        <v>30.5887333333333</v>
      </c>
      <c r="DO43">
        <v>30.0014666666667</v>
      </c>
      <c r="DP43">
        <v>999.9</v>
      </c>
      <c r="DQ43">
        <v>0</v>
      </c>
      <c r="DR43">
        <v>0</v>
      </c>
      <c r="DS43">
        <v>10018.0933333333</v>
      </c>
      <c r="DT43">
        <v>0</v>
      </c>
      <c r="DU43">
        <v>0.330984</v>
      </c>
      <c r="DV43">
        <v>0.351471</v>
      </c>
      <c r="DW43">
        <v>428.72</v>
      </c>
      <c r="DX43">
        <v>428.316666666667</v>
      </c>
      <c r="DY43">
        <v>0.0988623333333333</v>
      </c>
      <c r="DZ43">
        <v>417.959666666667</v>
      </c>
      <c r="EA43">
        <v>24.1809666666667</v>
      </c>
      <c r="EB43">
        <v>2.20302666666667</v>
      </c>
      <c r="EC43">
        <v>2.19405666666667</v>
      </c>
      <c r="ED43">
        <v>18.9843333333333</v>
      </c>
      <c r="EE43">
        <v>18.919</v>
      </c>
      <c r="EF43">
        <v>0.00500059</v>
      </c>
      <c r="EG43">
        <v>0</v>
      </c>
      <c r="EH43">
        <v>0</v>
      </c>
      <c r="EI43">
        <v>0</v>
      </c>
      <c r="EJ43">
        <v>691.2</v>
      </c>
      <c r="EK43">
        <v>0.00500059</v>
      </c>
      <c r="EL43">
        <v>-5.73333333333333</v>
      </c>
      <c r="EM43">
        <v>1.36666666666667</v>
      </c>
      <c r="EN43">
        <v>35.75</v>
      </c>
      <c r="EO43">
        <v>39.979</v>
      </c>
      <c r="EP43">
        <v>37.437</v>
      </c>
      <c r="EQ43">
        <v>40.4996666666667</v>
      </c>
      <c r="ER43">
        <v>38.562</v>
      </c>
      <c r="ES43">
        <v>0</v>
      </c>
      <c r="ET43">
        <v>0</v>
      </c>
      <c r="EU43">
        <v>0</v>
      </c>
      <c r="EV43">
        <v>1758749290.9</v>
      </c>
      <c r="EW43">
        <v>0</v>
      </c>
      <c r="EX43">
        <v>693.796153846154</v>
      </c>
      <c r="EY43">
        <v>-7.97606836461288</v>
      </c>
      <c r="EZ43">
        <v>26.4820515789171</v>
      </c>
      <c r="FA43">
        <v>-8.61538461538461</v>
      </c>
      <c r="FB43">
        <v>15</v>
      </c>
      <c r="FC43">
        <v>0</v>
      </c>
      <c r="FD43" t="s">
        <v>422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0.345262809523809</v>
      </c>
      <c r="FQ43">
        <v>-0.145716</v>
      </c>
      <c r="FR43">
        <v>0.0279555871093845</v>
      </c>
      <c r="FS43">
        <v>1</v>
      </c>
      <c r="FT43">
        <v>693.458823529412</v>
      </c>
      <c r="FU43">
        <v>-11.2177233338213</v>
      </c>
      <c r="FV43">
        <v>5.07364108998997</v>
      </c>
      <c r="FW43">
        <v>-1</v>
      </c>
      <c r="FX43">
        <v>0.099283280952381</v>
      </c>
      <c r="FY43">
        <v>0.000763020779220863</v>
      </c>
      <c r="FZ43">
        <v>0.000587289044289054</v>
      </c>
      <c r="GA43">
        <v>1</v>
      </c>
      <c r="GB43">
        <v>2</v>
      </c>
      <c r="GC43">
        <v>2</v>
      </c>
      <c r="GD43" t="s">
        <v>423</v>
      </c>
      <c r="GE43">
        <v>3.13308</v>
      </c>
      <c r="GF43">
        <v>2.71457</v>
      </c>
      <c r="GG43">
        <v>0.0894763</v>
      </c>
      <c r="GH43">
        <v>0.0899136</v>
      </c>
      <c r="GI43">
        <v>0.10424</v>
      </c>
      <c r="GJ43">
        <v>0.104585</v>
      </c>
      <c r="GK43">
        <v>34313</v>
      </c>
      <c r="GL43">
        <v>36753.7</v>
      </c>
      <c r="GM43">
        <v>34094.7</v>
      </c>
      <c r="GN43">
        <v>36564.3</v>
      </c>
      <c r="GO43">
        <v>43129.2</v>
      </c>
      <c r="GP43">
        <v>46998.4</v>
      </c>
      <c r="GQ43">
        <v>53189.9</v>
      </c>
      <c r="GR43">
        <v>58441.4</v>
      </c>
      <c r="GS43">
        <v>1.9582</v>
      </c>
      <c r="GT43">
        <v>1.6828</v>
      </c>
      <c r="GU43">
        <v>0.0913814</v>
      </c>
      <c r="GV43">
        <v>0</v>
      </c>
      <c r="GW43">
        <v>28.5139</v>
      </c>
      <c r="GX43">
        <v>999.9</v>
      </c>
      <c r="GY43">
        <v>59.138</v>
      </c>
      <c r="GZ43">
        <v>30.494</v>
      </c>
      <c r="HA43">
        <v>28.5671</v>
      </c>
      <c r="HB43">
        <v>54.2745</v>
      </c>
      <c r="HC43">
        <v>47.524</v>
      </c>
      <c r="HD43">
        <v>1</v>
      </c>
      <c r="HE43">
        <v>0.0537652</v>
      </c>
      <c r="HF43">
        <v>-1.71832</v>
      </c>
      <c r="HG43">
        <v>20.1257</v>
      </c>
      <c r="HH43">
        <v>5.19468</v>
      </c>
      <c r="HI43">
        <v>12.004</v>
      </c>
      <c r="HJ43">
        <v>4.9745</v>
      </c>
      <c r="HK43">
        <v>3.29395</v>
      </c>
      <c r="HL43">
        <v>9999</v>
      </c>
      <c r="HM43">
        <v>9999</v>
      </c>
      <c r="HN43">
        <v>8</v>
      </c>
      <c r="HO43">
        <v>9999</v>
      </c>
      <c r="HP43">
        <v>1.86325</v>
      </c>
      <c r="HQ43">
        <v>1.86813</v>
      </c>
      <c r="HR43">
        <v>1.86784</v>
      </c>
      <c r="HS43">
        <v>1.86905</v>
      </c>
      <c r="HT43">
        <v>1.86982</v>
      </c>
      <c r="HU43">
        <v>1.86593</v>
      </c>
      <c r="HV43">
        <v>1.86699</v>
      </c>
      <c r="HW43">
        <v>1.86843</v>
      </c>
      <c r="HX43">
        <v>5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2.133</v>
      </c>
      <c r="IL43">
        <v>0.3514</v>
      </c>
      <c r="IM43">
        <v>0.651800295662319</v>
      </c>
      <c r="IN43">
        <v>0.00376907481735663</v>
      </c>
      <c r="IO43">
        <v>-5.82723696155271e-07</v>
      </c>
      <c r="IP43">
        <v>1.76987791536664e-10</v>
      </c>
      <c r="IQ43">
        <v>-0.096675193021817</v>
      </c>
      <c r="IR43">
        <v>-0.0186017337732281</v>
      </c>
      <c r="IS43">
        <v>0.00213796666944476</v>
      </c>
      <c r="IT43">
        <v>-2.41503648887209e-05</v>
      </c>
      <c r="IU43">
        <v>5</v>
      </c>
      <c r="IV43">
        <v>2395</v>
      </c>
      <c r="IW43">
        <v>0</v>
      </c>
      <c r="IX43">
        <v>27</v>
      </c>
      <c r="IY43">
        <v>29312488.3</v>
      </c>
      <c r="IZ43">
        <v>29312488.3</v>
      </c>
      <c r="JA43">
        <v>0.943604</v>
      </c>
      <c r="JB43">
        <v>2.62451</v>
      </c>
      <c r="JC43">
        <v>1.54785</v>
      </c>
      <c r="JD43">
        <v>2.31445</v>
      </c>
      <c r="JE43">
        <v>1.64673</v>
      </c>
      <c r="JF43">
        <v>2.32056</v>
      </c>
      <c r="JG43">
        <v>33.7606</v>
      </c>
      <c r="JH43">
        <v>24.2276</v>
      </c>
      <c r="JI43">
        <v>18</v>
      </c>
      <c r="JJ43">
        <v>505.898</v>
      </c>
      <c r="JK43">
        <v>342.802</v>
      </c>
      <c r="JL43">
        <v>31.5144</v>
      </c>
      <c r="JM43">
        <v>28.076</v>
      </c>
      <c r="JN43">
        <v>30</v>
      </c>
      <c r="JO43">
        <v>28.0557</v>
      </c>
      <c r="JP43">
        <v>28.0114</v>
      </c>
      <c r="JQ43">
        <v>18.9223</v>
      </c>
      <c r="JR43">
        <v>22.3337</v>
      </c>
      <c r="JS43">
        <v>100</v>
      </c>
      <c r="JT43">
        <v>31.5136</v>
      </c>
      <c r="JU43">
        <v>418</v>
      </c>
      <c r="JV43">
        <v>24.1702</v>
      </c>
      <c r="JW43">
        <v>96.6863</v>
      </c>
      <c r="JX43">
        <v>94.6856</v>
      </c>
    </row>
    <row r="44" spans="1:284">
      <c r="A44">
        <v>28</v>
      </c>
      <c r="B44">
        <v>1758749299</v>
      </c>
      <c r="C44">
        <v>54</v>
      </c>
      <c r="D44" t="s">
        <v>480</v>
      </c>
      <c r="E44" t="s">
        <v>481</v>
      </c>
      <c r="F44">
        <v>5</v>
      </c>
      <c r="G44" t="s">
        <v>418</v>
      </c>
      <c r="H44" t="s">
        <v>419</v>
      </c>
      <c r="I44">
        <v>1758749296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0</v>
      </c>
      <c r="AH44">
        <v>0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5.97</v>
      </c>
      <c r="DA44">
        <v>0.5</v>
      </c>
      <c r="DB44" t="s">
        <v>421</v>
      </c>
      <c r="DC44">
        <v>2</v>
      </c>
      <c r="DD44">
        <v>1758749296</v>
      </c>
      <c r="DE44">
        <v>418.303333333333</v>
      </c>
      <c r="DF44">
        <v>417.964</v>
      </c>
      <c r="DG44">
        <v>24.2785666666667</v>
      </c>
      <c r="DH44">
        <v>24.1802333333333</v>
      </c>
      <c r="DI44">
        <v>416.171</v>
      </c>
      <c r="DJ44">
        <v>23.9271333333333</v>
      </c>
      <c r="DK44">
        <v>500.082333333333</v>
      </c>
      <c r="DL44">
        <v>90.7349333333333</v>
      </c>
      <c r="DM44">
        <v>0.0362902</v>
      </c>
      <c r="DN44">
        <v>30.5899666666667</v>
      </c>
      <c r="DO44">
        <v>30.0025666666667</v>
      </c>
      <c r="DP44">
        <v>999.9</v>
      </c>
      <c r="DQ44">
        <v>0</v>
      </c>
      <c r="DR44">
        <v>0</v>
      </c>
      <c r="DS44">
        <v>10023.9333333333</v>
      </c>
      <c r="DT44">
        <v>0</v>
      </c>
      <c r="DU44">
        <v>0.330984</v>
      </c>
      <c r="DV44">
        <v>0.339192666666667</v>
      </c>
      <c r="DW44">
        <v>428.711333333333</v>
      </c>
      <c r="DX44">
        <v>428.321</v>
      </c>
      <c r="DY44">
        <v>0.0982748666666667</v>
      </c>
      <c r="DZ44">
        <v>417.964</v>
      </c>
      <c r="EA44">
        <v>24.1802333333333</v>
      </c>
      <c r="EB44">
        <v>2.20291333333333</v>
      </c>
      <c r="EC44">
        <v>2.19399666666667</v>
      </c>
      <c r="ED44">
        <v>18.9835</v>
      </c>
      <c r="EE44">
        <v>18.9185666666667</v>
      </c>
      <c r="EF44">
        <v>0.00500059</v>
      </c>
      <c r="EG44">
        <v>0</v>
      </c>
      <c r="EH44">
        <v>0</v>
      </c>
      <c r="EI44">
        <v>0</v>
      </c>
      <c r="EJ44">
        <v>692.566666666667</v>
      </c>
      <c r="EK44">
        <v>0.00500059</v>
      </c>
      <c r="EL44">
        <v>-2.46666666666667</v>
      </c>
      <c r="EM44">
        <v>1.1</v>
      </c>
      <c r="EN44">
        <v>35.75</v>
      </c>
      <c r="EO44">
        <v>40.0206666666667</v>
      </c>
      <c r="EP44">
        <v>37.437</v>
      </c>
      <c r="EQ44">
        <v>40.5413333333333</v>
      </c>
      <c r="ER44">
        <v>38.562</v>
      </c>
      <c r="ES44">
        <v>0</v>
      </c>
      <c r="ET44">
        <v>0</v>
      </c>
      <c r="EU44">
        <v>0</v>
      </c>
      <c r="EV44">
        <v>1758749292.7</v>
      </c>
      <c r="EW44">
        <v>0</v>
      </c>
      <c r="EX44">
        <v>693.352</v>
      </c>
      <c r="EY44">
        <v>12.2692305185872</v>
      </c>
      <c r="EZ44">
        <v>26.58461583272</v>
      </c>
      <c r="FA44">
        <v>-8.036</v>
      </c>
      <c r="FB44">
        <v>15</v>
      </c>
      <c r="FC44">
        <v>0</v>
      </c>
      <c r="FD44" t="s">
        <v>422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0.344309523809524</v>
      </c>
      <c r="FQ44">
        <v>-0.084135584415584</v>
      </c>
      <c r="FR44">
        <v>0.02716296208446</v>
      </c>
      <c r="FS44">
        <v>1</v>
      </c>
      <c r="FT44">
        <v>693.664705882353</v>
      </c>
      <c r="FU44">
        <v>-2.46906027290377</v>
      </c>
      <c r="FV44">
        <v>5.15534459126364</v>
      </c>
      <c r="FW44">
        <v>-1</v>
      </c>
      <c r="FX44">
        <v>0.0991632047619048</v>
      </c>
      <c r="FY44">
        <v>-0.00148418961038949</v>
      </c>
      <c r="FZ44">
        <v>0.000784992400009427</v>
      </c>
      <c r="GA44">
        <v>1</v>
      </c>
      <c r="GB44">
        <v>2</v>
      </c>
      <c r="GC44">
        <v>2</v>
      </c>
      <c r="GD44" t="s">
        <v>423</v>
      </c>
      <c r="GE44">
        <v>3.13307</v>
      </c>
      <c r="GF44">
        <v>2.71449</v>
      </c>
      <c r="GG44">
        <v>0.0894799</v>
      </c>
      <c r="GH44">
        <v>0.089925</v>
      </c>
      <c r="GI44">
        <v>0.104238</v>
      </c>
      <c r="GJ44">
        <v>0.104581</v>
      </c>
      <c r="GK44">
        <v>34312.9</v>
      </c>
      <c r="GL44">
        <v>36753.3</v>
      </c>
      <c r="GM44">
        <v>34094.8</v>
      </c>
      <c r="GN44">
        <v>36564.4</v>
      </c>
      <c r="GO44">
        <v>43129.3</v>
      </c>
      <c r="GP44">
        <v>46998.8</v>
      </c>
      <c r="GQ44">
        <v>53189.8</v>
      </c>
      <c r="GR44">
        <v>58441.6</v>
      </c>
      <c r="GS44">
        <v>1.95833</v>
      </c>
      <c r="GT44">
        <v>1.68277</v>
      </c>
      <c r="GU44">
        <v>0.0914261</v>
      </c>
      <c r="GV44">
        <v>0</v>
      </c>
      <c r="GW44">
        <v>28.5155</v>
      </c>
      <c r="GX44">
        <v>999.9</v>
      </c>
      <c r="GY44">
        <v>59.138</v>
      </c>
      <c r="GZ44">
        <v>30.494</v>
      </c>
      <c r="HA44">
        <v>28.5652</v>
      </c>
      <c r="HB44">
        <v>54.5245</v>
      </c>
      <c r="HC44">
        <v>47.8606</v>
      </c>
      <c r="HD44">
        <v>1</v>
      </c>
      <c r="HE44">
        <v>0.0537907</v>
      </c>
      <c r="HF44">
        <v>-1.64919</v>
      </c>
      <c r="HG44">
        <v>20.1263</v>
      </c>
      <c r="HH44">
        <v>5.19483</v>
      </c>
      <c r="HI44">
        <v>12.004</v>
      </c>
      <c r="HJ44">
        <v>4.9745</v>
      </c>
      <c r="HK44">
        <v>3.29398</v>
      </c>
      <c r="HL44">
        <v>9999</v>
      </c>
      <c r="HM44">
        <v>9999</v>
      </c>
      <c r="HN44">
        <v>8</v>
      </c>
      <c r="HO44">
        <v>9999</v>
      </c>
      <c r="HP44">
        <v>1.86325</v>
      </c>
      <c r="HQ44">
        <v>1.86813</v>
      </c>
      <c r="HR44">
        <v>1.86784</v>
      </c>
      <c r="HS44">
        <v>1.86905</v>
      </c>
      <c r="HT44">
        <v>1.86981</v>
      </c>
      <c r="HU44">
        <v>1.86592</v>
      </c>
      <c r="HV44">
        <v>1.86701</v>
      </c>
      <c r="HW44">
        <v>1.86844</v>
      </c>
      <c r="HX44">
        <v>5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2.132</v>
      </c>
      <c r="IL44">
        <v>0.3513</v>
      </c>
      <c r="IM44">
        <v>0.651800295662319</v>
      </c>
      <c r="IN44">
        <v>0.00376907481735663</v>
      </c>
      <c r="IO44">
        <v>-5.82723696155271e-07</v>
      </c>
      <c r="IP44">
        <v>1.76987791536664e-10</v>
      </c>
      <c r="IQ44">
        <v>-0.096675193021817</v>
      </c>
      <c r="IR44">
        <v>-0.0186017337732281</v>
      </c>
      <c r="IS44">
        <v>0.00213796666944476</v>
      </c>
      <c r="IT44">
        <v>-2.41503648887209e-05</v>
      </c>
      <c r="IU44">
        <v>5</v>
      </c>
      <c r="IV44">
        <v>2395</v>
      </c>
      <c r="IW44">
        <v>0</v>
      </c>
      <c r="IX44">
        <v>27</v>
      </c>
      <c r="IY44">
        <v>29312488.3</v>
      </c>
      <c r="IZ44">
        <v>29312488.3</v>
      </c>
      <c r="JA44">
        <v>0.943604</v>
      </c>
      <c r="JB44">
        <v>2.62695</v>
      </c>
      <c r="JC44">
        <v>1.54785</v>
      </c>
      <c r="JD44">
        <v>2.31445</v>
      </c>
      <c r="JE44">
        <v>1.64673</v>
      </c>
      <c r="JF44">
        <v>2.21802</v>
      </c>
      <c r="JG44">
        <v>33.7606</v>
      </c>
      <c r="JH44">
        <v>24.2188</v>
      </c>
      <c r="JI44">
        <v>18</v>
      </c>
      <c r="JJ44">
        <v>505.978</v>
      </c>
      <c r="JK44">
        <v>342.789</v>
      </c>
      <c r="JL44">
        <v>31.5143</v>
      </c>
      <c r="JM44">
        <v>28.0752</v>
      </c>
      <c r="JN44">
        <v>30</v>
      </c>
      <c r="JO44">
        <v>28.0554</v>
      </c>
      <c r="JP44">
        <v>28.0114</v>
      </c>
      <c r="JQ44">
        <v>18.9254</v>
      </c>
      <c r="JR44">
        <v>22.3337</v>
      </c>
      <c r="JS44">
        <v>100</v>
      </c>
      <c r="JT44">
        <v>31.4558</v>
      </c>
      <c r="JU44">
        <v>418</v>
      </c>
      <c r="JV44">
        <v>24.1702</v>
      </c>
      <c r="JW44">
        <v>96.6864</v>
      </c>
      <c r="JX44">
        <v>94.686</v>
      </c>
    </row>
    <row r="45" spans="1:284">
      <c r="A45">
        <v>29</v>
      </c>
      <c r="B45">
        <v>1758749301</v>
      </c>
      <c r="C45">
        <v>56</v>
      </c>
      <c r="D45" t="s">
        <v>482</v>
      </c>
      <c r="E45" t="s">
        <v>483</v>
      </c>
      <c r="F45">
        <v>5</v>
      </c>
      <c r="G45" t="s">
        <v>418</v>
      </c>
      <c r="H45" t="s">
        <v>419</v>
      </c>
      <c r="I45">
        <v>1758749298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0</v>
      </c>
      <c r="AH45">
        <v>0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5.97</v>
      </c>
      <c r="DA45">
        <v>0.5</v>
      </c>
      <c r="DB45" t="s">
        <v>421</v>
      </c>
      <c r="DC45">
        <v>2</v>
      </c>
      <c r="DD45">
        <v>1758749298</v>
      </c>
      <c r="DE45">
        <v>418.31</v>
      </c>
      <c r="DF45">
        <v>417.976333333333</v>
      </c>
      <c r="DG45">
        <v>24.2773333333333</v>
      </c>
      <c r="DH45">
        <v>24.1792</v>
      </c>
      <c r="DI45">
        <v>416.177666666667</v>
      </c>
      <c r="DJ45">
        <v>23.9259666666667</v>
      </c>
      <c r="DK45">
        <v>500.11</v>
      </c>
      <c r="DL45">
        <v>90.7350666666667</v>
      </c>
      <c r="DM45">
        <v>0.0363175333333333</v>
      </c>
      <c r="DN45">
        <v>30.5912666666667</v>
      </c>
      <c r="DO45">
        <v>30.0046</v>
      </c>
      <c r="DP45">
        <v>999.9</v>
      </c>
      <c r="DQ45">
        <v>0</v>
      </c>
      <c r="DR45">
        <v>0</v>
      </c>
      <c r="DS45">
        <v>10015.4</v>
      </c>
      <c r="DT45">
        <v>0</v>
      </c>
      <c r="DU45">
        <v>0.330984</v>
      </c>
      <c r="DV45">
        <v>0.333455333333333</v>
      </c>
      <c r="DW45">
        <v>428.717666666667</v>
      </c>
      <c r="DX45">
        <v>428.333333333333</v>
      </c>
      <c r="DY45">
        <v>0.0981121333333333</v>
      </c>
      <c r="DZ45">
        <v>417.976333333333</v>
      </c>
      <c r="EA45">
        <v>24.1792</v>
      </c>
      <c r="EB45">
        <v>2.20280666666667</v>
      </c>
      <c r="EC45">
        <v>2.19390333333333</v>
      </c>
      <c r="ED45">
        <v>18.9827333333333</v>
      </c>
      <c r="EE45">
        <v>18.9178666666667</v>
      </c>
      <c r="EF45">
        <v>0.00500059</v>
      </c>
      <c r="EG45">
        <v>0</v>
      </c>
      <c r="EH45">
        <v>0</v>
      </c>
      <c r="EI45">
        <v>0</v>
      </c>
      <c r="EJ45">
        <v>693.9</v>
      </c>
      <c r="EK45">
        <v>0.00500059</v>
      </c>
      <c r="EL45">
        <v>-3.63333333333333</v>
      </c>
      <c r="EM45">
        <v>-0.1</v>
      </c>
      <c r="EN45">
        <v>35.7706666666667</v>
      </c>
      <c r="EO45">
        <v>40.0413333333333</v>
      </c>
      <c r="EP45">
        <v>37.458</v>
      </c>
      <c r="EQ45">
        <v>40.583</v>
      </c>
      <c r="ER45">
        <v>38.583</v>
      </c>
      <c r="ES45">
        <v>0</v>
      </c>
      <c r="ET45">
        <v>0</v>
      </c>
      <c r="EU45">
        <v>0</v>
      </c>
      <c r="EV45">
        <v>1758749294.5</v>
      </c>
      <c r="EW45">
        <v>0</v>
      </c>
      <c r="EX45">
        <v>693.734615384615</v>
      </c>
      <c r="EY45">
        <v>15.6615381548929</v>
      </c>
      <c r="EZ45">
        <v>28.0205131133519</v>
      </c>
      <c r="FA45">
        <v>-8.23846153846154</v>
      </c>
      <c r="FB45">
        <v>15</v>
      </c>
      <c r="FC45">
        <v>0</v>
      </c>
      <c r="FD45" t="s">
        <v>422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0.33572680952381</v>
      </c>
      <c r="FQ45">
        <v>-0.0723862597402598</v>
      </c>
      <c r="FR45">
        <v>0.0259838250742174</v>
      </c>
      <c r="FS45">
        <v>1</v>
      </c>
      <c r="FT45">
        <v>693.758823529412</v>
      </c>
      <c r="FU45">
        <v>-0.250572898768813</v>
      </c>
      <c r="FV45">
        <v>5.30377876651659</v>
      </c>
      <c r="FW45">
        <v>-1</v>
      </c>
      <c r="FX45">
        <v>0.0989956333333333</v>
      </c>
      <c r="FY45">
        <v>-0.0051042701298702</v>
      </c>
      <c r="FZ45">
        <v>0.00100113470590379</v>
      </c>
      <c r="GA45">
        <v>1</v>
      </c>
      <c r="GB45">
        <v>2</v>
      </c>
      <c r="GC45">
        <v>2</v>
      </c>
      <c r="GD45" t="s">
        <v>423</v>
      </c>
      <c r="GE45">
        <v>3.13299</v>
      </c>
      <c r="GF45">
        <v>2.7144</v>
      </c>
      <c r="GG45">
        <v>0.0894844</v>
      </c>
      <c r="GH45">
        <v>0.0899143</v>
      </c>
      <c r="GI45">
        <v>0.104237</v>
      </c>
      <c r="GJ45">
        <v>0.104572</v>
      </c>
      <c r="GK45">
        <v>34312.8</v>
      </c>
      <c r="GL45">
        <v>36753.8</v>
      </c>
      <c r="GM45">
        <v>34094.8</v>
      </c>
      <c r="GN45">
        <v>36564.4</v>
      </c>
      <c r="GO45">
        <v>43129.4</v>
      </c>
      <c r="GP45">
        <v>46999.6</v>
      </c>
      <c r="GQ45">
        <v>53189.9</v>
      </c>
      <c r="GR45">
        <v>58441.9</v>
      </c>
      <c r="GS45">
        <v>1.95818</v>
      </c>
      <c r="GT45">
        <v>1.683</v>
      </c>
      <c r="GU45">
        <v>0.09159</v>
      </c>
      <c r="GV45">
        <v>0</v>
      </c>
      <c r="GW45">
        <v>28.5167</v>
      </c>
      <c r="GX45">
        <v>999.9</v>
      </c>
      <c r="GY45">
        <v>59.138</v>
      </c>
      <c r="GZ45">
        <v>30.494</v>
      </c>
      <c r="HA45">
        <v>28.5653</v>
      </c>
      <c r="HB45">
        <v>54.5945</v>
      </c>
      <c r="HC45">
        <v>47.48</v>
      </c>
      <c r="HD45">
        <v>1</v>
      </c>
      <c r="HE45">
        <v>0.0537271</v>
      </c>
      <c r="HF45">
        <v>-1.52094</v>
      </c>
      <c r="HG45">
        <v>20.1276</v>
      </c>
      <c r="HH45">
        <v>5.19513</v>
      </c>
      <c r="HI45">
        <v>12.004</v>
      </c>
      <c r="HJ45">
        <v>4.9743</v>
      </c>
      <c r="HK45">
        <v>3.294</v>
      </c>
      <c r="HL45">
        <v>9999</v>
      </c>
      <c r="HM45">
        <v>9999</v>
      </c>
      <c r="HN45">
        <v>8</v>
      </c>
      <c r="HO45">
        <v>9999</v>
      </c>
      <c r="HP45">
        <v>1.86325</v>
      </c>
      <c r="HQ45">
        <v>1.86813</v>
      </c>
      <c r="HR45">
        <v>1.86783</v>
      </c>
      <c r="HS45">
        <v>1.86905</v>
      </c>
      <c r="HT45">
        <v>1.86982</v>
      </c>
      <c r="HU45">
        <v>1.86592</v>
      </c>
      <c r="HV45">
        <v>1.86699</v>
      </c>
      <c r="HW45">
        <v>1.86844</v>
      </c>
      <c r="HX45">
        <v>5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2.133</v>
      </c>
      <c r="IL45">
        <v>0.3514</v>
      </c>
      <c r="IM45">
        <v>0.651800295662319</v>
      </c>
      <c r="IN45">
        <v>0.00376907481735663</v>
      </c>
      <c r="IO45">
        <v>-5.82723696155271e-07</v>
      </c>
      <c r="IP45">
        <v>1.76987791536664e-10</v>
      </c>
      <c r="IQ45">
        <v>-0.096675193021817</v>
      </c>
      <c r="IR45">
        <v>-0.0186017337732281</v>
      </c>
      <c r="IS45">
        <v>0.00213796666944476</v>
      </c>
      <c r="IT45">
        <v>-2.41503648887209e-05</v>
      </c>
      <c r="IU45">
        <v>5</v>
      </c>
      <c r="IV45">
        <v>2395</v>
      </c>
      <c r="IW45">
        <v>0</v>
      </c>
      <c r="IX45">
        <v>27</v>
      </c>
      <c r="IY45">
        <v>29312488.4</v>
      </c>
      <c r="IZ45">
        <v>29312488.4</v>
      </c>
      <c r="JA45">
        <v>0.943604</v>
      </c>
      <c r="JB45">
        <v>2.61841</v>
      </c>
      <c r="JC45">
        <v>1.54785</v>
      </c>
      <c r="JD45">
        <v>2.31445</v>
      </c>
      <c r="JE45">
        <v>1.64673</v>
      </c>
      <c r="JF45">
        <v>2.35352</v>
      </c>
      <c r="JG45">
        <v>33.7832</v>
      </c>
      <c r="JH45">
        <v>24.2276</v>
      </c>
      <c r="JI45">
        <v>18</v>
      </c>
      <c r="JJ45">
        <v>505.868</v>
      </c>
      <c r="JK45">
        <v>342.898</v>
      </c>
      <c r="JL45">
        <v>31.5041</v>
      </c>
      <c r="JM45">
        <v>28.0752</v>
      </c>
      <c r="JN45">
        <v>30</v>
      </c>
      <c r="JO45">
        <v>28.0541</v>
      </c>
      <c r="JP45">
        <v>28.0111</v>
      </c>
      <c r="JQ45">
        <v>18.9263</v>
      </c>
      <c r="JR45">
        <v>22.3337</v>
      </c>
      <c r="JS45">
        <v>100</v>
      </c>
      <c r="JT45">
        <v>31.4558</v>
      </c>
      <c r="JU45">
        <v>418</v>
      </c>
      <c r="JV45">
        <v>24.1702</v>
      </c>
      <c r="JW45">
        <v>96.6866</v>
      </c>
      <c r="JX45">
        <v>94.6863</v>
      </c>
    </row>
    <row r="46" spans="1:284">
      <c r="A46">
        <v>30</v>
      </c>
      <c r="B46">
        <v>1758749303</v>
      </c>
      <c r="C46">
        <v>58</v>
      </c>
      <c r="D46" t="s">
        <v>484</v>
      </c>
      <c r="E46" t="s">
        <v>485</v>
      </c>
      <c r="F46">
        <v>5</v>
      </c>
      <c r="G46" t="s">
        <v>418</v>
      </c>
      <c r="H46" t="s">
        <v>419</v>
      </c>
      <c r="I46">
        <v>1758749300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0</v>
      </c>
      <c r="AH46">
        <v>0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5.97</v>
      </c>
      <c r="DA46">
        <v>0.5</v>
      </c>
      <c r="DB46" t="s">
        <v>421</v>
      </c>
      <c r="DC46">
        <v>2</v>
      </c>
      <c r="DD46">
        <v>1758749300</v>
      </c>
      <c r="DE46">
        <v>418.327666666667</v>
      </c>
      <c r="DF46">
        <v>417.989666666667</v>
      </c>
      <c r="DG46">
        <v>24.2757333333333</v>
      </c>
      <c r="DH46">
        <v>24.1776</v>
      </c>
      <c r="DI46">
        <v>416.195333333333</v>
      </c>
      <c r="DJ46">
        <v>23.9244666666667</v>
      </c>
      <c r="DK46">
        <v>500.077333333333</v>
      </c>
      <c r="DL46">
        <v>90.7351666666667</v>
      </c>
      <c r="DM46">
        <v>0.036446</v>
      </c>
      <c r="DN46">
        <v>30.5917333333333</v>
      </c>
      <c r="DO46">
        <v>30.0074666666667</v>
      </c>
      <c r="DP46">
        <v>999.9</v>
      </c>
      <c r="DQ46">
        <v>0</v>
      </c>
      <c r="DR46">
        <v>0</v>
      </c>
      <c r="DS46">
        <v>9991.87333333333</v>
      </c>
      <c r="DT46">
        <v>0</v>
      </c>
      <c r="DU46">
        <v>0.330984</v>
      </c>
      <c r="DV46">
        <v>0.337605666666667</v>
      </c>
      <c r="DW46">
        <v>428.735333333333</v>
      </c>
      <c r="DX46">
        <v>428.346333333333</v>
      </c>
      <c r="DY46">
        <v>0.0981401</v>
      </c>
      <c r="DZ46">
        <v>417.989666666667</v>
      </c>
      <c r="EA46">
        <v>24.1776</v>
      </c>
      <c r="EB46">
        <v>2.20266333333333</v>
      </c>
      <c r="EC46">
        <v>2.19376</v>
      </c>
      <c r="ED46">
        <v>18.9817333333333</v>
      </c>
      <c r="EE46">
        <v>18.9168</v>
      </c>
      <c r="EF46">
        <v>0.00500059</v>
      </c>
      <c r="EG46">
        <v>0</v>
      </c>
      <c r="EH46">
        <v>0</v>
      </c>
      <c r="EI46">
        <v>0</v>
      </c>
      <c r="EJ46">
        <v>695.3</v>
      </c>
      <c r="EK46">
        <v>0.00500059</v>
      </c>
      <c r="EL46">
        <v>-1</v>
      </c>
      <c r="EM46">
        <v>0.233333333333333</v>
      </c>
      <c r="EN46">
        <v>35.7913333333333</v>
      </c>
      <c r="EO46">
        <v>40.083</v>
      </c>
      <c r="EP46">
        <v>37.479</v>
      </c>
      <c r="EQ46">
        <v>40.6246666666667</v>
      </c>
      <c r="ER46">
        <v>38.604</v>
      </c>
      <c r="ES46">
        <v>0</v>
      </c>
      <c r="ET46">
        <v>0</v>
      </c>
      <c r="EU46">
        <v>0</v>
      </c>
      <c r="EV46">
        <v>1758749296.9</v>
      </c>
      <c r="EW46">
        <v>0</v>
      </c>
      <c r="EX46">
        <v>694.088461538462</v>
      </c>
      <c r="EY46">
        <v>29.9999997468985</v>
      </c>
      <c r="EZ46">
        <v>1.35042770217706</v>
      </c>
      <c r="FA46">
        <v>-6.96538461538462</v>
      </c>
      <c r="FB46">
        <v>15</v>
      </c>
      <c r="FC46">
        <v>0</v>
      </c>
      <c r="FD46" t="s">
        <v>422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0.333981476190476</v>
      </c>
      <c r="FQ46">
        <v>0.00480981818181894</v>
      </c>
      <c r="FR46">
        <v>0.0263091796683375</v>
      </c>
      <c r="FS46">
        <v>1</v>
      </c>
      <c r="FT46">
        <v>694.135294117647</v>
      </c>
      <c r="FU46">
        <v>0.125286489957564</v>
      </c>
      <c r="FV46">
        <v>5.20078514168441</v>
      </c>
      <c r="FW46">
        <v>-1</v>
      </c>
      <c r="FX46">
        <v>0.0990297857142857</v>
      </c>
      <c r="FY46">
        <v>-0.00433552207792201</v>
      </c>
      <c r="FZ46">
        <v>0.00102517985473663</v>
      </c>
      <c r="GA46">
        <v>1</v>
      </c>
      <c r="GB46">
        <v>2</v>
      </c>
      <c r="GC46">
        <v>2</v>
      </c>
      <c r="GD46" t="s">
        <v>423</v>
      </c>
      <c r="GE46">
        <v>3.13282</v>
      </c>
      <c r="GF46">
        <v>2.71428</v>
      </c>
      <c r="GG46">
        <v>0.0894822</v>
      </c>
      <c r="GH46">
        <v>0.0899132</v>
      </c>
      <c r="GI46">
        <v>0.104231</v>
      </c>
      <c r="GJ46">
        <v>0.104566</v>
      </c>
      <c r="GK46">
        <v>34312.8</v>
      </c>
      <c r="GL46">
        <v>36753.8</v>
      </c>
      <c r="GM46">
        <v>34094.8</v>
      </c>
      <c r="GN46">
        <v>36564.4</v>
      </c>
      <c r="GO46">
        <v>43129.6</v>
      </c>
      <c r="GP46">
        <v>46999.9</v>
      </c>
      <c r="GQ46">
        <v>53189.7</v>
      </c>
      <c r="GR46">
        <v>58442</v>
      </c>
      <c r="GS46">
        <v>1.95783</v>
      </c>
      <c r="GT46">
        <v>1.68335</v>
      </c>
      <c r="GU46">
        <v>0.0915974</v>
      </c>
      <c r="GV46">
        <v>0</v>
      </c>
      <c r="GW46">
        <v>28.5179</v>
      </c>
      <c r="GX46">
        <v>999.9</v>
      </c>
      <c r="GY46">
        <v>59.138</v>
      </c>
      <c r="GZ46">
        <v>30.484</v>
      </c>
      <c r="HA46">
        <v>28.5503</v>
      </c>
      <c r="HB46">
        <v>54.9945</v>
      </c>
      <c r="HC46">
        <v>47.8966</v>
      </c>
      <c r="HD46">
        <v>1</v>
      </c>
      <c r="HE46">
        <v>0.0536433</v>
      </c>
      <c r="HF46">
        <v>-1.50382</v>
      </c>
      <c r="HG46">
        <v>20.1277</v>
      </c>
      <c r="HH46">
        <v>5.19528</v>
      </c>
      <c r="HI46">
        <v>12.004</v>
      </c>
      <c r="HJ46">
        <v>4.9742</v>
      </c>
      <c r="HK46">
        <v>3.294</v>
      </c>
      <c r="HL46">
        <v>9999</v>
      </c>
      <c r="HM46">
        <v>9999</v>
      </c>
      <c r="HN46">
        <v>8</v>
      </c>
      <c r="HO46">
        <v>9999</v>
      </c>
      <c r="HP46">
        <v>1.86325</v>
      </c>
      <c r="HQ46">
        <v>1.86813</v>
      </c>
      <c r="HR46">
        <v>1.86784</v>
      </c>
      <c r="HS46">
        <v>1.86905</v>
      </c>
      <c r="HT46">
        <v>1.86984</v>
      </c>
      <c r="HU46">
        <v>1.86592</v>
      </c>
      <c r="HV46">
        <v>1.86699</v>
      </c>
      <c r="HW46">
        <v>1.86844</v>
      </c>
      <c r="HX46">
        <v>5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2.133</v>
      </c>
      <c r="IL46">
        <v>0.3512</v>
      </c>
      <c r="IM46">
        <v>0.651800295662319</v>
      </c>
      <c r="IN46">
        <v>0.00376907481735663</v>
      </c>
      <c r="IO46">
        <v>-5.82723696155271e-07</v>
      </c>
      <c r="IP46">
        <v>1.76987791536664e-10</v>
      </c>
      <c r="IQ46">
        <v>-0.096675193021817</v>
      </c>
      <c r="IR46">
        <v>-0.0186017337732281</v>
      </c>
      <c r="IS46">
        <v>0.00213796666944476</v>
      </c>
      <c r="IT46">
        <v>-2.41503648887209e-05</v>
      </c>
      <c r="IU46">
        <v>5</v>
      </c>
      <c r="IV46">
        <v>2395</v>
      </c>
      <c r="IW46">
        <v>0</v>
      </c>
      <c r="IX46">
        <v>27</v>
      </c>
      <c r="IY46">
        <v>29312488.4</v>
      </c>
      <c r="IZ46">
        <v>29312488.4</v>
      </c>
      <c r="JA46">
        <v>0.944824</v>
      </c>
      <c r="JB46">
        <v>2.63184</v>
      </c>
      <c r="JC46">
        <v>1.54785</v>
      </c>
      <c r="JD46">
        <v>2.31445</v>
      </c>
      <c r="JE46">
        <v>1.64673</v>
      </c>
      <c r="JF46">
        <v>2.23633</v>
      </c>
      <c r="JG46">
        <v>33.7832</v>
      </c>
      <c r="JH46">
        <v>24.2101</v>
      </c>
      <c r="JI46">
        <v>18</v>
      </c>
      <c r="JJ46">
        <v>505.629</v>
      </c>
      <c r="JK46">
        <v>343.061</v>
      </c>
      <c r="JL46">
        <v>31.4798</v>
      </c>
      <c r="JM46">
        <v>28.0742</v>
      </c>
      <c r="JN46">
        <v>29.9999</v>
      </c>
      <c r="JO46">
        <v>28.0533</v>
      </c>
      <c r="JP46">
        <v>28.01</v>
      </c>
      <c r="JQ46">
        <v>18.926</v>
      </c>
      <c r="JR46">
        <v>22.3337</v>
      </c>
      <c r="JS46">
        <v>100</v>
      </c>
      <c r="JT46">
        <v>31.4473</v>
      </c>
      <c r="JU46">
        <v>418</v>
      </c>
      <c r="JV46">
        <v>24.1702</v>
      </c>
      <c r="JW46">
        <v>96.6862</v>
      </c>
      <c r="JX46">
        <v>94.6863</v>
      </c>
    </row>
    <row r="47" spans="1:284">
      <c r="A47">
        <v>31</v>
      </c>
      <c r="B47">
        <v>1758749843</v>
      </c>
      <c r="C47">
        <v>598</v>
      </c>
      <c r="D47" t="s">
        <v>486</v>
      </c>
      <c r="E47" t="s">
        <v>487</v>
      </c>
      <c r="F47">
        <v>5</v>
      </c>
      <c r="G47" t="s">
        <v>488</v>
      </c>
      <c r="H47" t="s">
        <v>419</v>
      </c>
      <c r="I47">
        <v>1758749840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0</v>
      </c>
      <c r="AH47">
        <v>0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6</v>
      </c>
      <c r="DA47">
        <v>0.5</v>
      </c>
      <c r="DB47" t="s">
        <v>421</v>
      </c>
      <c r="DC47">
        <v>2</v>
      </c>
      <c r="DD47">
        <v>1758749840</v>
      </c>
      <c r="DE47">
        <v>418.483</v>
      </c>
      <c r="DF47">
        <v>417.961</v>
      </c>
      <c r="DG47">
        <v>24.32538</v>
      </c>
      <c r="DH47">
        <v>24.18016</v>
      </c>
      <c r="DI47">
        <v>416.3506</v>
      </c>
      <c r="DJ47">
        <v>23.97208</v>
      </c>
      <c r="DK47">
        <v>500.0584</v>
      </c>
      <c r="DL47">
        <v>90.73812</v>
      </c>
      <c r="DM47">
        <v>0.0353204</v>
      </c>
      <c r="DN47">
        <v>30.69172</v>
      </c>
      <c r="DO47">
        <v>29.9955</v>
      </c>
      <c r="DP47">
        <v>999.9</v>
      </c>
      <c r="DQ47">
        <v>0</v>
      </c>
      <c r="DR47">
        <v>0</v>
      </c>
      <c r="DS47">
        <v>10009.136</v>
      </c>
      <c r="DT47">
        <v>0</v>
      </c>
      <c r="DU47">
        <v>0.330984</v>
      </c>
      <c r="DV47">
        <v>0.5221802</v>
      </c>
      <c r="DW47">
        <v>428.9168</v>
      </c>
      <c r="DX47">
        <v>428.3178</v>
      </c>
      <c r="DY47">
        <v>0.1452372</v>
      </c>
      <c r="DZ47">
        <v>417.961</v>
      </c>
      <c r="EA47">
        <v>24.18016</v>
      </c>
      <c r="EB47">
        <v>2.20724</v>
      </c>
      <c r="EC47">
        <v>2.194064</v>
      </c>
      <c r="ED47">
        <v>19.01494</v>
      </c>
      <c r="EE47">
        <v>18.919</v>
      </c>
      <c r="EF47">
        <v>0.00500059</v>
      </c>
      <c r="EG47">
        <v>0</v>
      </c>
      <c r="EH47">
        <v>0</v>
      </c>
      <c r="EI47">
        <v>0</v>
      </c>
      <c r="EJ47">
        <v>901.24</v>
      </c>
      <c r="EK47">
        <v>0.00500059</v>
      </c>
      <c r="EL47">
        <v>-5.42</v>
      </c>
      <c r="EM47">
        <v>0.12</v>
      </c>
      <c r="EN47">
        <v>35.812</v>
      </c>
      <c r="EO47">
        <v>38.6996</v>
      </c>
      <c r="EP47">
        <v>37.0124</v>
      </c>
      <c r="EQ47">
        <v>38.7872</v>
      </c>
      <c r="ER47">
        <v>38</v>
      </c>
      <c r="ES47">
        <v>0</v>
      </c>
      <c r="ET47">
        <v>0</v>
      </c>
      <c r="EU47">
        <v>0</v>
      </c>
      <c r="EV47">
        <v>1758749836.9</v>
      </c>
      <c r="EW47">
        <v>0</v>
      </c>
      <c r="EX47">
        <v>902.638461538461</v>
      </c>
      <c r="EY47">
        <v>-24.4854699842709</v>
      </c>
      <c r="EZ47">
        <v>12.7179488763719</v>
      </c>
      <c r="FA47">
        <v>-6.77692307692308</v>
      </c>
      <c r="FB47">
        <v>15</v>
      </c>
      <c r="FC47">
        <v>0</v>
      </c>
      <c r="FD47" t="s">
        <v>422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0.48801585</v>
      </c>
      <c r="FQ47">
        <v>0.206875443609022</v>
      </c>
      <c r="FR47">
        <v>0.0405597903511285</v>
      </c>
      <c r="FS47">
        <v>1</v>
      </c>
      <c r="FT47">
        <v>903.114705882353</v>
      </c>
      <c r="FU47">
        <v>-4.7593582855665</v>
      </c>
      <c r="FV47">
        <v>4.62182370123089</v>
      </c>
      <c r="FW47">
        <v>-1</v>
      </c>
      <c r="FX47">
        <v>0.1451547</v>
      </c>
      <c r="FY47">
        <v>-0.00493975939849655</v>
      </c>
      <c r="FZ47">
        <v>0.000998243362111665</v>
      </c>
      <c r="GA47">
        <v>1</v>
      </c>
      <c r="GB47">
        <v>2</v>
      </c>
      <c r="GC47">
        <v>2</v>
      </c>
      <c r="GD47" t="s">
        <v>423</v>
      </c>
      <c r="GE47">
        <v>3.13309</v>
      </c>
      <c r="GF47">
        <v>2.71321</v>
      </c>
      <c r="GG47">
        <v>0.08953</v>
      </c>
      <c r="GH47">
        <v>0.089923</v>
      </c>
      <c r="GI47">
        <v>0.104405</v>
      </c>
      <c r="GJ47">
        <v>0.104602</v>
      </c>
      <c r="GK47">
        <v>34312.7</v>
      </c>
      <c r="GL47">
        <v>36754.2</v>
      </c>
      <c r="GM47">
        <v>34096</v>
      </c>
      <c r="GN47">
        <v>36564.7</v>
      </c>
      <c r="GO47">
        <v>43121.3</v>
      </c>
      <c r="GP47">
        <v>46998</v>
      </c>
      <c r="GQ47">
        <v>53190.7</v>
      </c>
      <c r="GR47">
        <v>58442.3</v>
      </c>
      <c r="GS47">
        <v>1.9529</v>
      </c>
      <c r="GT47">
        <v>1.68732</v>
      </c>
      <c r="GU47">
        <v>0.0791028</v>
      </c>
      <c r="GV47">
        <v>0</v>
      </c>
      <c r="GW47">
        <v>28.6993</v>
      </c>
      <c r="GX47">
        <v>999.9</v>
      </c>
      <c r="GY47">
        <v>59.816</v>
      </c>
      <c r="GZ47">
        <v>30.313</v>
      </c>
      <c r="HA47">
        <v>28.5952</v>
      </c>
      <c r="HB47">
        <v>54.8146</v>
      </c>
      <c r="HC47">
        <v>47.3598</v>
      </c>
      <c r="HD47">
        <v>1</v>
      </c>
      <c r="HE47">
        <v>0.0495579</v>
      </c>
      <c r="HF47">
        <v>-1.67257</v>
      </c>
      <c r="HG47">
        <v>20.1241</v>
      </c>
      <c r="HH47">
        <v>5.19917</v>
      </c>
      <c r="HI47">
        <v>12.004</v>
      </c>
      <c r="HJ47">
        <v>4.97555</v>
      </c>
      <c r="HK47">
        <v>3.294</v>
      </c>
      <c r="HL47">
        <v>9999</v>
      </c>
      <c r="HM47">
        <v>9999</v>
      </c>
      <c r="HN47">
        <v>8.1</v>
      </c>
      <c r="HO47">
        <v>9999</v>
      </c>
      <c r="HP47">
        <v>1.86324</v>
      </c>
      <c r="HQ47">
        <v>1.86813</v>
      </c>
      <c r="HR47">
        <v>1.86783</v>
      </c>
      <c r="HS47">
        <v>1.86905</v>
      </c>
      <c r="HT47">
        <v>1.86982</v>
      </c>
      <c r="HU47">
        <v>1.86586</v>
      </c>
      <c r="HV47">
        <v>1.86697</v>
      </c>
      <c r="HW47">
        <v>1.86841</v>
      </c>
      <c r="HX47">
        <v>5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2.133</v>
      </c>
      <c r="IL47">
        <v>0.3533</v>
      </c>
      <c r="IM47">
        <v>0.651800295662319</v>
      </c>
      <c r="IN47">
        <v>0.00376907481735663</v>
      </c>
      <c r="IO47">
        <v>-5.82723696155271e-07</v>
      </c>
      <c r="IP47">
        <v>1.76987791536664e-10</v>
      </c>
      <c r="IQ47">
        <v>-0.096675193021817</v>
      </c>
      <c r="IR47">
        <v>-0.0186017337732281</v>
      </c>
      <c r="IS47">
        <v>0.00213796666944476</v>
      </c>
      <c r="IT47">
        <v>-2.41503648887209e-05</v>
      </c>
      <c r="IU47">
        <v>5</v>
      </c>
      <c r="IV47">
        <v>2395</v>
      </c>
      <c r="IW47">
        <v>0</v>
      </c>
      <c r="IX47">
        <v>27</v>
      </c>
      <c r="IY47">
        <v>29312497.4</v>
      </c>
      <c r="IZ47">
        <v>29312497.4</v>
      </c>
      <c r="JA47">
        <v>0.948486</v>
      </c>
      <c r="JB47">
        <v>2.63184</v>
      </c>
      <c r="JC47">
        <v>1.54785</v>
      </c>
      <c r="JD47">
        <v>2.31445</v>
      </c>
      <c r="JE47">
        <v>1.64551</v>
      </c>
      <c r="JF47">
        <v>2.34131</v>
      </c>
      <c r="JG47">
        <v>33.8735</v>
      </c>
      <c r="JH47">
        <v>24.2276</v>
      </c>
      <c r="JI47">
        <v>18</v>
      </c>
      <c r="JJ47">
        <v>501.601</v>
      </c>
      <c r="JK47">
        <v>344.492</v>
      </c>
      <c r="JL47">
        <v>31.5156</v>
      </c>
      <c r="JM47">
        <v>27.9893</v>
      </c>
      <c r="JN47">
        <v>30.0001</v>
      </c>
      <c r="JO47">
        <v>27.9645</v>
      </c>
      <c r="JP47">
        <v>27.9222</v>
      </c>
      <c r="JQ47">
        <v>19.0071</v>
      </c>
      <c r="JR47">
        <v>21.3701</v>
      </c>
      <c r="JS47">
        <v>100</v>
      </c>
      <c r="JT47">
        <v>31.5194</v>
      </c>
      <c r="JU47">
        <v>418</v>
      </c>
      <c r="JV47">
        <v>24.1706</v>
      </c>
      <c r="JW47">
        <v>96.6887</v>
      </c>
      <c r="JX47">
        <v>94.687</v>
      </c>
    </row>
    <row r="48" spans="1:284">
      <c r="A48">
        <v>32</v>
      </c>
      <c r="B48">
        <v>1758749845</v>
      </c>
      <c r="C48">
        <v>600</v>
      </c>
      <c r="D48" t="s">
        <v>489</v>
      </c>
      <c r="E48" t="s">
        <v>490</v>
      </c>
      <c r="F48">
        <v>5</v>
      </c>
      <c r="G48" t="s">
        <v>488</v>
      </c>
      <c r="H48" t="s">
        <v>419</v>
      </c>
      <c r="I48">
        <v>1758749841.75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0</v>
      </c>
      <c r="AH48">
        <v>0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6</v>
      </c>
      <c r="DA48">
        <v>0.5</v>
      </c>
      <c r="DB48" t="s">
        <v>421</v>
      </c>
      <c r="DC48">
        <v>2</v>
      </c>
      <c r="DD48">
        <v>1758749841.75</v>
      </c>
      <c r="DE48">
        <v>418.4855</v>
      </c>
      <c r="DF48">
        <v>417.917</v>
      </c>
      <c r="DG48">
        <v>24.324375</v>
      </c>
      <c r="DH48">
        <v>24.179</v>
      </c>
      <c r="DI48">
        <v>416.35275</v>
      </c>
      <c r="DJ48">
        <v>23.9711</v>
      </c>
      <c r="DK48">
        <v>500.0635</v>
      </c>
      <c r="DL48">
        <v>90.737975</v>
      </c>
      <c r="DM48">
        <v>0.0352095</v>
      </c>
      <c r="DN48">
        <v>30.691025</v>
      </c>
      <c r="DO48">
        <v>29.99225</v>
      </c>
      <c r="DP48">
        <v>999.9</v>
      </c>
      <c r="DQ48">
        <v>0</v>
      </c>
      <c r="DR48">
        <v>0</v>
      </c>
      <c r="DS48">
        <v>10012.995</v>
      </c>
      <c r="DT48">
        <v>0</v>
      </c>
      <c r="DU48">
        <v>0.330984</v>
      </c>
      <c r="DV48">
        <v>0.5683745</v>
      </c>
      <c r="DW48">
        <v>428.91875</v>
      </c>
      <c r="DX48">
        <v>428.27225</v>
      </c>
      <c r="DY48">
        <v>0.14539075</v>
      </c>
      <c r="DZ48">
        <v>417.917</v>
      </c>
      <c r="EA48">
        <v>24.179</v>
      </c>
      <c r="EB48">
        <v>2.207145</v>
      </c>
      <c r="EC48">
        <v>2.193955</v>
      </c>
      <c r="ED48">
        <v>19.01425</v>
      </c>
      <c r="EE48">
        <v>18.918225</v>
      </c>
      <c r="EF48">
        <v>0.00500059</v>
      </c>
      <c r="EG48">
        <v>0</v>
      </c>
      <c r="EH48">
        <v>0</v>
      </c>
      <c r="EI48">
        <v>0</v>
      </c>
      <c r="EJ48">
        <v>902.35</v>
      </c>
      <c r="EK48">
        <v>0.00500059</v>
      </c>
      <c r="EL48">
        <v>-2.575</v>
      </c>
      <c r="EM48">
        <v>0.3</v>
      </c>
      <c r="EN48">
        <v>35.7965</v>
      </c>
      <c r="EO48">
        <v>38.6715</v>
      </c>
      <c r="EP48">
        <v>37</v>
      </c>
      <c r="EQ48">
        <v>38.74975</v>
      </c>
      <c r="ER48">
        <v>38</v>
      </c>
      <c r="ES48">
        <v>0</v>
      </c>
      <c r="ET48">
        <v>0</v>
      </c>
      <c r="EU48">
        <v>0</v>
      </c>
      <c r="EV48">
        <v>1758749838.7</v>
      </c>
      <c r="EW48">
        <v>0</v>
      </c>
      <c r="EX48">
        <v>902.904</v>
      </c>
      <c r="EY48">
        <v>0.16153858563751</v>
      </c>
      <c r="EZ48">
        <v>-7.40769213896535</v>
      </c>
      <c r="FA48">
        <v>-8.356</v>
      </c>
      <c r="FB48">
        <v>15</v>
      </c>
      <c r="FC48">
        <v>0</v>
      </c>
      <c r="FD48" t="s">
        <v>422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0.493507142857143</v>
      </c>
      <c r="FQ48">
        <v>0.268522675324675</v>
      </c>
      <c r="FR48">
        <v>0.0465815908398379</v>
      </c>
      <c r="FS48">
        <v>1</v>
      </c>
      <c r="FT48">
        <v>902.926470588235</v>
      </c>
      <c r="FU48">
        <v>-12.7410236328562</v>
      </c>
      <c r="FV48">
        <v>4.8644755973661</v>
      </c>
      <c r="FW48">
        <v>-1</v>
      </c>
      <c r="FX48">
        <v>0.145183428571429</v>
      </c>
      <c r="FY48">
        <v>-0.0037960519480521</v>
      </c>
      <c r="FZ48">
        <v>0.000982621254915771</v>
      </c>
      <c r="GA48">
        <v>1</v>
      </c>
      <c r="GB48">
        <v>2</v>
      </c>
      <c r="GC48">
        <v>2</v>
      </c>
      <c r="GD48" t="s">
        <v>423</v>
      </c>
      <c r="GE48">
        <v>3.13303</v>
      </c>
      <c r="GF48">
        <v>2.71323</v>
      </c>
      <c r="GG48">
        <v>0.0895236</v>
      </c>
      <c r="GH48">
        <v>0.0899241</v>
      </c>
      <c r="GI48">
        <v>0.1044</v>
      </c>
      <c r="GJ48">
        <v>0.104598</v>
      </c>
      <c r="GK48">
        <v>34312.9</v>
      </c>
      <c r="GL48">
        <v>36754</v>
      </c>
      <c r="GM48">
        <v>34095.9</v>
      </c>
      <c r="GN48">
        <v>36564.6</v>
      </c>
      <c r="GO48">
        <v>43121.4</v>
      </c>
      <c r="GP48">
        <v>46998.2</v>
      </c>
      <c r="GQ48">
        <v>53190.6</v>
      </c>
      <c r="GR48">
        <v>58442.2</v>
      </c>
      <c r="GS48">
        <v>1.95265</v>
      </c>
      <c r="GT48">
        <v>1.68743</v>
      </c>
      <c r="GU48">
        <v>0.0795722</v>
      </c>
      <c r="GV48">
        <v>0</v>
      </c>
      <c r="GW48">
        <v>28.6981</v>
      </c>
      <c r="GX48">
        <v>999.9</v>
      </c>
      <c r="GY48">
        <v>59.816</v>
      </c>
      <c r="GZ48">
        <v>30.313</v>
      </c>
      <c r="HA48">
        <v>28.5983</v>
      </c>
      <c r="HB48">
        <v>54.8246</v>
      </c>
      <c r="HC48">
        <v>47.7444</v>
      </c>
      <c r="HD48">
        <v>1</v>
      </c>
      <c r="HE48">
        <v>0.049563</v>
      </c>
      <c r="HF48">
        <v>-1.67472</v>
      </c>
      <c r="HG48">
        <v>20.1241</v>
      </c>
      <c r="HH48">
        <v>5.19887</v>
      </c>
      <c r="HI48">
        <v>12.004</v>
      </c>
      <c r="HJ48">
        <v>4.97555</v>
      </c>
      <c r="HK48">
        <v>3.294</v>
      </c>
      <c r="HL48">
        <v>9999</v>
      </c>
      <c r="HM48">
        <v>9999</v>
      </c>
      <c r="HN48">
        <v>8.1</v>
      </c>
      <c r="HO48">
        <v>9999</v>
      </c>
      <c r="HP48">
        <v>1.86325</v>
      </c>
      <c r="HQ48">
        <v>1.86813</v>
      </c>
      <c r="HR48">
        <v>1.86783</v>
      </c>
      <c r="HS48">
        <v>1.86905</v>
      </c>
      <c r="HT48">
        <v>1.86981</v>
      </c>
      <c r="HU48">
        <v>1.86588</v>
      </c>
      <c r="HV48">
        <v>1.86697</v>
      </c>
      <c r="HW48">
        <v>1.86838</v>
      </c>
      <c r="HX48">
        <v>5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2.133</v>
      </c>
      <c r="IL48">
        <v>0.3532</v>
      </c>
      <c r="IM48">
        <v>0.651800295662319</v>
      </c>
      <c r="IN48">
        <v>0.00376907481735663</v>
      </c>
      <c r="IO48">
        <v>-5.82723696155271e-07</v>
      </c>
      <c r="IP48">
        <v>1.76987791536664e-10</v>
      </c>
      <c r="IQ48">
        <v>-0.096675193021817</v>
      </c>
      <c r="IR48">
        <v>-0.0186017337732281</v>
      </c>
      <c r="IS48">
        <v>0.00213796666944476</v>
      </c>
      <c r="IT48">
        <v>-2.41503648887209e-05</v>
      </c>
      <c r="IU48">
        <v>5</v>
      </c>
      <c r="IV48">
        <v>2395</v>
      </c>
      <c r="IW48">
        <v>0</v>
      </c>
      <c r="IX48">
        <v>27</v>
      </c>
      <c r="IY48">
        <v>29312497.4</v>
      </c>
      <c r="IZ48">
        <v>29312497.4</v>
      </c>
      <c r="JA48">
        <v>0.948486</v>
      </c>
      <c r="JB48">
        <v>2.63916</v>
      </c>
      <c r="JC48">
        <v>1.54785</v>
      </c>
      <c r="JD48">
        <v>2.31445</v>
      </c>
      <c r="JE48">
        <v>1.64673</v>
      </c>
      <c r="JF48">
        <v>2.28882</v>
      </c>
      <c r="JG48">
        <v>33.8509</v>
      </c>
      <c r="JH48">
        <v>24.2188</v>
      </c>
      <c r="JI48">
        <v>18</v>
      </c>
      <c r="JJ48">
        <v>501.448</v>
      </c>
      <c r="JK48">
        <v>344.54</v>
      </c>
      <c r="JL48">
        <v>31.5164</v>
      </c>
      <c r="JM48">
        <v>27.9902</v>
      </c>
      <c r="JN48">
        <v>30.0001</v>
      </c>
      <c r="JO48">
        <v>27.9656</v>
      </c>
      <c r="JP48">
        <v>27.9222</v>
      </c>
      <c r="JQ48">
        <v>19.0068</v>
      </c>
      <c r="JR48">
        <v>21.3701</v>
      </c>
      <c r="JS48">
        <v>100</v>
      </c>
      <c r="JT48">
        <v>31.5779</v>
      </c>
      <c r="JU48">
        <v>418</v>
      </c>
      <c r="JV48">
        <v>24.1706</v>
      </c>
      <c r="JW48">
        <v>96.6885</v>
      </c>
      <c r="JX48">
        <v>94.6868</v>
      </c>
    </row>
    <row r="49" spans="1:284">
      <c r="A49">
        <v>33</v>
      </c>
      <c r="B49">
        <v>1758749847</v>
      </c>
      <c r="C49">
        <v>602</v>
      </c>
      <c r="D49" t="s">
        <v>491</v>
      </c>
      <c r="E49" t="s">
        <v>492</v>
      </c>
      <c r="F49">
        <v>5</v>
      </c>
      <c r="G49" t="s">
        <v>488</v>
      </c>
      <c r="H49" t="s">
        <v>419</v>
      </c>
      <c r="I49">
        <v>1758749844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0</v>
      </c>
      <c r="AH49">
        <v>0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6</v>
      </c>
      <c r="DA49">
        <v>0.5</v>
      </c>
      <c r="DB49" t="s">
        <v>421</v>
      </c>
      <c r="DC49">
        <v>2</v>
      </c>
      <c r="DD49">
        <v>1758749844</v>
      </c>
      <c r="DE49">
        <v>418.468</v>
      </c>
      <c r="DF49">
        <v>417.895</v>
      </c>
      <c r="DG49">
        <v>24.3228666666667</v>
      </c>
      <c r="DH49">
        <v>24.1775</v>
      </c>
      <c r="DI49">
        <v>416.335333333333</v>
      </c>
      <c r="DJ49">
        <v>23.9696666666667</v>
      </c>
      <c r="DK49">
        <v>500.067333333333</v>
      </c>
      <c r="DL49">
        <v>90.7375</v>
      </c>
      <c r="DM49">
        <v>0.0350953333333333</v>
      </c>
      <c r="DN49">
        <v>30.6899</v>
      </c>
      <c r="DO49">
        <v>29.9919333333333</v>
      </c>
      <c r="DP49">
        <v>999.9</v>
      </c>
      <c r="DQ49">
        <v>0</v>
      </c>
      <c r="DR49">
        <v>0</v>
      </c>
      <c r="DS49">
        <v>10016.0666666667</v>
      </c>
      <c r="DT49">
        <v>0</v>
      </c>
      <c r="DU49">
        <v>0.330984</v>
      </c>
      <c r="DV49">
        <v>0.572876</v>
      </c>
      <c r="DW49">
        <v>428.900333333333</v>
      </c>
      <c r="DX49">
        <v>428.249</v>
      </c>
      <c r="DY49">
        <v>0.145380666666667</v>
      </c>
      <c r="DZ49">
        <v>417.895</v>
      </c>
      <c r="EA49">
        <v>24.1775</v>
      </c>
      <c r="EB49">
        <v>2.20699666666667</v>
      </c>
      <c r="EC49">
        <v>2.19380666666667</v>
      </c>
      <c r="ED49">
        <v>19.0131666666667</v>
      </c>
      <c r="EE49">
        <v>18.9171666666667</v>
      </c>
      <c r="EF49">
        <v>0.00500059</v>
      </c>
      <c r="EG49">
        <v>0</v>
      </c>
      <c r="EH49">
        <v>0</v>
      </c>
      <c r="EI49">
        <v>0</v>
      </c>
      <c r="EJ49">
        <v>906.4</v>
      </c>
      <c r="EK49">
        <v>0.00500059</v>
      </c>
      <c r="EL49">
        <v>-8.56666666666667</v>
      </c>
      <c r="EM49">
        <v>-0.4</v>
      </c>
      <c r="EN49">
        <v>35.7706666666667</v>
      </c>
      <c r="EO49">
        <v>38.6456666666667</v>
      </c>
      <c r="EP49">
        <v>37</v>
      </c>
      <c r="EQ49">
        <v>38.708</v>
      </c>
      <c r="ER49">
        <v>38</v>
      </c>
      <c r="ES49">
        <v>0</v>
      </c>
      <c r="ET49">
        <v>0</v>
      </c>
      <c r="EU49">
        <v>0</v>
      </c>
      <c r="EV49">
        <v>1758749840.5</v>
      </c>
      <c r="EW49">
        <v>0</v>
      </c>
      <c r="EX49">
        <v>903.084615384615</v>
      </c>
      <c r="EY49">
        <v>-4.19145289257375</v>
      </c>
      <c r="EZ49">
        <v>-24.3555553866776</v>
      </c>
      <c r="FA49">
        <v>-9.22307692307692</v>
      </c>
      <c r="FB49">
        <v>15</v>
      </c>
      <c r="FC49">
        <v>0</v>
      </c>
      <c r="FD49" t="s">
        <v>422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0.509517238095238</v>
      </c>
      <c r="FQ49">
        <v>0.273690545454546</v>
      </c>
      <c r="FR49">
        <v>0.048076138190627</v>
      </c>
      <c r="FS49">
        <v>1</v>
      </c>
      <c r="FT49">
        <v>903.608823529412</v>
      </c>
      <c r="FU49">
        <v>-8.18487393494598</v>
      </c>
      <c r="FV49">
        <v>5.09367356439563</v>
      </c>
      <c r="FW49">
        <v>-1</v>
      </c>
      <c r="FX49">
        <v>0.145126666666667</v>
      </c>
      <c r="FY49">
        <v>-0.00223199999999984</v>
      </c>
      <c r="FZ49">
        <v>0.000951027030477268</v>
      </c>
      <c r="GA49">
        <v>1</v>
      </c>
      <c r="GB49">
        <v>2</v>
      </c>
      <c r="GC49">
        <v>2</v>
      </c>
      <c r="GD49" t="s">
        <v>423</v>
      </c>
      <c r="GE49">
        <v>3.13295</v>
      </c>
      <c r="GF49">
        <v>2.71336</v>
      </c>
      <c r="GG49">
        <v>0.0895239</v>
      </c>
      <c r="GH49">
        <v>0.0899351</v>
      </c>
      <c r="GI49">
        <v>0.104396</v>
      </c>
      <c r="GJ49">
        <v>0.104592</v>
      </c>
      <c r="GK49">
        <v>34312.8</v>
      </c>
      <c r="GL49">
        <v>36753.4</v>
      </c>
      <c r="GM49">
        <v>34095.9</v>
      </c>
      <c r="GN49">
        <v>36564.4</v>
      </c>
      <c r="GO49">
        <v>43121.6</v>
      </c>
      <c r="GP49">
        <v>46998.2</v>
      </c>
      <c r="GQ49">
        <v>53190.6</v>
      </c>
      <c r="GR49">
        <v>58441.9</v>
      </c>
      <c r="GS49">
        <v>1.9526</v>
      </c>
      <c r="GT49">
        <v>1.68755</v>
      </c>
      <c r="GU49">
        <v>0.0797138</v>
      </c>
      <c r="GV49">
        <v>0</v>
      </c>
      <c r="GW49">
        <v>28.6968</v>
      </c>
      <c r="GX49">
        <v>999.9</v>
      </c>
      <c r="GY49">
        <v>59.816</v>
      </c>
      <c r="GZ49">
        <v>30.313</v>
      </c>
      <c r="HA49">
        <v>28.5962</v>
      </c>
      <c r="HB49">
        <v>54.3246</v>
      </c>
      <c r="HC49">
        <v>47.3638</v>
      </c>
      <c r="HD49">
        <v>1</v>
      </c>
      <c r="HE49">
        <v>0.0496189</v>
      </c>
      <c r="HF49">
        <v>-1.81801</v>
      </c>
      <c r="HG49">
        <v>20.1226</v>
      </c>
      <c r="HH49">
        <v>5.19857</v>
      </c>
      <c r="HI49">
        <v>12.004</v>
      </c>
      <c r="HJ49">
        <v>4.9754</v>
      </c>
      <c r="HK49">
        <v>3.29395</v>
      </c>
      <c r="HL49">
        <v>9999</v>
      </c>
      <c r="HM49">
        <v>9999</v>
      </c>
      <c r="HN49">
        <v>8.1</v>
      </c>
      <c r="HO49">
        <v>9999</v>
      </c>
      <c r="HP49">
        <v>1.86325</v>
      </c>
      <c r="HQ49">
        <v>1.86813</v>
      </c>
      <c r="HR49">
        <v>1.86784</v>
      </c>
      <c r="HS49">
        <v>1.86905</v>
      </c>
      <c r="HT49">
        <v>1.86982</v>
      </c>
      <c r="HU49">
        <v>1.86589</v>
      </c>
      <c r="HV49">
        <v>1.86698</v>
      </c>
      <c r="HW49">
        <v>1.86836</v>
      </c>
      <c r="HX49">
        <v>5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2.132</v>
      </c>
      <c r="IL49">
        <v>0.3531</v>
      </c>
      <c r="IM49">
        <v>0.651800295662319</v>
      </c>
      <c r="IN49">
        <v>0.00376907481735663</v>
      </c>
      <c r="IO49">
        <v>-5.82723696155271e-07</v>
      </c>
      <c r="IP49">
        <v>1.76987791536664e-10</v>
      </c>
      <c r="IQ49">
        <v>-0.096675193021817</v>
      </c>
      <c r="IR49">
        <v>-0.0186017337732281</v>
      </c>
      <c r="IS49">
        <v>0.00213796666944476</v>
      </c>
      <c r="IT49">
        <v>-2.41503648887209e-05</v>
      </c>
      <c r="IU49">
        <v>5</v>
      </c>
      <c r="IV49">
        <v>2395</v>
      </c>
      <c r="IW49">
        <v>0</v>
      </c>
      <c r="IX49">
        <v>27</v>
      </c>
      <c r="IY49">
        <v>29312497.4</v>
      </c>
      <c r="IZ49">
        <v>29312497.4</v>
      </c>
      <c r="JA49">
        <v>0.948486</v>
      </c>
      <c r="JB49">
        <v>2.63428</v>
      </c>
      <c r="JC49">
        <v>1.54785</v>
      </c>
      <c r="JD49">
        <v>2.31445</v>
      </c>
      <c r="JE49">
        <v>1.64673</v>
      </c>
      <c r="JF49">
        <v>2.34497</v>
      </c>
      <c r="JG49">
        <v>33.8735</v>
      </c>
      <c r="JH49">
        <v>24.2188</v>
      </c>
      <c r="JI49">
        <v>18</v>
      </c>
      <c r="JJ49">
        <v>501.417</v>
      </c>
      <c r="JK49">
        <v>344.601</v>
      </c>
      <c r="JL49">
        <v>31.5197</v>
      </c>
      <c r="JM49">
        <v>27.9914</v>
      </c>
      <c r="JN49">
        <v>30.0002</v>
      </c>
      <c r="JO49">
        <v>27.9659</v>
      </c>
      <c r="JP49">
        <v>27.9222</v>
      </c>
      <c r="JQ49">
        <v>19.0076</v>
      </c>
      <c r="JR49">
        <v>21.3701</v>
      </c>
      <c r="JS49">
        <v>100</v>
      </c>
      <c r="JT49">
        <v>31.5779</v>
      </c>
      <c r="JU49">
        <v>418</v>
      </c>
      <c r="JV49">
        <v>24.1706</v>
      </c>
      <c r="JW49">
        <v>96.6884</v>
      </c>
      <c r="JX49">
        <v>94.6863</v>
      </c>
    </row>
    <row r="50" spans="1:284">
      <c r="A50">
        <v>34</v>
      </c>
      <c r="B50">
        <v>1758749849</v>
      </c>
      <c r="C50">
        <v>604</v>
      </c>
      <c r="D50" t="s">
        <v>493</v>
      </c>
      <c r="E50" t="s">
        <v>494</v>
      </c>
      <c r="F50">
        <v>5</v>
      </c>
      <c r="G50" t="s">
        <v>488</v>
      </c>
      <c r="H50" t="s">
        <v>419</v>
      </c>
      <c r="I50">
        <v>1758749846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0</v>
      </c>
      <c r="AH50">
        <v>0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6</v>
      </c>
      <c r="DA50">
        <v>0.5</v>
      </c>
      <c r="DB50" t="s">
        <v>421</v>
      </c>
      <c r="DC50">
        <v>2</v>
      </c>
      <c r="DD50">
        <v>1758749846</v>
      </c>
      <c r="DE50">
        <v>418.454</v>
      </c>
      <c r="DF50">
        <v>417.920666666667</v>
      </c>
      <c r="DG50">
        <v>24.3216</v>
      </c>
      <c r="DH50">
        <v>24.1758333333333</v>
      </c>
      <c r="DI50">
        <v>416.321</v>
      </c>
      <c r="DJ50">
        <v>23.9684333333333</v>
      </c>
      <c r="DK50">
        <v>500.022333333333</v>
      </c>
      <c r="DL50">
        <v>90.7372</v>
      </c>
      <c r="DM50">
        <v>0.0352128666666667</v>
      </c>
      <c r="DN50">
        <v>30.6885666666667</v>
      </c>
      <c r="DO50">
        <v>29.9934666666667</v>
      </c>
      <c r="DP50">
        <v>999.9</v>
      </c>
      <c r="DQ50">
        <v>0</v>
      </c>
      <c r="DR50">
        <v>0</v>
      </c>
      <c r="DS50">
        <v>10006.2666666667</v>
      </c>
      <c r="DT50">
        <v>0</v>
      </c>
      <c r="DU50">
        <v>0.330984</v>
      </c>
      <c r="DV50">
        <v>0.533122</v>
      </c>
      <c r="DW50">
        <v>428.885</v>
      </c>
      <c r="DX50">
        <v>428.274666666667</v>
      </c>
      <c r="DY50">
        <v>0.14579</v>
      </c>
      <c r="DZ50">
        <v>417.920666666667</v>
      </c>
      <c r="EA50">
        <v>24.1758333333333</v>
      </c>
      <c r="EB50">
        <v>2.20687333333333</v>
      </c>
      <c r="EC50">
        <v>2.19364666666667</v>
      </c>
      <c r="ED50">
        <v>19.0123</v>
      </c>
      <c r="EE50">
        <v>18.916</v>
      </c>
      <c r="EF50">
        <v>0.00500059</v>
      </c>
      <c r="EG50">
        <v>0</v>
      </c>
      <c r="EH50">
        <v>0</v>
      </c>
      <c r="EI50">
        <v>0</v>
      </c>
      <c r="EJ50">
        <v>904.766666666667</v>
      </c>
      <c r="EK50">
        <v>0.00500059</v>
      </c>
      <c r="EL50">
        <v>-13.4666666666667</v>
      </c>
      <c r="EM50">
        <v>-1.36666666666667</v>
      </c>
      <c r="EN50">
        <v>35.75</v>
      </c>
      <c r="EO50">
        <v>38.625</v>
      </c>
      <c r="EP50">
        <v>36.979</v>
      </c>
      <c r="EQ50">
        <v>38.687</v>
      </c>
      <c r="ER50">
        <v>37.979</v>
      </c>
      <c r="ES50">
        <v>0</v>
      </c>
      <c r="ET50">
        <v>0</v>
      </c>
      <c r="EU50">
        <v>0</v>
      </c>
      <c r="EV50">
        <v>1758749842.9</v>
      </c>
      <c r="EW50">
        <v>0</v>
      </c>
      <c r="EX50">
        <v>902.723076923077</v>
      </c>
      <c r="EY50">
        <v>3.57606846602324</v>
      </c>
      <c r="EZ50">
        <v>-50.6017093342855</v>
      </c>
      <c r="FA50">
        <v>-9.60384615384615</v>
      </c>
      <c r="FB50">
        <v>15</v>
      </c>
      <c r="FC50">
        <v>0</v>
      </c>
      <c r="FD50" t="s">
        <v>422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0.513435142857143</v>
      </c>
      <c r="FQ50">
        <v>0.198721948051947</v>
      </c>
      <c r="FR50">
        <v>0.0461635846046537</v>
      </c>
      <c r="FS50">
        <v>1</v>
      </c>
      <c r="FT50">
        <v>903.726470588235</v>
      </c>
      <c r="FU50">
        <v>-12.1787623527434</v>
      </c>
      <c r="FV50">
        <v>5.31459194513113</v>
      </c>
      <c r="FW50">
        <v>-1</v>
      </c>
      <c r="FX50">
        <v>0.144982</v>
      </c>
      <c r="FY50">
        <v>0.00207919480519494</v>
      </c>
      <c r="FZ50">
        <v>0.000740472564682595</v>
      </c>
      <c r="GA50">
        <v>1</v>
      </c>
      <c r="GB50">
        <v>2</v>
      </c>
      <c r="GC50">
        <v>2</v>
      </c>
      <c r="GD50" t="s">
        <v>423</v>
      </c>
      <c r="GE50">
        <v>3.13305</v>
      </c>
      <c r="GF50">
        <v>2.71347</v>
      </c>
      <c r="GG50">
        <v>0.0895241</v>
      </c>
      <c r="GH50">
        <v>0.0899393</v>
      </c>
      <c r="GI50">
        <v>0.104396</v>
      </c>
      <c r="GJ50">
        <v>0.104585</v>
      </c>
      <c r="GK50">
        <v>34312.8</v>
      </c>
      <c r="GL50">
        <v>36753.2</v>
      </c>
      <c r="GM50">
        <v>34095.9</v>
      </c>
      <c r="GN50">
        <v>36564.4</v>
      </c>
      <c r="GO50">
        <v>43121.8</v>
      </c>
      <c r="GP50">
        <v>46998.4</v>
      </c>
      <c r="GQ50">
        <v>53190.7</v>
      </c>
      <c r="GR50">
        <v>58441.6</v>
      </c>
      <c r="GS50">
        <v>1.95285</v>
      </c>
      <c r="GT50">
        <v>1.6875</v>
      </c>
      <c r="GU50">
        <v>0.0797212</v>
      </c>
      <c r="GV50">
        <v>0</v>
      </c>
      <c r="GW50">
        <v>28.6956</v>
      </c>
      <c r="GX50">
        <v>999.9</v>
      </c>
      <c r="GY50">
        <v>59.816</v>
      </c>
      <c r="GZ50">
        <v>30.313</v>
      </c>
      <c r="HA50">
        <v>28.5921</v>
      </c>
      <c r="HB50">
        <v>54.6646</v>
      </c>
      <c r="HC50">
        <v>47.6763</v>
      </c>
      <c r="HD50">
        <v>1</v>
      </c>
      <c r="HE50">
        <v>0.0497942</v>
      </c>
      <c r="HF50">
        <v>-1.92676</v>
      </c>
      <c r="HG50">
        <v>20.1214</v>
      </c>
      <c r="HH50">
        <v>5.19872</v>
      </c>
      <c r="HI50">
        <v>12.004</v>
      </c>
      <c r="HJ50">
        <v>4.9753</v>
      </c>
      <c r="HK50">
        <v>3.29395</v>
      </c>
      <c r="HL50">
        <v>9999</v>
      </c>
      <c r="HM50">
        <v>9999</v>
      </c>
      <c r="HN50">
        <v>8.1</v>
      </c>
      <c r="HO50">
        <v>9999</v>
      </c>
      <c r="HP50">
        <v>1.86325</v>
      </c>
      <c r="HQ50">
        <v>1.86813</v>
      </c>
      <c r="HR50">
        <v>1.86784</v>
      </c>
      <c r="HS50">
        <v>1.86904</v>
      </c>
      <c r="HT50">
        <v>1.86982</v>
      </c>
      <c r="HU50">
        <v>1.8659</v>
      </c>
      <c r="HV50">
        <v>1.867</v>
      </c>
      <c r="HW50">
        <v>1.86839</v>
      </c>
      <c r="HX50">
        <v>5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2.133</v>
      </c>
      <c r="IL50">
        <v>0.3531</v>
      </c>
      <c r="IM50">
        <v>0.651800295662319</v>
      </c>
      <c r="IN50">
        <v>0.00376907481735663</v>
      </c>
      <c r="IO50">
        <v>-5.82723696155271e-07</v>
      </c>
      <c r="IP50">
        <v>1.76987791536664e-10</v>
      </c>
      <c r="IQ50">
        <v>-0.096675193021817</v>
      </c>
      <c r="IR50">
        <v>-0.0186017337732281</v>
      </c>
      <c r="IS50">
        <v>0.00213796666944476</v>
      </c>
      <c r="IT50">
        <v>-2.41503648887209e-05</v>
      </c>
      <c r="IU50">
        <v>5</v>
      </c>
      <c r="IV50">
        <v>2395</v>
      </c>
      <c r="IW50">
        <v>0</v>
      </c>
      <c r="IX50">
        <v>27</v>
      </c>
      <c r="IY50">
        <v>29312497.5</v>
      </c>
      <c r="IZ50">
        <v>29312497.5</v>
      </c>
      <c r="JA50">
        <v>0.948486</v>
      </c>
      <c r="JB50">
        <v>2.63428</v>
      </c>
      <c r="JC50">
        <v>1.54785</v>
      </c>
      <c r="JD50">
        <v>2.31445</v>
      </c>
      <c r="JE50">
        <v>1.64673</v>
      </c>
      <c r="JF50">
        <v>2.31323</v>
      </c>
      <c r="JG50">
        <v>33.8735</v>
      </c>
      <c r="JH50">
        <v>24.2188</v>
      </c>
      <c r="JI50">
        <v>18</v>
      </c>
      <c r="JJ50">
        <v>501.581</v>
      </c>
      <c r="JK50">
        <v>344.578</v>
      </c>
      <c r="JL50">
        <v>31.5386</v>
      </c>
      <c r="JM50">
        <v>27.9917</v>
      </c>
      <c r="JN50">
        <v>30.0003</v>
      </c>
      <c r="JO50">
        <v>27.9659</v>
      </c>
      <c r="JP50">
        <v>27.9225</v>
      </c>
      <c r="JQ50">
        <v>19.0087</v>
      </c>
      <c r="JR50">
        <v>21.3701</v>
      </c>
      <c r="JS50">
        <v>100</v>
      </c>
      <c r="JT50">
        <v>31.5779</v>
      </c>
      <c r="JU50">
        <v>418</v>
      </c>
      <c r="JV50">
        <v>24.1706</v>
      </c>
      <c r="JW50">
        <v>96.6886</v>
      </c>
      <c r="JX50">
        <v>94.686</v>
      </c>
    </row>
    <row r="51" spans="1:284">
      <c r="A51">
        <v>35</v>
      </c>
      <c r="B51">
        <v>1758749851</v>
      </c>
      <c r="C51">
        <v>606</v>
      </c>
      <c r="D51" t="s">
        <v>495</v>
      </c>
      <c r="E51" t="s">
        <v>496</v>
      </c>
      <c r="F51">
        <v>5</v>
      </c>
      <c r="G51" t="s">
        <v>488</v>
      </c>
      <c r="H51" t="s">
        <v>419</v>
      </c>
      <c r="I51">
        <v>1758749848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0</v>
      </c>
      <c r="AH51">
        <v>0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6</v>
      </c>
      <c r="DA51">
        <v>0.5</v>
      </c>
      <c r="DB51" t="s">
        <v>421</v>
      </c>
      <c r="DC51">
        <v>2</v>
      </c>
      <c r="DD51">
        <v>1758749848</v>
      </c>
      <c r="DE51">
        <v>418.454333333333</v>
      </c>
      <c r="DF51">
        <v>417.959333333333</v>
      </c>
      <c r="DG51">
        <v>24.3209333333333</v>
      </c>
      <c r="DH51">
        <v>24.1738666666667</v>
      </c>
      <c r="DI51">
        <v>416.321333333333</v>
      </c>
      <c r="DJ51">
        <v>23.9677666666667</v>
      </c>
      <c r="DK51">
        <v>500.014333333333</v>
      </c>
      <c r="DL51">
        <v>90.7369666666667</v>
      </c>
      <c r="DM51">
        <v>0.0354257</v>
      </c>
      <c r="DN51">
        <v>30.687</v>
      </c>
      <c r="DO51">
        <v>29.9942333333333</v>
      </c>
      <c r="DP51">
        <v>999.9</v>
      </c>
      <c r="DQ51">
        <v>0</v>
      </c>
      <c r="DR51">
        <v>0</v>
      </c>
      <c r="DS51">
        <v>9994.8</v>
      </c>
      <c r="DT51">
        <v>0</v>
      </c>
      <c r="DU51">
        <v>0.330984</v>
      </c>
      <c r="DV51">
        <v>0.495056333333333</v>
      </c>
      <c r="DW51">
        <v>428.885</v>
      </c>
      <c r="DX51">
        <v>428.313333333333</v>
      </c>
      <c r="DY51">
        <v>0.147058666666667</v>
      </c>
      <c r="DZ51">
        <v>417.959333333333</v>
      </c>
      <c r="EA51">
        <v>24.1738666666667</v>
      </c>
      <c r="EB51">
        <v>2.20680666666667</v>
      </c>
      <c r="EC51">
        <v>2.19346333333333</v>
      </c>
      <c r="ED51">
        <v>19.0118</v>
      </c>
      <c r="EE51">
        <v>18.9146666666667</v>
      </c>
      <c r="EF51">
        <v>0.00500059</v>
      </c>
      <c r="EG51">
        <v>0</v>
      </c>
      <c r="EH51">
        <v>0</v>
      </c>
      <c r="EI51">
        <v>0</v>
      </c>
      <c r="EJ51">
        <v>904.7</v>
      </c>
      <c r="EK51">
        <v>0.00500059</v>
      </c>
      <c r="EL51">
        <v>-14.5666666666667</v>
      </c>
      <c r="EM51">
        <v>-0.866666666666667</v>
      </c>
      <c r="EN51">
        <v>35.75</v>
      </c>
      <c r="EO51">
        <v>38.625</v>
      </c>
      <c r="EP51">
        <v>36.958</v>
      </c>
      <c r="EQ51">
        <v>38.6663333333333</v>
      </c>
      <c r="ER51">
        <v>37.958</v>
      </c>
      <c r="ES51">
        <v>0</v>
      </c>
      <c r="ET51">
        <v>0</v>
      </c>
      <c r="EU51">
        <v>0</v>
      </c>
      <c r="EV51">
        <v>1758749844.7</v>
      </c>
      <c r="EW51">
        <v>0</v>
      </c>
      <c r="EX51">
        <v>902.504</v>
      </c>
      <c r="EY51">
        <v>17.692307924615</v>
      </c>
      <c r="EZ51">
        <v>-17.8307694257834</v>
      </c>
      <c r="FA51">
        <v>-10.024</v>
      </c>
      <c r="FB51">
        <v>15</v>
      </c>
      <c r="FC51">
        <v>0</v>
      </c>
      <c r="FD51" t="s">
        <v>422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0.508300904761905</v>
      </c>
      <c r="FQ51">
        <v>0.133994961038961</v>
      </c>
      <c r="FR51">
        <v>0.0483325087491942</v>
      </c>
      <c r="FS51">
        <v>1</v>
      </c>
      <c r="FT51">
        <v>903.091176470588</v>
      </c>
      <c r="FU51">
        <v>-3.75095486519219</v>
      </c>
      <c r="FV51">
        <v>4.93620285400802</v>
      </c>
      <c r="FW51">
        <v>-1</v>
      </c>
      <c r="FX51">
        <v>0.145126952380952</v>
      </c>
      <c r="FY51">
        <v>0.0080943116883119</v>
      </c>
      <c r="FZ51">
        <v>0.00104555897450168</v>
      </c>
      <c r="GA51">
        <v>1</v>
      </c>
      <c r="GB51">
        <v>2</v>
      </c>
      <c r="GC51">
        <v>2</v>
      </c>
      <c r="GD51" t="s">
        <v>423</v>
      </c>
      <c r="GE51">
        <v>3.13292</v>
      </c>
      <c r="GF51">
        <v>2.71357</v>
      </c>
      <c r="GG51">
        <v>0.0895292</v>
      </c>
      <c r="GH51">
        <v>0.0899442</v>
      </c>
      <c r="GI51">
        <v>0.104393</v>
      </c>
      <c r="GJ51">
        <v>0.10458</v>
      </c>
      <c r="GK51">
        <v>34312.6</v>
      </c>
      <c r="GL51">
        <v>36753</v>
      </c>
      <c r="GM51">
        <v>34095.9</v>
      </c>
      <c r="GN51">
        <v>36564.3</v>
      </c>
      <c r="GO51">
        <v>43121.9</v>
      </c>
      <c r="GP51">
        <v>46998.6</v>
      </c>
      <c r="GQ51">
        <v>53190.7</v>
      </c>
      <c r="GR51">
        <v>58441.6</v>
      </c>
      <c r="GS51">
        <v>1.9528</v>
      </c>
      <c r="GT51">
        <v>1.68773</v>
      </c>
      <c r="GU51">
        <v>0.0795946</v>
      </c>
      <c r="GV51">
        <v>0</v>
      </c>
      <c r="GW51">
        <v>28.6952</v>
      </c>
      <c r="GX51">
        <v>999.9</v>
      </c>
      <c r="GY51">
        <v>59.816</v>
      </c>
      <c r="GZ51">
        <v>30.313</v>
      </c>
      <c r="HA51">
        <v>28.5935</v>
      </c>
      <c r="HB51">
        <v>54.8846</v>
      </c>
      <c r="HC51">
        <v>47.4679</v>
      </c>
      <c r="HD51">
        <v>1</v>
      </c>
      <c r="HE51">
        <v>0.0499212</v>
      </c>
      <c r="HF51">
        <v>-1.85591</v>
      </c>
      <c r="HG51">
        <v>20.1222</v>
      </c>
      <c r="HH51">
        <v>5.19887</v>
      </c>
      <c r="HI51">
        <v>12.004</v>
      </c>
      <c r="HJ51">
        <v>4.97555</v>
      </c>
      <c r="HK51">
        <v>3.29395</v>
      </c>
      <c r="HL51">
        <v>9999</v>
      </c>
      <c r="HM51">
        <v>9999</v>
      </c>
      <c r="HN51">
        <v>8.1</v>
      </c>
      <c r="HO51">
        <v>9999</v>
      </c>
      <c r="HP51">
        <v>1.86325</v>
      </c>
      <c r="HQ51">
        <v>1.86813</v>
      </c>
      <c r="HR51">
        <v>1.86783</v>
      </c>
      <c r="HS51">
        <v>1.86905</v>
      </c>
      <c r="HT51">
        <v>1.86982</v>
      </c>
      <c r="HU51">
        <v>1.86589</v>
      </c>
      <c r="HV51">
        <v>1.867</v>
      </c>
      <c r="HW51">
        <v>1.8684</v>
      </c>
      <c r="HX51">
        <v>5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2.133</v>
      </c>
      <c r="IL51">
        <v>0.3531</v>
      </c>
      <c r="IM51">
        <v>0.651800295662319</v>
      </c>
      <c r="IN51">
        <v>0.00376907481735663</v>
      </c>
      <c r="IO51">
        <v>-5.82723696155271e-07</v>
      </c>
      <c r="IP51">
        <v>1.76987791536664e-10</v>
      </c>
      <c r="IQ51">
        <v>-0.096675193021817</v>
      </c>
      <c r="IR51">
        <v>-0.0186017337732281</v>
      </c>
      <c r="IS51">
        <v>0.00213796666944476</v>
      </c>
      <c r="IT51">
        <v>-2.41503648887209e-05</v>
      </c>
      <c r="IU51">
        <v>5</v>
      </c>
      <c r="IV51">
        <v>2395</v>
      </c>
      <c r="IW51">
        <v>0</v>
      </c>
      <c r="IX51">
        <v>27</v>
      </c>
      <c r="IY51">
        <v>29312497.5</v>
      </c>
      <c r="IZ51">
        <v>29312497.5</v>
      </c>
      <c r="JA51">
        <v>0.948486</v>
      </c>
      <c r="JB51">
        <v>2.63428</v>
      </c>
      <c r="JC51">
        <v>1.54785</v>
      </c>
      <c r="JD51">
        <v>2.31445</v>
      </c>
      <c r="JE51">
        <v>1.64673</v>
      </c>
      <c r="JF51">
        <v>2.30591</v>
      </c>
      <c r="JG51">
        <v>33.8735</v>
      </c>
      <c r="JH51">
        <v>24.2188</v>
      </c>
      <c r="JI51">
        <v>18</v>
      </c>
      <c r="JJ51">
        <v>501.548</v>
      </c>
      <c r="JK51">
        <v>344.694</v>
      </c>
      <c r="JL51">
        <v>31.5659</v>
      </c>
      <c r="JM51">
        <v>27.9917</v>
      </c>
      <c r="JN51">
        <v>30.0004</v>
      </c>
      <c r="JO51">
        <v>27.9659</v>
      </c>
      <c r="JP51">
        <v>27.9237</v>
      </c>
      <c r="JQ51">
        <v>19.0062</v>
      </c>
      <c r="JR51">
        <v>21.3701</v>
      </c>
      <c r="JS51">
        <v>100</v>
      </c>
      <c r="JT51">
        <v>31.5818</v>
      </c>
      <c r="JU51">
        <v>418</v>
      </c>
      <c r="JV51">
        <v>24.1706</v>
      </c>
      <c r="JW51">
        <v>96.6886</v>
      </c>
      <c r="JX51">
        <v>94.6859</v>
      </c>
    </row>
    <row r="52" spans="1:284">
      <c r="A52">
        <v>36</v>
      </c>
      <c r="B52">
        <v>1758749853</v>
      </c>
      <c r="C52">
        <v>608</v>
      </c>
      <c r="D52" t="s">
        <v>497</v>
      </c>
      <c r="E52" t="s">
        <v>498</v>
      </c>
      <c r="F52">
        <v>5</v>
      </c>
      <c r="G52" t="s">
        <v>488</v>
      </c>
      <c r="H52" t="s">
        <v>419</v>
      </c>
      <c r="I52">
        <v>1758749850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0</v>
      </c>
      <c r="AH52">
        <v>0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6</v>
      </c>
      <c r="DA52">
        <v>0.5</v>
      </c>
      <c r="DB52" t="s">
        <v>421</v>
      </c>
      <c r="DC52">
        <v>2</v>
      </c>
      <c r="DD52">
        <v>1758749850</v>
      </c>
      <c r="DE52">
        <v>418.471</v>
      </c>
      <c r="DF52">
        <v>417.979</v>
      </c>
      <c r="DG52">
        <v>24.3203</v>
      </c>
      <c r="DH52">
        <v>24.1716333333333</v>
      </c>
      <c r="DI52">
        <v>416.338</v>
      </c>
      <c r="DJ52">
        <v>23.9671333333333</v>
      </c>
      <c r="DK52">
        <v>499.991666666667</v>
      </c>
      <c r="DL52">
        <v>90.7368666666667</v>
      </c>
      <c r="DM52">
        <v>0.0356169333333333</v>
      </c>
      <c r="DN52">
        <v>30.6858</v>
      </c>
      <c r="DO52">
        <v>29.9941666666667</v>
      </c>
      <c r="DP52">
        <v>999.9</v>
      </c>
      <c r="DQ52">
        <v>0</v>
      </c>
      <c r="DR52">
        <v>0</v>
      </c>
      <c r="DS52">
        <v>9986.46</v>
      </c>
      <c r="DT52">
        <v>0</v>
      </c>
      <c r="DU52">
        <v>0.330984</v>
      </c>
      <c r="DV52">
        <v>0.492024666666667</v>
      </c>
      <c r="DW52">
        <v>428.901666666667</v>
      </c>
      <c r="DX52">
        <v>428.332666666667</v>
      </c>
      <c r="DY52">
        <v>0.148622</v>
      </c>
      <c r="DZ52">
        <v>417.979</v>
      </c>
      <c r="EA52">
        <v>24.1716333333333</v>
      </c>
      <c r="EB52">
        <v>2.20674333333333</v>
      </c>
      <c r="EC52">
        <v>2.19326</v>
      </c>
      <c r="ED52">
        <v>19.0113666666667</v>
      </c>
      <c r="EE52">
        <v>18.9131666666667</v>
      </c>
      <c r="EF52">
        <v>0.00500059</v>
      </c>
      <c r="EG52">
        <v>0</v>
      </c>
      <c r="EH52">
        <v>0</v>
      </c>
      <c r="EI52">
        <v>0</v>
      </c>
      <c r="EJ52">
        <v>898.633333333333</v>
      </c>
      <c r="EK52">
        <v>0.00500059</v>
      </c>
      <c r="EL52">
        <v>-8.4</v>
      </c>
      <c r="EM52">
        <v>-0.0333333333333332</v>
      </c>
      <c r="EN52">
        <v>35.729</v>
      </c>
      <c r="EO52">
        <v>38.604</v>
      </c>
      <c r="EP52">
        <v>36.937</v>
      </c>
      <c r="EQ52">
        <v>38.6456666666667</v>
      </c>
      <c r="ER52">
        <v>37.937</v>
      </c>
      <c r="ES52">
        <v>0</v>
      </c>
      <c r="ET52">
        <v>0</v>
      </c>
      <c r="EU52">
        <v>0</v>
      </c>
      <c r="EV52">
        <v>1758749846.5</v>
      </c>
      <c r="EW52">
        <v>0</v>
      </c>
      <c r="EX52">
        <v>901.930769230769</v>
      </c>
      <c r="EY52">
        <v>5.38803432772433</v>
      </c>
      <c r="EZ52">
        <v>-18.2153847897756</v>
      </c>
      <c r="FA52">
        <v>-9.03846153846154</v>
      </c>
      <c r="FB52">
        <v>15</v>
      </c>
      <c r="FC52">
        <v>0</v>
      </c>
      <c r="FD52" t="s">
        <v>422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0.505946666666667</v>
      </c>
      <c r="FQ52">
        <v>0.102745324675324</v>
      </c>
      <c r="FR52">
        <v>0.0490115583397313</v>
      </c>
      <c r="FS52">
        <v>1</v>
      </c>
      <c r="FT52">
        <v>903.273529411765</v>
      </c>
      <c r="FU52">
        <v>-3.84262788479489</v>
      </c>
      <c r="FV52">
        <v>4.63181509482669</v>
      </c>
      <c r="FW52">
        <v>-1</v>
      </c>
      <c r="FX52">
        <v>0.145541476190476</v>
      </c>
      <c r="FY52">
        <v>0.0128416363636365</v>
      </c>
      <c r="FZ52">
        <v>0.00151188424283039</v>
      </c>
      <c r="GA52">
        <v>1</v>
      </c>
      <c r="GB52">
        <v>2</v>
      </c>
      <c r="GC52">
        <v>2</v>
      </c>
      <c r="GD52" t="s">
        <v>423</v>
      </c>
      <c r="GE52">
        <v>3.13302</v>
      </c>
      <c r="GF52">
        <v>2.71353</v>
      </c>
      <c r="GG52">
        <v>0.0895353</v>
      </c>
      <c r="GH52">
        <v>0.0899388</v>
      </c>
      <c r="GI52">
        <v>0.104388</v>
      </c>
      <c r="GJ52">
        <v>0.104571</v>
      </c>
      <c r="GK52">
        <v>34312.2</v>
      </c>
      <c r="GL52">
        <v>36753</v>
      </c>
      <c r="GM52">
        <v>34095.7</v>
      </c>
      <c r="GN52">
        <v>36564.2</v>
      </c>
      <c r="GO52">
        <v>43121.9</v>
      </c>
      <c r="GP52">
        <v>46998.9</v>
      </c>
      <c r="GQ52">
        <v>53190.4</v>
      </c>
      <c r="GR52">
        <v>58441.4</v>
      </c>
      <c r="GS52">
        <v>1.9529</v>
      </c>
      <c r="GT52">
        <v>1.6877</v>
      </c>
      <c r="GU52">
        <v>0.0799075</v>
      </c>
      <c r="GV52">
        <v>0</v>
      </c>
      <c r="GW52">
        <v>28.6943</v>
      </c>
      <c r="GX52">
        <v>999.9</v>
      </c>
      <c r="GY52">
        <v>59.816</v>
      </c>
      <c r="GZ52">
        <v>30.323</v>
      </c>
      <c r="HA52">
        <v>28.6115</v>
      </c>
      <c r="HB52">
        <v>54.7746</v>
      </c>
      <c r="HC52">
        <v>47.524</v>
      </c>
      <c r="HD52">
        <v>1</v>
      </c>
      <c r="HE52">
        <v>0.0499187</v>
      </c>
      <c r="HF52">
        <v>-1.80338</v>
      </c>
      <c r="HG52">
        <v>20.1227</v>
      </c>
      <c r="HH52">
        <v>5.19902</v>
      </c>
      <c r="HI52">
        <v>12.004</v>
      </c>
      <c r="HJ52">
        <v>4.97575</v>
      </c>
      <c r="HK52">
        <v>3.29395</v>
      </c>
      <c r="HL52">
        <v>9999</v>
      </c>
      <c r="HM52">
        <v>9999</v>
      </c>
      <c r="HN52">
        <v>8.1</v>
      </c>
      <c r="HO52">
        <v>9999</v>
      </c>
      <c r="HP52">
        <v>1.86324</v>
      </c>
      <c r="HQ52">
        <v>1.86812</v>
      </c>
      <c r="HR52">
        <v>1.86783</v>
      </c>
      <c r="HS52">
        <v>1.86905</v>
      </c>
      <c r="HT52">
        <v>1.86981</v>
      </c>
      <c r="HU52">
        <v>1.86589</v>
      </c>
      <c r="HV52">
        <v>1.86697</v>
      </c>
      <c r="HW52">
        <v>1.8684</v>
      </c>
      <c r="HX52">
        <v>5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2.133</v>
      </c>
      <c r="IL52">
        <v>0.353</v>
      </c>
      <c r="IM52">
        <v>0.651800295662319</v>
      </c>
      <c r="IN52">
        <v>0.00376907481735663</v>
      </c>
      <c r="IO52">
        <v>-5.82723696155271e-07</v>
      </c>
      <c r="IP52">
        <v>1.76987791536664e-10</v>
      </c>
      <c r="IQ52">
        <v>-0.096675193021817</v>
      </c>
      <c r="IR52">
        <v>-0.0186017337732281</v>
      </c>
      <c r="IS52">
        <v>0.00213796666944476</v>
      </c>
      <c r="IT52">
        <v>-2.41503648887209e-05</v>
      </c>
      <c r="IU52">
        <v>5</v>
      </c>
      <c r="IV52">
        <v>2395</v>
      </c>
      <c r="IW52">
        <v>0</v>
      </c>
      <c r="IX52">
        <v>27</v>
      </c>
      <c r="IY52">
        <v>29312497.6</v>
      </c>
      <c r="IZ52">
        <v>29312497.6</v>
      </c>
      <c r="JA52">
        <v>0.948486</v>
      </c>
      <c r="JB52">
        <v>2.63062</v>
      </c>
      <c r="JC52">
        <v>1.54785</v>
      </c>
      <c r="JD52">
        <v>2.31445</v>
      </c>
      <c r="JE52">
        <v>1.64673</v>
      </c>
      <c r="JF52">
        <v>2.35107</v>
      </c>
      <c r="JG52">
        <v>33.8509</v>
      </c>
      <c r="JH52">
        <v>24.2188</v>
      </c>
      <c r="JI52">
        <v>18</v>
      </c>
      <c r="JJ52">
        <v>501.614</v>
      </c>
      <c r="JK52">
        <v>344.688</v>
      </c>
      <c r="JL52">
        <v>31.5816</v>
      </c>
      <c r="JM52">
        <v>27.9926</v>
      </c>
      <c r="JN52">
        <v>30.0003</v>
      </c>
      <c r="JO52">
        <v>27.9659</v>
      </c>
      <c r="JP52">
        <v>27.9246</v>
      </c>
      <c r="JQ52">
        <v>19.0087</v>
      </c>
      <c r="JR52">
        <v>21.3701</v>
      </c>
      <c r="JS52">
        <v>100</v>
      </c>
      <c r="JT52">
        <v>31.5818</v>
      </c>
      <c r="JU52">
        <v>418</v>
      </c>
      <c r="JV52">
        <v>24.1706</v>
      </c>
      <c r="JW52">
        <v>96.688</v>
      </c>
      <c r="JX52">
        <v>94.6855</v>
      </c>
    </row>
    <row r="53" spans="1:284">
      <c r="A53">
        <v>37</v>
      </c>
      <c r="B53">
        <v>1758749855</v>
      </c>
      <c r="C53">
        <v>610</v>
      </c>
      <c r="D53" t="s">
        <v>499</v>
      </c>
      <c r="E53" t="s">
        <v>500</v>
      </c>
      <c r="F53">
        <v>5</v>
      </c>
      <c r="G53" t="s">
        <v>488</v>
      </c>
      <c r="H53" t="s">
        <v>419</v>
      </c>
      <c r="I53">
        <v>1758749852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0</v>
      </c>
      <c r="AH53">
        <v>0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6</v>
      </c>
      <c r="DA53">
        <v>0.5</v>
      </c>
      <c r="DB53" t="s">
        <v>421</v>
      </c>
      <c r="DC53">
        <v>2</v>
      </c>
      <c r="DD53">
        <v>1758749852</v>
      </c>
      <c r="DE53">
        <v>418.494</v>
      </c>
      <c r="DF53">
        <v>417.982</v>
      </c>
      <c r="DG53">
        <v>24.3194333333333</v>
      </c>
      <c r="DH53">
        <v>24.1694333333333</v>
      </c>
      <c r="DI53">
        <v>416.361</v>
      </c>
      <c r="DJ53">
        <v>23.9663333333333</v>
      </c>
      <c r="DK53">
        <v>500.004333333333</v>
      </c>
      <c r="DL53">
        <v>90.7365</v>
      </c>
      <c r="DM53">
        <v>0.0356331666666667</v>
      </c>
      <c r="DN53">
        <v>30.6852666666667</v>
      </c>
      <c r="DO53">
        <v>29.9952333333333</v>
      </c>
      <c r="DP53">
        <v>999.9</v>
      </c>
      <c r="DQ53">
        <v>0</v>
      </c>
      <c r="DR53">
        <v>0</v>
      </c>
      <c r="DS53">
        <v>9987.49333333333</v>
      </c>
      <c r="DT53">
        <v>0</v>
      </c>
      <c r="DU53">
        <v>0.330984</v>
      </c>
      <c r="DV53">
        <v>0.512359333333333</v>
      </c>
      <c r="DW53">
        <v>428.925333333333</v>
      </c>
      <c r="DX53">
        <v>428.334666666667</v>
      </c>
      <c r="DY53">
        <v>0.149974333333333</v>
      </c>
      <c r="DZ53">
        <v>417.982</v>
      </c>
      <c r="EA53">
        <v>24.1694333333333</v>
      </c>
      <c r="EB53">
        <v>2.20665666666667</v>
      </c>
      <c r="EC53">
        <v>2.19305</v>
      </c>
      <c r="ED53">
        <v>19.0107333333333</v>
      </c>
      <c r="EE53">
        <v>18.9116333333333</v>
      </c>
      <c r="EF53">
        <v>0.00500059</v>
      </c>
      <c r="EG53">
        <v>0</v>
      </c>
      <c r="EH53">
        <v>0</v>
      </c>
      <c r="EI53">
        <v>0</v>
      </c>
      <c r="EJ53">
        <v>900.533333333333</v>
      </c>
      <c r="EK53">
        <v>0.00500059</v>
      </c>
      <c r="EL53">
        <v>-4.36666666666667</v>
      </c>
      <c r="EM53">
        <v>0.933333333333333</v>
      </c>
      <c r="EN53">
        <v>35.708</v>
      </c>
      <c r="EO53">
        <v>38.583</v>
      </c>
      <c r="EP53">
        <v>36.937</v>
      </c>
      <c r="EQ53">
        <v>38.604</v>
      </c>
      <c r="ER53">
        <v>37.937</v>
      </c>
      <c r="ES53">
        <v>0</v>
      </c>
      <c r="ET53">
        <v>0</v>
      </c>
      <c r="EU53">
        <v>0</v>
      </c>
      <c r="EV53">
        <v>1758749848.9</v>
      </c>
      <c r="EW53">
        <v>0</v>
      </c>
      <c r="EX53">
        <v>903.280769230769</v>
      </c>
      <c r="EY53">
        <v>10.4854699677617</v>
      </c>
      <c r="EZ53">
        <v>-6.75897438087775</v>
      </c>
      <c r="FA53">
        <v>-9.83461538461539</v>
      </c>
      <c r="FB53">
        <v>15</v>
      </c>
      <c r="FC53">
        <v>0</v>
      </c>
      <c r="FD53" t="s">
        <v>422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0.509065238095238</v>
      </c>
      <c r="FQ53">
        <v>0.113677168831169</v>
      </c>
      <c r="FR53">
        <v>0.0493219282507475</v>
      </c>
      <c r="FS53">
        <v>1</v>
      </c>
      <c r="FT53">
        <v>902.311764705882</v>
      </c>
      <c r="FU53">
        <v>-2.47822761856509</v>
      </c>
      <c r="FV53">
        <v>4.70648893149487</v>
      </c>
      <c r="FW53">
        <v>-1</v>
      </c>
      <c r="FX53">
        <v>0.146084285714286</v>
      </c>
      <c r="FY53">
        <v>0.0170332207792207</v>
      </c>
      <c r="FZ53">
        <v>0.00191023671290229</v>
      </c>
      <c r="GA53">
        <v>1</v>
      </c>
      <c r="GB53">
        <v>2</v>
      </c>
      <c r="GC53">
        <v>2</v>
      </c>
      <c r="GD53" t="s">
        <v>423</v>
      </c>
      <c r="GE53">
        <v>3.13293</v>
      </c>
      <c r="GF53">
        <v>2.71354</v>
      </c>
      <c r="GG53">
        <v>0.0895333</v>
      </c>
      <c r="GH53">
        <v>0.0899311</v>
      </c>
      <c r="GI53">
        <v>0.104387</v>
      </c>
      <c r="GJ53">
        <v>0.104563</v>
      </c>
      <c r="GK53">
        <v>34312.3</v>
      </c>
      <c r="GL53">
        <v>36753.3</v>
      </c>
      <c r="GM53">
        <v>34095.7</v>
      </c>
      <c r="GN53">
        <v>36564.1</v>
      </c>
      <c r="GO53">
        <v>43122.1</v>
      </c>
      <c r="GP53">
        <v>46999.3</v>
      </c>
      <c r="GQ53">
        <v>53190.5</v>
      </c>
      <c r="GR53">
        <v>58441.3</v>
      </c>
      <c r="GS53">
        <v>1.95285</v>
      </c>
      <c r="GT53">
        <v>1.6877</v>
      </c>
      <c r="GU53">
        <v>0.0801831</v>
      </c>
      <c r="GV53">
        <v>0</v>
      </c>
      <c r="GW53">
        <v>28.6931</v>
      </c>
      <c r="GX53">
        <v>999.9</v>
      </c>
      <c r="GY53">
        <v>59.816</v>
      </c>
      <c r="GZ53">
        <v>30.313</v>
      </c>
      <c r="HA53">
        <v>28.5933</v>
      </c>
      <c r="HB53">
        <v>54.9046</v>
      </c>
      <c r="HC53">
        <v>47.5921</v>
      </c>
      <c r="HD53">
        <v>1</v>
      </c>
      <c r="HE53">
        <v>0.0500965</v>
      </c>
      <c r="HF53">
        <v>-1.77431</v>
      </c>
      <c r="HG53">
        <v>20.123</v>
      </c>
      <c r="HH53">
        <v>5.19902</v>
      </c>
      <c r="HI53">
        <v>12.004</v>
      </c>
      <c r="HJ53">
        <v>4.97555</v>
      </c>
      <c r="HK53">
        <v>3.294</v>
      </c>
      <c r="HL53">
        <v>9999</v>
      </c>
      <c r="HM53">
        <v>9999</v>
      </c>
      <c r="HN53">
        <v>8.1</v>
      </c>
      <c r="HO53">
        <v>9999</v>
      </c>
      <c r="HP53">
        <v>1.86325</v>
      </c>
      <c r="HQ53">
        <v>1.86811</v>
      </c>
      <c r="HR53">
        <v>1.86784</v>
      </c>
      <c r="HS53">
        <v>1.86904</v>
      </c>
      <c r="HT53">
        <v>1.86981</v>
      </c>
      <c r="HU53">
        <v>1.86592</v>
      </c>
      <c r="HV53">
        <v>1.86696</v>
      </c>
      <c r="HW53">
        <v>1.86843</v>
      </c>
      <c r="HX53">
        <v>5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2.133</v>
      </c>
      <c r="IL53">
        <v>0.353</v>
      </c>
      <c r="IM53">
        <v>0.651800295662319</v>
      </c>
      <c r="IN53">
        <v>0.00376907481735663</v>
      </c>
      <c r="IO53">
        <v>-5.82723696155271e-07</v>
      </c>
      <c r="IP53">
        <v>1.76987791536664e-10</v>
      </c>
      <c r="IQ53">
        <v>-0.096675193021817</v>
      </c>
      <c r="IR53">
        <v>-0.0186017337732281</v>
      </c>
      <c r="IS53">
        <v>0.00213796666944476</v>
      </c>
      <c r="IT53">
        <v>-2.41503648887209e-05</v>
      </c>
      <c r="IU53">
        <v>5</v>
      </c>
      <c r="IV53">
        <v>2395</v>
      </c>
      <c r="IW53">
        <v>0</v>
      </c>
      <c r="IX53">
        <v>27</v>
      </c>
      <c r="IY53">
        <v>29312497.6</v>
      </c>
      <c r="IZ53">
        <v>29312497.6</v>
      </c>
      <c r="JA53">
        <v>0.948486</v>
      </c>
      <c r="JB53">
        <v>2.64282</v>
      </c>
      <c r="JC53">
        <v>1.54785</v>
      </c>
      <c r="JD53">
        <v>2.31445</v>
      </c>
      <c r="JE53">
        <v>1.64673</v>
      </c>
      <c r="JF53">
        <v>2.23999</v>
      </c>
      <c r="JG53">
        <v>33.8735</v>
      </c>
      <c r="JH53">
        <v>24.2101</v>
      </c>
      <c r="JI53">
        <v>18</v>
      </c>
      <c r="JJ53">
        <v>501.589</v>
      </c>
      <c r="JK53">
        <v>344.688</v>
      </c>
      <c r="JL53">
        <v>31.5877</v>
      </c>
      <c r="JM53">
        <v>27.9938</v>
      </c>
      <c r="JN53">
        <v>30.0003</v>
      </c>
      <c r="JO53">
        <v>27.9668</v>
      </c>
      <c r="JP53">
        <v>27.9246</v>
      </c>
      <c r="JQ53">
        <v>19.0093</v>
      </c>
      <c r="JR53">
        <v>21.3701</v>
      </c>
      <c r="JS53">
        <v>100</v>
      </c>
      <c r="JT53">
        <v>31.5847</v>
      </c>
      <c r="JU53">
        <v>418</v>
      </c>
      <c r="JV53">
        <v>24.1706</v>
      </c>
      <c r="JW53">
        <v>96.6882</v>
      </c>
      <c r="JX53">
        <v>94.6854</v>
      </c>
    </row>
    <row r="54" spans="1:284">
      <c r="A54">
        <v>38</v>
      </c>
      <c r="B54">
        <v>1758749857</v>
      </c>
      <c r="C54">
        <v>612</v>
      </c>
      <c r="D54" t="s">
        <v>501</v>
      </c>
      <c r="E54" t="s">
        <v>502</v>
      </c>
      <c r="F54">
        <v>5</v>
      </c>
      <c r="G54" t="s">
        <v>488</v>
      </c>
      <c r="H54" t="s">
        <v>419</v>
      </c>
      <c r="I54">
        <v>1758749854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0</v>
      </c>
      <c r="AH54">
        <v>0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6</v>
      </c>
      <c r="DA54">
        <v>0.5</v>
      </c>
      <c r="DB54" t="s">
        <v>421</v>
      </c>
      <c r="DC54">
        <v>2</v>
      </c>
      <c r="DD54">
        <v>1758749854</v>
      </c>
      <c r="DE54">
        <v>418.512333333333</v>
      </c>
      <c r="DF54">
        <v>417.984</v>
      </c>
      <c r="DG54">
        <v>24.3183</v>
      </c>
      <c r="DH54">
        <v>24.1674666666667</v>
      </c>
      <c r="DI54">
        <v>416.379333333333</v>
      </c>
      <c r="DJ54">
        <v>23.9652666666667</v>
      </c>
      <c r="DK54">
        <v>500.001666666667</v>
      </c>
      <c r="DL54">
        <v>90.7361333333333</v>
      </c>
      <c r="DM54">
        <v>0.0355863333333333</v>
      </c>
      <c r="DN54">
        <v>30.6854</v>
      </c>
      <c r="DO54">
        <v>29.9958666666667</v>
      </c>
      <c r="DP54">
        <v>999.9</v>
      </c>
      <c r="DQ54">
        <v>0</v>
      </c>
      <c r="DR54">
        <v>0</v>
      </c>
      <c r="DS54">
        <v>9989.57666666667</v>
      </c>
      <c r="DT54">
        <v>0</v>
      </c>
      <c r="DU54">
        <v>0.330984</v>
      </c>
      <c r="DV54">
        <v>0.528422</v>
      </c>
      <c r="DW54">
        <v>428.943666666667</v>
      </c>
      <c r="DX54">
        <v>428.336</v>
      </c>
      <c r="DY54">
        <v>0.150842666666667</v>
      </c>
      <c r="DZ54">
        <v>417.984</v>
      </c>
      <c r="EA54">
        <v>24.1674666666667</v>
      </c>
      <c r="EB54">
        <v>2.20654666666667</v>
      </c>
      <c r="EC54">
        <v>2.19286</v>
      </c>
      <c r="ED54">
        <v>19.0099333333333</v>
      </c>
      <c r="EE54">
        <v>18.9102333333333</v>
      </c>
      <c r="EF54">
        <v>0.00500059</v>
      </c>
      <c r="EG54">
        <v>0</v>
      </c>
      <c r="EH54">
        <v>0</v>
      </c>
      <c r="EI54">
        <v>0</v>
      </c>
      <c r="EJ54">
        <v>902.6</v>
      </c>
      <c r="EK54">
        <v>0.00500059</v>
      </c>
      <c r="EL54">
        <v>-6.13333333333333</v>
      </c>
      <c r="EM54">
        <v>0.1</v>
      </c>
      <c r="EN54">
        <v>35.687</v>
      </c>
      <c r="EO54">
        <v>38.562</v>
      </c>
      <c r="EP54">
        <v>36.937</v>
      </c>
      <c r="EQ54">
        <v>38.583</v>
      </c>
      <c r="ER54">
        <v>37.9163333333333</v>
      </c>
      <c r="ES54">
        <v>0</v>
      </c>
      <c r="ET54">
        <v>0</v>
      </c>
      <c r="EU54">
        <v>0</v>
      </c>
      <c r="EV54">
        <v>1758749850.7</v>
      </c>
      <c r="EW54">
        <v>0</v>
      </c>
      <c r="EX54">
        <v>903.868</v>
      </c>
      <c r="EY54">
        <v>12.7923074869015</v>
      </c>
      <c r="EZ54">
        <v>6.6615384297493</v>
      </c>
      <c r="FA54">
        <v>-11.804</v>
      </c>
      <c r="FB54">
        <v>15</v>
      </c>
      <c r="FC54">
        <v>0</v>
      </c>
      <c r="FD54" t="s">
        <v>422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0.516124952380952</v>
      </c>
      <c r="FQ54">
        <v>0.106899428571428</v>
      </c>
      <c r="FR54">
        <v>0.0495658405840883</v>
      </c>
      <c r="FS54">
        <v>1</v>
      </c>
      <c r="FT54">
        <v>903.017647058824</v>
      </c>
      <c r="FU54">
        <v>6.5576775295867</v>
      </c>
      <c r="FV54">
        <v>5.8811498769741</v>
      </c>
      <c r="FW54">
        <v>-1</v>
      </c>
      <c r="FX54">
        <v>0.146790285714286</v>
      </c>
      <c r="FY54">
        <v>0.0225739480519481</v>
      </c>
      <c r="FZ54">
        <v>0.00245924779717115</v>
      </c>
      <c r="GA54">
        <v>1</v>
      </c>
      <c r="GB54">
        <v>2</v>
      </c>
      <c r="GC54">
        <v>2</v>
      </c>
      <c r="GD54" t="s">
        <v>423</v>
      </c>
      <c r="GE54">
        <v>3.13286</v>
      </c>
      <c r="GF54">
        <v>2.71363</v>
      </c>
      <c r="GG54">
        <v>0.0895328</v>
      </c>
      <c r="GH54">
        <v>0.0899413</v>
      </c>
      <c r="GI54">
        <v>0.104382</v>
      </c>
      <c r="GJ54">
        <v>0.104562</v>
      </c>
      <c r="GK54">
        <v>34312.4</v>
      </c>
      <c r="GL54">
        <v>36752.8</v>
      </c>
      <c r="GM54">
        <v>34095.8</v>
      </c>
      <c r="GN54">
        <v>36564.1</v>
      </c>
      <c r="GO54">
        <v>43122.3</v>
      </c>
      <c r="GP54">
        <v>46999.3</v>
      </c>
      <c r="GQ54">
        <v>53190.5</v>
      </c>
      <c r="GR54">
        <v>58441.2</v>
      </c>
      <c r="GS54">
        <v>1.95257</v>
      </c>
      <c r="GT54">
        <v>1.6879</v>
      </c>
      <c r="GU54">
        <v>0.0799</v>
      </c>
      <c r="GV54">
        <v>0</v>
      </c>
      <c r="GW54">
        <v>28.6927</v>
      </c>
      <c r="GX54">
        <v>999.9</v>
      </c>
      <c r="GY54">
        <v>59.816</v>
      </c>
      <c r="GZ54">
        <v>30.323</v>
      </c>
      <c r="HA54">
        <v>28.6095</v>
      </c>
      <c r="HB54">
        <v>54.8546</v>
      </c>
      <c r="HC54">
        <v>47.512</v>
      </c>
      <c r="HD54">
        <v>1</v>
      </c>
      <c r="HE54">
        <v>0.0502134</v>
      </c>
      <c r="HF54">
        <v>-1.75762</v>
      </c>
      <c r="HG54">
        <v>20.1232</v>
      </c>
      <c r="HH54">
        <v>5.19902</v>
      </c>
      <c r="HI54">
        <v>12.004</v>
      </c>
      <c r="HJ54">
        <v>4.97545</v>
      </c>
      <c r="HK54">
        <v>3.294</v>
      </c>
      <c r="HL54">
        <v>9999</v>
      </c>
      <c r="HM54">
        <v>9999</v>
      </c>
      <c r="HN54">
        <v>8.1</v>
      </c>
      <c r="HO54">
        <v>9999</v>
      </c>
      <c r="HP54">
        <v>1.86325</v>
      </c>
      <c r="HQ54">
        <v>1.86812</v>
      </c>
      <c r="HR54">
        <v>1.86784</v>
      </c>
      <c r="HS54">
        <v>1.86905</v>
      </c>
      <c r="HT54">
        <v>1.86981</v>
      </c>
      <c r="HU54">
        <v>1.86592</v>
      </c>
      <c r="HV54">
        <v>1.86696</v>
      </c>
      <c r="HW54">
        <v>1.86842</v>
      </c>
      <c r="HX54">
        <v>5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2.133</v>
      </c>
      <c r="IL54">
        <v>0.353</v>
      </c>
      <c r="IM54">
        <v>0.651800295662319</v>
      </c>
      <c r="IN54">
        <v>0.00376907481735663</v>
      </c>
      <c r="IO54">
        <v>-5.82723696155271e-07</v>
      </c>
      <c r="IP54">
        <v>1.76987791536664e-10</v>
      </c>
      <c r="IQ54">
        <v>-0.096675193021817</v>
      </c>
      <c r="IR54">
        <v>-0.0186017337732281</v>
      </c>
      <c r="IS54">
        <v>0.00213796666944476</v>
      </c>
      <c r="IT54">
        <v>-2.41503648887209e-05</v>
      </c>
      <c r="IU54">
        <v>5</v>
      </c>
      <c r="IV54">
        <v>2395</v>
      </c>
      <c r="IW54">
        <v>0</v>
      </c>
      <c r="IX54">
        <v>27</v>
      </c>
      <c r="IY54">
        <v>29312497.6</v>
      </c>
      <c r="IZ54">
        <v>29312497.6</v>
      </c>
      <c r="JA54">
        <v>0.948486</v>
      </c>
      <c r="JB54">
        <v>2.63306</v>
      </c>
      <c r="JC54">
        <v>1.54785</v>
      </c>
      <c r="JD54">
        <v>2.31445</v>
      </c>
      <c r="JE54">
        <v>1.64673</v>
      </c>
      <c r="JF54">
        <v>2.35962</v>
      </c>
      <c r="JG54">
        <v>33.8735</v>
      </c>
      <c r="JH54">
        <v>24.2188</v>
      </c>
      <c r="JI54">
        <v>18</v>
      </c>
      <c r="JJ54">
        <v>501.419</v>
      </c>
      <c r="JK54">
        <v>344.786</v>
      </c>
      <c r="JL54">
        <v>31.5903</v>
      </c>
      <c r="JM54">
        <v>27.994</v>
      </c>
      <c r="JN54">
        <v>30.0002</v>
      </c>
      <c r="JO54">
        <v>27.968</v>
      </c>
      <c r="JP54">
        <v>27.9246</v>
      </c>
      <c r="JQ54">
        <v>19.0088</v>
      </c>
      <c r="JR54">
        <v>21.3701</v>
      </c>
      <c r="JS54">
        <v>100</v>
      </c>
      <c r="JT54">
        <v>31.5847</v>
      </c>
      <c r="JU54">
        <v>418</v>
      </c>
      <c r="JV54">
        <v>24.1706</v>
      </c>
      <c r="JW54">
        <v>96.6883</v>
      </c>
      <c r="JX54">
        <v>94.6852</v>
      </c>
    </row>
    <row r="55" spans="1:284">
      <c r="A55">
        <v>39</v>
      </c>
      <c r="B55">
        <v>1758749859</v>
      </c>
      <c r="C55">
        <v>614</v>
      </c>
      <c r="D55" t="s">
        <v>503</v>
      </c>
      <c r="E55" t="s">
        <v>504</v>
      </c>
      <c r="F55">
        <v>5</v>
      </c>
      <c r="G55" t="s">
        <v>488</v>
      </c>
      <c r="H55" t="s">
        <v>419</v>
      </c>
      <c r="I55">
        <v>1758749856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0</v>
      </c>
      <c r="AH55">
        <v>0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6</v>
      </c>
      <c r="DA55">
        <v>0.5</v>
      </c>
      <c r="DB55" t="s">
        <v>421</v>
      </c>
      <c r="DC55">
        <v>2</v>
      </c>
      <c r="DD55">
        <v>1758749856</v>
      </c>
      <c r="DE55">
        <v>418.510333333333</v>
      </c>
      <c r="DF55">
        <v>417.986666666667</v>
      </c>
      <c r="DG55">
        <v>24.3170333333333</v>
      </c>
      <c r="DH55">
        <v>24.1656666666667</v>
      </c>
      <c r="DI55">
        <v>416.377666666667</v>
      </c>
      <c r="DJ55">
        <v>23.9640666666667</v>
      </c>
      <c r="DK55">
        <v>499.976333333333</v>
      </c>
      <c r="DL55">
        <v>90.7363666666667</v>
      </c>
      <c r="DM55">
        <v>0.0355959</v>
      </c>
      <c r="DN55">
        <v>30.6857333333333</v>
      </c>
      <c r="DO55">
        <v>29.9959333333333</v>
      </c>
      <c r="DP55">
        <v>999.9</v>
      </c>
      <c r="DQ55">
        <v>0</v>
      </c>
      <c r="DR55">
        <v>0</v>
      </c>
      <c r="DS55">
        <v>9989.57666666667</v>
      </c>
      <c r="DT55">
        <v>0</v>
      </c>
      <c r="DU55">
        <v>0.330984</v>
      </c>
      <c r="DV55">
        <v>0.523976666666667</v>
      </c>
      <c r="DW55">
        <v>428.941333333333</v>
      </c>
      <c r="DX55">
        <v>428.337666666667</v>
      </c>
      <c r="DY55">
        <v>0.151401333333333</v>
      </c>
      <c r="DZ55">
        <v>417.986666666667</v>
      </c>
      <c r="EA55">
        <v>24.1656666666667</v>
      </c>
      <c r="EB55">
        <v>2.20644</v>
      </c>
      <c r="EC55">
        <v>2.19270333333333</v>
      </c>
      <c r="ED55">
        <v>19.0091333333333</v>
      </c>
      <c r="EE55">
        <v>18.9090666666667</v>
      </c>
      <c r="EF55">
        <v>0.00500059</v>
      </c>
      <c r="EG55">
        <v>0</v>
      </c>
      <c r="EH55">
        <v>0</v>
      </c>
      <c r="EI55">
        <v>0</v>
      </c>
      <c r="EJ55">
        <v>906.4</v>
      </c>
      <c r="EK55">
        <v>0.00500059</v>
      </c>
      <c r="EL55">
        <v>-8.36666666666667</v>
      </c>
      <c r="EM55">
        <v>-0.533333333333333</v>
      </c>
      <c r="EN55">
        <v>35.687</v>
      </c>
      <c r="EO55">
        <v>38.5413333333333</v>
      </c>
      <c r="EP55">
        <v>36.937</v>
      </c>
      <c r="EQ55">
        <v>38.562</v>
      </c>
      <c r="ER55">
        <v>37.8956666666667</v>
      </c>
      <c r="ES55">
        <v>0</v>
      </c>
      <c r="ET55">
        <v>0</v>
      </c>
      <c r="EU55">
        <v>0</v>
      </c>
      <c r="EV55">
        <v>1758749852.5</v>
      </c>
      <c r="EW55">
        <v>0</v>
      </c>
      <c r="EX55">
        <v>903.946153846154</v>
      </c>
      <c r="EY55">
        <v>-10.3042736887441</v>
      </c>
      <c r="EZ55">
        <v>30.4649570322037</v>
      </c>
      <c r="FA55">
        <v>-11.3346153846154</v>
      </c>
      <c r="FB55">
        <v>15</v>
      </c>
      <c r="FC55">
        <v>0</v>
      </c>
      <c r="FD55" t="s">
        <v>422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0.522341857142857</v>
      </c>
      <c r="FQ55">
        <v>0.0353082857142865</v>
      </c>
      <c r="FR55">
        <v>0.0467177479533928</v>
      </c>
      <c r="FS55">
        <v>1</v>
      </c>
      <c r="FT55">
        <v>903.017647058824</v>
      </c>
      <c r="FU55">
        <v>16.935064916632</v>
      </c>
      <c r="FV55">
        <v>5.81597549292086</v>
      </c>
      <c r="FW55">
        <v>-1</v>
      </c>
      <c r="FX55">
        <v>0.147501285714286</v>
      </c>
      <c r="FY55">
        <v>0.0246163636363636</v>
      </c>
      <c r="FZ55">
        <v>0.00263426357546735</v>
      </c>
      <c r="GA55">
        <v>1</v>
      </c>
      <c r="GB55">
        <v>2</v>
      </c>
      <c r="GC55">
        <v>2</v>
      </c>
      <c r="GD55" t="s">
        <v>423</v>
      </c>
      <c r="GE55">
        <v>3.13288</v>
      </c>
      <c r="GF55">
        <v>2.7136</v>
      </c>
      <c r="GG55">
        <v>0.0895334</v>
      </c>
      <c r="GH55">
        <v>0.089944</v>
      </c>
      <c r="GI55">
        <v>0.104376</v>
      </c>
      <c r="GJ55">
        <v>0.104558</v>
      </c>
      <c r="GK55">
        <v>34312.3</v>
      </c>
      <c r="GL55">
        <v>36752.4</v>
      </c>
      <c r="GM55">
        <v>34095.7</v>
      </c>
      <c r="GN55">
        <v>36563.8</v>
      </c>
      <c r="GO55">
        <v>43122.5</v>
      </c>
      <c r="GP55">
        <v>46999.2</v>
      </c>
      <c r="GQ55">
        <v>53190.4</v>
      </c>
      <c r="GR55">
        <v>58440.8</v>
      </c>
      <c r="GS55">
        <v>1.95268</v>
      </c>
      <c r="GT55">
        <v>1.68775</v>
      </c>
      <c r="GU55">
        <v>0.0797957</v>
      </c>
      <c r="GV55">
        <v>0</v>
      </c>
      <c r="GW55">
        <v>28.6919</v>
      </c>
      <c r="GX55">
        <v>999.9</v>
      </c>
      <c r="GY55">
        <v>59.816</v>
      </c>
      <c r="GZ55">
        <v>30.313</v>
      </c>
      <c r="HA55">
        <v>28.5941</v>
      </c>
      <c r="HB55">
        <v>54.9246</v>
      </c>
      <c r="HC55">
        <v>47.7364</v>
      </c>
      <c r="HD55">
        <v>1</v>
      </c>
      <c r="HE55">
        <v>0.050122</v>
      </c>
      <c r="HF55">
        <v>-1.74554</v>
      </c>
      <c r="HG55">
        <v>20.1233</v>
      </c>
      <c r="HH55">
        <v>5.19902</v>
      </c>
      <c r="HI55">
        <v>12.004</v>
      </c>
      <c r="HJ55">
        <v>4.9755</v>
      </c>
      <c r="HK55">
        <v>3.294</v>
      </c>
      <c r="HL55">
        <v>9999</v>
      </c>
      <c r="HM55">
        <v>9999</v>
      </c>
      <c r="HN55">
        <v>8.1</v>
      </c>
      <c r="HO55">
        <v>9999</v>
      </c>
      <c r="HP55">
        <v>1.86324</v>
      </c>
      <c r="HQ55">
        <v>1.86812</v>
      </c>
      <c r="HR55">
        <v>1.86783</v>
      </c>
      <c r="HS55">
        <v>1.86905</v>
      </c>
      <c r="HT55">
        <v>1.86982</v>
      </c>
      <c r="HU55">
        <v>1.86592</v>
      </c>
      <c r="HV55">
        <v>1.86697</v>
      </c>
      <c r="HW55">
        <v>1.86842</v>
      </c>
      <c r="HX55">
        <v>5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2.133</v>
      </c>
      <c r="IL55">
        <v>0.3529</v>
      </c>
      <c r="IM55">
        <v>0.651800295662319</v>
      </c>
      <c r="IN55">
        <v>0.00376907481735663</v>
      </c>
      <c r="IO55">
        <v>-5.82723696155271e-07</v>
      </c>
      <c r="IP55">
        <v>1.76987791536664e-10</v>
      </c>
      <c r="IQ55">
        <v>-0.096675193021817</v>
      </c>
      <c r="IR55">
        <v>-0.0186017337732281</v>
      </c>
      <c r="IS55">
        <v>0.00213796666944476</v>
      </c>
      <c r="IT55">
        <v>-2.41503648887209e-05</v>
      </c>
      <c r="IU55">
        <v>5</v>
      </c>
      <c r="IV55">
        <v>2395</v>
      </c>
      <c r="IW55">
        <v>0</v>
      </c>
      <c r="IX55">
        <v>27</v>
      </c>
      <c r="IY55">
        <v>29312497.6</v>
      </c>
      <c r="IZ55">
        <v>29312497.6</v>
      </c>
      <c r="JA55">
        <v>0.948486</v>
      </c>
      <c r="JB55">
        <v>2.64404</v>
      </c>
      <c r="JC55">
        <v>1.54785</v>
      </c>
      <c r="JD55">
        <v>2.31445</v>
      </c>
      <c r="JE55">
        <v>1.64673</v>
      </c>
      <c r="JF55">
        <v>2.25098</v>
      </c>
      <c r="JG55">
        <v>33.8735</v>
      </c>
      <c r="JH55">
        <v>24.2101</v>
      </c>
      <c r="JI55">
        <v>18</v>
      </c>
      <c r="JJ55">
        <v>501.487</v>
      </c>
      <c r="JK55">
        <v>344.712</v>
      </c>
      <c r="JL55">
        <v>31.5917</v>
      </c>
      <c r="JM55">
        <v>27.9944</v>
      </c>
      <c r="JN55">
        <v>30.0001</v>
      </c>
      <c r="JO55">
        <v>27.9682</v>
      </c>
      <c r="JP55">
        <v>27.9246</v>
      </c>
      <c r="JQ55">
        <v>19.0095</v>
      </c>
      <c r="JR55">
        <v>21.3701</v>
      </c>
      <c r="JS55">
        <v>100</v>
      </c>
      <c r="JT55">
        <v>31.5847</v>
      </c>
      <c r="JU55">
        <v>418</v>
      </c>
      <c r="JV55">
        <v>24.1706</v>
      </c>
      <c r="JW55">
        <v>96.6881</v>
      </c>
      <c r="JX55">
        <v>94.6846</v>
      </c>
    </row>
    <row r="56" spans="1:284">
      <c r="A56">
        <v>40</v>
      </c>
      <c r="B56">
        <v>1758749861</v>
      </c>
      <c r="C56">
        <v>616</v>
      </c>
      <c r="D56" t="s">
        <v>505</v>
      </c>
      <c r="E56" t="s">
        <v>506</v>
      </c>
      <c r="F56">
        <v>5</v>
      </c>
      <c r="G56" t="s">
        <v>488</v>
      </c>
      <c r="H56" t="s">
        <v>419</v>
      </c>
      <c r="I56">
        <v>1758749858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0</v>
      </c>
      <c r="AH56">
        <v>0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6</v>
      </c>
      <c r="DA56">
        <v>0.5</v>
      </c>
      <c r="DB56" t="s">
        <v>421</v>
      </c>
      <c r="DC56">
        <v>2</v>
      </c>
      <c r="DD56">
        <v>1758749858</v>
      </c>
      <c r="DE56">
        <v>418.501</v>
      </c>
      <c r="DF56">
        <v>417.984666666667</v>
      </c>
      <c r="DG56">
        <v>24.3155</v>
      </c>
      <c r="DH56">
        <v>24.1641</v>
      </c>
      <c r="DI56">
        <v>416.368666666667</v>
      </c>
      <c r="DJ56">
        <v>23.9626</v>
      </c>
      <c r="DK56">
        <v>499.943</v>
      </c>
      <c r="DL56">
        <v>90.7371</v>
      </c>
      <c r="DM56">
        <v>0.0356613333333333</v>
      </c>
      <c r="DN56">
        <v>30.6863</v>
      </c>
      <c r="DO56">
        <v>29.9942333333333</v>
      </c>
      <c r="DP56">
        <v>999.9</v>
      </c>
      <c r="DQ56">
        <v>0</v>
      </c>
      <c r="DR56">
        <v>0</v>
      </c>
      <c r="DS56">
        <v>9985.21</v>
      </c>
      <c r="DT56">
        <v>0</v>
      </c>
      <c r="DU56">
        <v>0.330984</v>
      </c>
      <c r="DV56">
        <v>0.516408333333333</v>
      </c>
      <c r="DW56">
        <v>428.931</v>
      </c>
      <c r="DX56">
        <v>428.335</v>
      </c>
      <c r="DY56">
        <v>0.151449</v>
      </c>
      <c r="DZ56">
        <v>417.984666666667</v>
      </c>
      <c r="EA56">
        <v>24.1641</v>
      </c>
      <c r="EB56">
        <v>2.20632</v>
      </c>
      <c r="EC56">
        <v>2.19258</v>
      </c>
      <c r="ED56">
        <v>19.0082666666667</v>
      </c>
      <c r="EE56">
        <v>18.9081666666667</v>
      </c>
      <c r="EF56">
        <v>0.00500059</v>
      </c>
      <c r="EG56">
        <v>0</v>
      </c>
      <c r="EH56">
        <v>0</v>
      </c>
      <c r="EI56">
        <v>0</v>
      </c>
      <c r="EJ56">
        <v>904.9</v>
      </c>
      <c r="EK56">
        <v>0.00500059</v>
      </c>
      <c r="EL56">
        <v>-8.73333333333333</v>
      </c>
      <c r="EM56">
        <v>-0.966666666666667</v>
      </c>
      <c r="EN56">
        <v>35.687</v>
      </c>
      <c r="EO56">
        <v>38.5206666666667</v>
      </c>
      <c r="EP56">
        <v>36.9163333333333</v>
      </c>
      <c r="EQ56">
        <v>38.5413333333333</v>
      </c>
      <c r="ER56">
        <v>37.875</v>
      </c>
      <c r="ES56">
        <v>0</v>
      </c>
      <c r="ET56">
        <v>0</v>
      </c>
      <c r="EU56">
        <v>0</v>
      </c>
      <c r="EV56">
        <v>1758749854.9</v>
      </c>
      <c r="EW56">
        <v>0</v>
      </c>
      <c r="EX56">
        <v>902.588461538461</v>
      </c>
      <c r="EY56">
        <v>-17.6376071075515</v>
      </c>
      <c r="EZ56">
        <v>34.998290488941</v>
      </c>
      <c r="FA56">
        <v>-10.0884615384615</v>
      </c>
      <c r="FB56">
        <v>15</v>
      </c>
      <c r="FC56">
        <v>0</v>
      </c>
      <c r="FD56" t="s">
        <v>422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0.525784523809524</v>
      </c>
      <c r="FQ56">
        <v>-0.102608103896104</v>
      </c>
      <c r="FR56">
        <v>0.0433972249854747</v>
      </c>
      <c r="FS56">
        <v>1</v>
      </c>
      <c r="FT56">
        <v>903.126470588235</v>
      </c>
      <c r="FU56">
        <v>6.0672268520167</v>
      </c>
      <c r="FV56">
        <v>5.94960744248922</v>
      </c>
      <c r="FW56">
        <v>-1</v>
      </c>
      <c r="FX56">
        <v>0.148125761904762</v>
      </c>
      <c r="FY56">
        <v>0.0242904155844156</v>
      </c>
      <c r="FZ56">
        <v>0.00261540024988914</v>
      </c>
      <c r="GA56">
        <v>1</v>
      </c>
      <c r="GB56">
        <v>2</v>
      </c>
      <c r="GC56">
        <v>2</v>
      </c>
      <c r="GD56" t="s">
        <v>423</v>
      </c>
      <c r="GE56">
        <v>3.13292</v>
      </c>
      <c r="GF56">
        <v>2.7136</v>
      </c>
      <c r="GG56">
        <v>0.0895308</v>
      </c>
      <c r="GH56">
        <v>0.0899408</v>
      </c>
      <c r="GI56">
        <v>0.104374</v>
      </c>
      <c r="GJ56">
        <v>0.104553</v>
      </c>
      <c r="GK56">
        <v>34312.2</v>
      </c>
      <c r="GL56">
        <v>36752.4</v>
      </c>
      <c r="GM56">
        <v>34095.5</v>
      </c>
      <c r="GN56">
        <v>36563.7</v>
      </c>
      <c r="GO56">
        <v>43122.6</v>
      </c>
      <c r="GP56">
        <v>46999.2</v>
      </c>
      <c r="GQ56">
        <v>53190.4</v>
      </c>
      <c r="GR56">
        <v>58440.5</v>
      </c>
      <c r="GS56">
        <v>1.9525</v>
      </c>
      <c r="GT56">
        <v>1.6878</v>
      </c>
      <c r="GU56">
        <v>0.0799894</v>
      </c>
      <c r="GV56">
        <v>0</v>
      </c>
      <c r="GW56">
        <v>28.6907</v>
      </c>
      <c r="GX56">
        <v>999.9</v>
      </c>
      <c r="GY56">
        <v>59.816</v>
      </c>
      <c r="GZ56">
        <v>30.313</v>
      </c>
      <c r="HA56">
        <v>28.5947</v>
      </c>
      <c r="HB56">
        <v>54.5746</v>
      </c>
      <c r="HC56">
        <v>47.4319</v>
      </c>
      <c r="HD56">
        <v>1</v>
      </c>
      <c r="HE56">
        <v>0.0501169</v>
      </c>
      <c r="HF56">
        <v>-1.73432</v>
      </c>
      <c r="HG56">
        <v>20.1234</v>
      </c>
      <c r="HH56">
        <v>5.19902</v>
      </c>
      <c r="HI56">
        <v>12.004</v>
      </c>
      <c r="HJ56">
        <v>4.9755</v>
      </c>
      <c r="HK56">
        <v>3.29398</v>
      </c>
      <c r="HL56">
        <v>9999</v>
      </c>
      <c r="HM56">
        <v>9999</v>
      </c>
      <c r="HN56">
        <v>8.1</v>
      </c>
      <c r="HO56">
        <v>9999</v>
      </c>
      <c r="HP56">
        <v>1.86324</v>
      </c>
      <c r="HQ56">
        <v>1.86812</v>
      </c>
      <c r="HR56">
        <v>1.86784</v>
      </c>
      <c r="HS56">
        <v>1.86905</v>
      </c>
      <c r="HT56">
        <v>1.86982</v>
      </c>
      <c r="HU56">
        <v>1.86592</v>
      </c>
      <c r="HV56">
        <v>1.867</v>
      </c>
      <c r="HW56">
        <v>1.86844</v>
      </c>
      <c r="HX56">
        <v>5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2.133</v>
      </c>
      <c r="IL56">
        <v>0.3528</v>
      </c>
      <c r="IM56">
        <v>0.651800295662319</v>
      </c>
      <c r="IN56">
        <v>0.00376907481735663</v>
      </c>
      <c r="IO56">
        <v>-5.82723696155271e-07</v>
      </c>
      <c r="IP56">
        <v>1.76987791536664e-10</v>
      </c>
      <c r="IQ56">
        <v>-0.096675193021817</v>
      </c>
      <c r="IR56">
        <v>-0.0186017337732281</v>
      </c>
      <c r="IS56">
        <v>0.00213796666944476</v>
      </c>
      <c r="IT56">
        <v>-2.41503648887209e-05</v>
      </c>
      <c r="IU56">
        <v>5</v>
      </c>
      <c r="IV56">
        <v>2395</v>
      </c>
      <c r="IW56">
        <v>0</v>
      </c>
      <c r="IX56">
        <v>27</v>
      </c>
      <c r="IY56">
        <v>29312497.7</v>
      </c>
      <c r="IZ56">
        <v>29312497.7</v>
      </c>
      <c r="JA56">
        <v>0.948486</v>
      </c>
      <c r="JB56">
        <v>2.63062</v>
      </c>
      <c r="JC56">
        <v>1.54785</v>
      </c>
      <c r="JD56">
        <v>2.31445</v>
      </c>
      <c r="JE56">
        <v>1.64673</v>
      </c>
      <c r="JF56">
        <v>2.3584</v>
      </c>
      <c r="JG56">
        <v>33.8735</v>
      </c>
      <c r="JH56">
        <v>24.2188</v>
      </c>
      <c r="JI56">
        <v>18</v>
      </c>
      <c r="JJ56">
        <v>501.372</v>
      </c>
      <c r="JK56">
        <v>344.741</v>
      </c>
      <c r="JL56">
        <v>31.5924</v>
      </c>
      <c r="JM56">
        <v>27.9956</v>
      </c>
      <c r="JN56">
        <v>30</v>
      </c>
      <c r="JO56">
        <v>27.9682</v>
      </c>
      <c r="JP56">
        <v>27.9254</v>
      </c>
      <c r="JQ56">
        <v>19.009</v>
      </c>
      <c r="JR56">
        <v>21.3701</v>
      </c>
      <c r="JS56">
        <v>100</v>
      </c>
      <c r="JT56">
        <v>31.5891</v>
      </c>
      <c r="JU56">
        <v>418</v>
      </c>
      <c r="JV56">
        <v>24.1706</v>
      </c>
      <c r="JW56">
        <v>96.6879</v>
      </c>
      <c r="JX56">
        <v>94.6842</v>
      </c>
    </row>
    <row r="57" spans="1:284">
      <c r="A57">
        <v>41</v>
      </c>
      <c r="B57">
        <v>1758749863</v>
      </c>
      <c r="C57">
        <v>618</v>
      </c>
      <c r="D57" t="s">
        <v>507</v>
      </c>
      <c r="E57" t="s">
        <v>508</v>
      </c>
      <c r="F57">
        <v>5</v>
      </c>
      <c r="G57" t="s">
        <v>488</v>
      </c>
      <c r="H57" t="s">
        <v>419</v>
      </c>
      <c r="I57">
        <v>1758749860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0</v>
      </c>
      <c r="AH57">
        <v>0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6</v>
      </c>
      <c r="DA57">
        <v>0.5</v>
      </c>
      <c r="DB57" t="s">
        <v>421</v>
      </c>
      <c r="DC57">
        <v>2</v>
      </c>
      <c r="DD57">
        <v>1758749860</v>
      </c>
      <c r="DE57">
        <v>418.490333333333</v>
      </c>
      <c r="DF57">
        <v>417.982666666667</v>
      </c>
      <c r="DG57">
        <v>24.3140333333333</v>
      </c>
      <c r="DH57">
        <v>24.1627333333333</v>
      </c>
      <c r="DI57">
        <v>416.358333333333</v>
      </c>
      <c r="DJ57">
        <v>23.9612</v>
      </c>
      <c r="DK57">
        <v>499.929666666667</v>
      </c>
      <c r="DL57">
        <v>90.7378</v>
      </c>
      <c r="DM57">
        <v>0.0355917</v>
      </c>
      <c r="DN57">
        <v>30.6869666666667</v>
      </c>
      <c r="DO57">
        <v>29.9939</v>
      </c>
      <c r="DP57">
        <v>999.9</v>
      </c>
      <c r="DQ57">
        <v>0</v>
      </c>
      <c r="DR57">
        <v>0</v>
      </c>
      <c r="DS57">
        <v>9997.09333333333</v>
      </c>
      <c r="DT57">
        <v>0</v>
      </c>
      <c r="DU57">
        <v>0.330984</v>
      </c>
      <c r="DV57">
        <v>0.507893666666667</v>
      </c>
      <c r="DW57">
        <v>428.919666666667</v>
      </c>
      <c r="DX57">
        <v>428.332333333333</v>
      </c>
      <c r="DY57">
        <v>0.151344</v>
      </c>
      <c r="DZ57">
        <v>417.982666666667</v>
      </c>
      <c r="EA57">
        <v>24.1627333333333</v>
      </c>
      <c r="EB57">
        <v>2.20620333333333</v>
      </c>
      <c r="EC57">
        <v>2.19247333333333</v>
      </c>
      <c r="ED57">
        <v>19.0074333333333</v>
      </c>
      <c r="EE57">
        <v>18.9074</v>
      </c>
      <c r="EF57">
        <v>0.00500059</v>
      </c>
      <c r="EG57">
        <v>0</v>
      </c>
      <c r="EH57">
        <v>0</v>
      </c>
      <c r="EI57">
        <v>0</v>
      </c>
      <c r="EJ57">
        <v>903.633333333333</v>
      </c>
      <c r="EK57">
        <v>0.00500059</v>
      </c>
      <c r="EL57">
        <v>-9.96666666666667</v>
      </c>
      <c r="EM57">
        <v>-0.933333333333333</v>
      </c>
      <c r="EN57">
        <v>35.6663333333333</v>
      </c>
      <c r="EO57">
        <v>38.5</v>
      </c>
      <c r="EP57">
        <v>36.8956666666667</v>
      </c>
      <c r="EQ57">
        <v>38.5206666666667</v>
      </c>
      <c r="ER57">
        <v>37.875</v>
      </c>
      <c r="ES57">
        <v>0</v>
      </c>
      <c r="ET57">
        <v>0</v>
      </c>
      <c r="EU57">
        <v>0</v>
      </c>
      <c r="EV57">
        <v>1758749856.7</v>
      </c>
      <c r="EW57">
        <v>0</v>
      </c>
      <c r="EX57">
        <v>903.292</v>
      </c>
      <c r="EY57">
        <v>-2.36153874947603</v>
      </c>
      <c r="EZ57">
        <v>-21.0769231839058</v>
      </c>
      <c r="FA57">
        <v>-8.896</v>
      </c>
      <c r="FB57">
        <v>15</v>
      </c>
      <c r="FC57">
        <v>0</v>
      </c>
      <c r="FD57" t="s">
        <v>422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0.526259666666667</v>
      </c>
      <c r="FQ57">
        <v>-0.200852727272726</v>
      </c>
      <c r="FR57">
        <v>0.0427809999753265</v>
      </c>
      <c r="FS57">
        <v>1</v>
      </c>
      <c r="FT57">
        <v>902.820588235294</v>
      </c>
      <c r="FU57">
        <v>-9.61497335181177</v>
      </c>
      <c r="FV57">
        <v>6.26731856593554</v>
      </c>
      <c r="FW57">
        <v>-1</v>
      </c>
      <c r="FX57">
        <v>0.148728047619048</v>
      </c>
      <c r="FY57">
        <v>0.0239370389610393</v>
      </c>
      <c r="FZ57">
        <v>0.00259045203770253</v>
      </c>
      <c r="GA57">
        <v>1</v>
      </c>
      <c r="GB57">
        <v>2</v>
      </c>
      <c r="GC57">
        <v>2</v>
      </c>
      <c r="GD57" t="s">
        <v>423</v>
      </c>
      <c r="GE57">
        <v>3.133</v>
      </c>
      <c r="GF57">
        <v>2.71358</v>
      </c>
      <c r="GG57">
        <v>0.0895303</v>
      </c>
      <c r="GH57">
        <v>0.0899386</v>
      </c>
      <c r="GI57">
        <v>0.104372</v>
      </c>
      <c r="GJ57">
        <v>0.104552</v>
      </c>
      <c r="GK57">
        <v>34312.2</v>
      </c>
      <c r="GL57">
        <v>36752.4</v>
      </c>
      <c r="GM57">
        <v>34095.5</v>
      </c>
      <c r="GN57">
        <v>36563.6</v>
      </c>
      <c r="GO57">
        <v>43122.6</v>
      </c>
      <c r="GP57">
        <v>46999.3</v>
      </c>
      <c r="GQ57">
        <v>53190.3</v>
      </c>
      <c r="GR57">
        <v>58440.5</v>
      </c>
      <c r="GS57">
        <v>1.95263</v>
      </c>
      <c r="GT57">
        <v>1.68755</v>
      </c>
      <c r="GU57">
        <v>0.0802428</v>
      </c>
      <c r="GV57">
        <v>0</v>
      </c>
      <c r="GW57">
        <v>28.6903</v>
      </c>
      <c r="GX57">
        <v>999.9</v>
      </c>
      <c r="GY57">
        <v>59.816</v>
      </c>
      <c r="GZ57">
        <v>30.313</v>
      </c>
      <c r="HA57">
        <v>28.5924</v>
      </c>
      <c r="HB57">
        <v>54.8246</v>
      </c>
      <c r="HC57">
        <v>47.7804</v>
      </c>
      <c r="HD57">
        <v>1</v>
      </c>
      <c r="HE57">
        <v>0.0501778</v>
      </c>
      <c r="HF57">
        <v>-1.73237</v>
      </c>
      <c r="HG57">
        <v>20.1235</v>
      </c>
      <c r="HH57">
        <v>5.19887</v>
      </c>
      <c r="HI57">
        <v>12.004</v>
      </c>
      <c r="HJ57">
        <v>4.9755</v>
      </c>
      <c r="HK57">
        <v>3.29398</v>
      </c>
      <c r="HL57">
        <v>9999</v>
      </c>
      <c r="HM57">
        <v>9999</v>
      </c>
      <c r="HN57">
        <v>8.1</v>
      </c>
      <c r="HO57">
        <v>9999</v>
      </c>
      <c r="HP57">
        <v>1.86325</v>
      </c>
      <c r="HQ57">
        <v>1.86812</v>
      </c>
      <c r="HR57">
        <v>1.86784</v>
      </c>
      <c r="HS57">
        <v>1.86905</v>
      </c>
      <c r="HT57">
        <v>1.86982</v>
      </c>
      <c r="HU57">
        <v>1.8659</v>
      </c>
      <c r="HV57">
        <v>1.86698</v>
      </c>
      <c r="HW57">
        <v>1.86843</v>
      </c>
      <c r="HX57">
        <v>5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2.133</v>
      </c>
      <c r="IL57">
        <v>0.3528</v>
      </c>
      <c r="IM57">
        <v>0.651800295662319</v>
      </c>
      <c r="IN57">
        <v>0.00376907481735663</v>
      </c>
      <c r="IO57">
        <v>-5.82723696155271e-07</v>
      </c>
      <c r="IP57">
        <v>1.76987791536664e-10</v>
      </c>
      <c r="IQ57">
        <v>-0.096675193021817</v>
      </c>
      <c r="IR57">
        <v>-0.0186017337732281</v>
      </c>
      <c r="IS57">
        <v>0.00213796666944476</v>
      </c>
      <c r="IT57">
        <v>-2.41503648887209e-05</v>
      </c>
      <c r="IU57">
        <v>5</v>
      </c>
      <c r="IV57">
        <v>2395</v>
      </c>
      <c r="IW57">
        <v>0</v>
      </c>
      <c r="IX57">
        <v>27</v>
      </c>
      <c r="IY57">
        <v>29312497.7</v>
      </c>
      <c r="IZ57">
        <v>29312497.7</v>
      </c>
      <c r="JA57">
        <v>0.948486</v>
      </c>
      <c r="JB57">
        <v>2.64038</v>
      </c>
      <c r="JC57">
        <v>1.54785</v>
      </c>
      <c r="JD57">
        <v>2.31323</v>
      </c>
      <c r="JE57">
        <v>1.64551</v>
      </c>
      <c r="JF57">
        <v>2.29858</v>
      </c>
      <c r="JG57">
        <v>33.8735</v>
      </c>
      <c r="JH57">
        <v>24.2101</v>
      </c>
      <c r="JI57">
        <v>18</v>
      </c>
      <c r="JJ57">
        <v>501.454</v>
      </c>
      <c r="JK57">
        <v>344.626</v>
      </c>
      <c r="JL57">
        <v>31.5927</v>
      </c>
      <c r="JM57">
        <v>27.9965</v>
      </c>
      <c r="JN57">
        <v>30.0001</v>
      </c>
      <c r="JO57">
        <v>27.9682</v>
      </c>
      <c r="JP57">
        <v>27.9266</v>
      </c>
      <c r="JQ57">
        <v>19.0097</v>
      </c>
      <c r="JR57">
        <v>21.3701</v>
      </c>
      <c r="JS57">
        <v>100</v>
      </c>
      <c r="JT57">
        <v>31.5891</v>
      </c>
      <c r="JU57">
        <v>418</v>
      </c>
      <c r="JV57">
        <v>24.1706</v>
      </c>
      <c r="JW57">
        <v>96.6877</v>
      </c>
      <c r="JX57">
        <v>94.6841</v>
      </c>
    </row>
    <row r="58" spans="1:284">
      <c r="A58">
        <v>42</v>
      </c>
      <c r="B58">
        <v>1758749865</v>
      </c>
      <c r="C58">
        <v>620</v>
      </c>
      <c r="D58" t="s">
        <v>509</v>
      </c>
      <c r="E58" t="s">
        <v>510</v>
      </c>
      <c r="F58">
        <v>5</v>
      </c>
      <c r="G58" t="s">
        <v>488</v>
      </c>
      <c r="H58" t="s">
        <v>419</v>
      </c>
      <c r="I58">
        <v>1758749862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0</v>
      </c>
      <c r="AH58">
        <v>0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6</v>
      </c>
      <c r="DA58">
        <v>0.5</v>
      </c>
      <c r="DB58" t="s">
        <v>421</v>
      </c>
      <c r="DC58">
        <v>2</v>
      </c>
      <c r="DD58">
        <v>1758749862</v>
      </c>
      <c r="DE58">
        <v>418.495666666667</v>
      </c>
      <c r="DF58">
        <v>417.981666666667</v>
      </c>
      <c r="DG58">
        <v>24.313</v>
      </c>
      <c r="DH58">
        <v>24.1623</v>
      </c>
      <c r="DI58">
        <v>416.363333333333</v>
      </c>
      <c r="DJ58">
        <v>23.9602</v>
      </c>
      <c r="DK58">
        <v>499.993333333333</v>
      </c>
      <c r="DL58">
        <v>90.7381666666667</v>
      </c>
      <c r="DM58">
        <v>0.0354553</v>
      </c>
      <c r="DN58">
        <v>30.6875</v>
      </c>
      <c r="DO58">
        <v>29.9943666666667</v>
      </c>
      <c r="DP58">
        <v>999.9</v>
      </c>
      <c r="DQ58">
        <v>0</v>
      </c>
      <c r="DR58">
        <v>0</v>
      </c>
      <c r="DS58">
        <v>10012.5</v>
      </c>
      <c r="DT58">
        <v>0</v>
      </c>
      <c r="DU58">
        <v>0.330984</v>
      </c>
      <c r="DV58">
        <v>0.513916</v>
      </c>
      <c r="DW58">
        <v>428.924333333333</v>
      </c>
      <c r="DX58">
        <v>428.331333333333</v>
      </c>
      <c r="DY58">
        <v>0.150706333333333</v>
      </c>
      <c r="DZ58">
        <v>417.981666666667</v>
      </c>
      <c r="EA58">
        <v>24.1623</v>
      </c>
      <c r="EB58">
        <v>2.20611666666667</v>
      </c>
      <c r="EC58">
        <v>2.19244333333333</v>
      </c>
      <c r="ED58">
        <v>19.0068333333333</v>
      </c>
      <c r="EE58">
        <v>18.9072</v>
      </c>
      <c r="EF58">
        <v>0.00500059</v>
      </c>
      <c r="EG58">
        <v>0</v>
      </c>
      <c r="EH58">
        <v>0</v>
      </c>
      <c r="EI58">
        <v>0</v>
      </c>
      <c r="EJ58">
        <v>903.866666666667</v>
      </c>
      <c r="EK58">
        <v>0.00500059</v>
      </c>
      <c r="EL58">
        <v>-8.86666666666667</v>
      </c>
      <c r="EM58">
        <v>-0.0666666666666667</v>
      </c>
      <c r="EN58">
        <v>35.6456666666667</v>
      </c>
      <c r="EO58">
        <v>38.479</v>
      </c>
      <c r="EP58">
        <v>36.875</v>
      </c>
      <c r="EQ58">
        <v>38.5</v>
      </c>
      <c r="ER58">
        <v>37.875</v>
      </c>
      <c r="ES58">
        <v>0</v>
      </c>
      <c r="ET58">
        <v>0</v>
      </c>
      <c r="EU58">
        <v>0</v>
      </c>
      <c r="EV58">
        <v>1758749858.5</v>
      </c>
      <c r="EW58">
        <v>0</v>
      </c>
      <c r="EX58">
        <v>903.515384615385</v>
      </c>
      <c r="EY58">
        <v>4.71794849320456</v>
      </c>
      <c r="EZ58">
        <v>-12.40341873005</v>
      </c>
      <c r="FA58">
        <v>-8.63846153846154</v>
      </c>
      <c r="FB58">
        <v>15</v>
      </c>
      <c r="FC58">
        <v>0</v>
      </c>
      <c r="FD58" t="s">
        <v>422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0.520801380952381</v>
      </c>
      <c r="FQ58">
        <v>-0.130579402597403</v>
      </c>
      <c r="FR58">
        <v>0.0399560499542949</v>
      </c>
      <c r="FS58">
        <v>1</v>
      </c>
      <c r="FT58">
        <v>903.576470588235</v>
      </c>
      <c r="FU58">
        <v>-5.65928200205557</v>
      </c>
      <c r="FV58">
        <v>6.65295417900637</v>
      </c>
      <c r="FW58">
        <v>-1</v>
      </c>
      <c r="FX58">
        <v>0.149273095238095</v>
      </c>
      <c r="FY58">
        <v>0.0217822597402599</v>
      </c>
      <c r="FZ58">
        <v>0.00244830837430492</v>
      </c>
      <c r="GA58">
        <v>1</v>
      </c>
      <c r="GB58">
        <v>2</v>
      </c>
      <c r="GC58">
        <v>2</v>
      </c>
      <c r="GD58" t="s">
        <v>423</v>
      </c>
      <c r="GE58">
        <v>3.13302</v>
      </c>
      <c r="GF58">
        <v>2.71352</v>
      </c>
      <c r="GG58">
        <v>0.0895372</v>
      </c>
      <c r="GH58">
        <v>0.0899418</v>
      </c>
      <c r="GI58">
        <v>0.10437</v>
      </c>
      <c r="GJ58">
        <v>0.104555</v>
      </c>
      <c r="GK58">
        <v>34312</v>
      </c>
      <c r="GL58">
        <v>36752.2</v>
      </c>
      <c r="GM58">
        <v>34095.6</v>
      </c>
      <c r="GN58">
        <v>36563.5</v>
      </c>
      <c r="GO58">
        <v>43122.7</v>
      </c>
      <c r="GP58">
        <v>46999.2</v>
      </c>
      <c r="GQ58">
        <v>53190.2</v>
      </c>
      <c r="GR58">
        <v>58440.7</v>
      </c>
      <c r="GS58">
        <v>1.95282</v>
      </c>
      <c r="GT58">
        <v>1.68725</v>
      </c>
      <c r="GU58">
        <v>0.080131</v>
      </c>
      <c r="GV58">
        <v>0</v>
      </c>
      <c r="GW58">
        <v>28.6903</v>
      </c>
      <c r="GX58">
        <v>999.9</v>
      </c>
      <c r="GY58">
        <v>59.816</v>
      </c>
      <c r="GZ58">
        <v>30.323</v>
      </c>
      <c r="HA58">
        <v>28.6122</v>
      </c>
      <c r="HB58">
        <v>54.4446</v>
      </c>
      <c r="HC58">
        <v>47.4079</v>
      </c>
      <c r="HD58">
        <v>1</v>
      </c>
      <c r="HE58">
        <v>0.0502109</v>
      </c>
      <c r="HF58">
        <v>-1.7271</v>
      </c>
      <c r="HG58">
        <v>20.1236</v>
      </c>
      <c r="HH58">
        <v>5.19887</v>
      </c>
      <c r="HI58">
        <v>12.004</v>
      </c>
      <c r="HJ58">
        <v>4.97555</v>
      </c>
      <c r="HK58">
        <v>3.294</v>
      </c>
      <c r="HL58">
        <v>9999</v>
      </c>
      <c r="HM58">
        <v>9999</v>
      </c>
      <c r="HN58">
        <v>8.1</v>
      </c>
      <c r="HO58">
        <v>9999</v>
      </c>
      <c r="HP58">
        <v>1.86325</v>
      </c>
      <c r="HQ58">
        <v>1.86812</v>
      </c>
      <c r="HR58">
        <v>1.86783</v>
      </c>
      <c r="HS58">
        <v>1.86905</v>
      </c>
      <c r="HT58">
        <v>1.86982</v>
      </c>
      <c r="HU58">
        <v>1.86589</v>
      </c>
      <c r="HV58">
        <v>1.86695</v>
      </c>
      <c r="HW58">
        <v>1.86843</v>
      </c>
      <c r="HX58">
        <v>5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2.133</v>
      </c>
      <c r="IL58">
        <v>0.3527</v>
      </c>
      <c r="IM58">
        <v>0.651800295662319</v>
      </c>
      <c r="IN58">
        <v>0.00376907481735663</v>
      </c>
      <c r="IO58">
        <v>-5.82723696155271e-07</v>
      </c>
      <c r="IP58">
        <v>1.76987791536664e-10</v>
      </c>
      <c r="IQ58">
        <v>-0.096675193021817</v>
      </c>
      <c r="IR58">
        <v>-0.0186017337732281</v>
      </c>
      <c r="IS58">
        <v>0.00213796666944476</v>
      </c>
      <c r="IT58">
        <v>-2.41503648887209e-05</v>
      </c>
      <c r="IU58">
        <v>5</v>
      </c>
      <c r="IV58">
        <v>2395</v>
      </c>
      <c r="IW58">
        <v>0</v>
      </c>
      <c r="IX58">
        <v>27</v>
      </c>
      <c r="IY58">
        <v>29312497.8</v>
      </c>
      <c r="IZ58">
        <v>29312497.8</v>
      </c>
      <c r="JA58">
        <v>0.948486</v>
      </c>
      <c r="JB58">
        <v>2.63428</v>
      </c>
      <c r="JC58">
        <v>1.54785</v>
      </c>
      <c r="JD58">
        <v>2.31445</v>
      </c>
      <c r="JE58">
        <v>1.64673</v>
      </c>
      <c r="JF58">
        <v>2.33643</v>
      </c>
      <c r="JG58">
        <v>33.8735</v>
      </c>
      <c r="JH58">
        <v>24.2188</v>
      </c>
      <c r="JI58">
        <v>18</v>
      </c>
      <c r="JJ58">
        <v>501.586</v>
      </c>
      <c r="JK58">
        <v>344.482</v>
      </c>
      <c r="JL58">
        <v>31.5933</v>
      </c>
      <c r="JM58">
        <v>27.9965</v>
      </c>
      <c r="JN58">
        <v>30.0002</v>
      </c>
      <c r="JO58">
        <v>27.9682</v>
      </c>
      <c r="JP58">
        <v>27.9269</v>
      </c>
      <c r="JQ58">
        <v>19.0092</v>
      </c>
      <c r="JR58">
        <v>21.3701</v>
      </c>
      <c r="JS58">
        <v>100</v>
      </c>
      <c r="JT58">
        <v>31.5922</v>
      </c>
      <c r="JU58">
        <v>418</v>
      </c>
      <c r="JV58">
        <v>24.1706</v>
      </c>
      <c r="JW58">
        <v>96.6877</v>
      </c>
      <c r="JX58">
        <v>94.6841</v>
      </c>
    </row>
    <row r="59" spans="1:284">
      <c r="A59">
        <v>43</v>
      </c>
      <c r="B59">
        <v>1758749867</v>
      </c>
      <c r="C59">
        <v>622</v>
      </c>
      <c r="D59" t="s">
        <v>511</v>
      </c>
      <c r="E59" t="s">
        <v>512</v>
      </c>
      <c r="F59">
        <v>5</v>
      </c>
      <c r="G59" t="s">
        <v>488</v>
      </c>
      <c r="H59" t="s">
        <v>419</v>
      </c>
      <c r="I59">
        <v>1758749864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0</v>
      </c>
      <c r="AH59">
        <v>0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6</v>
      </c>
      <c r="DA59">
        <v>0.5</v>
      </c>
      <c r="DB59" t="s">
        <v>421</v>
      </c>
      <c r="DC59">
        <v>2</v>
      </c>
      <c r="DD59">
        <v>1758749864</v>
      </c>
      <c r="DE59">
        <v>418.504</v>
      </c>
      <c r="DF59">
        <v>417.979666666667</v>
      </c>
      <c r="DG59">
        <v>24.3120666666667</v>
      </c>
      <c r="DH59">
        <v>24.1620666666667</v>
      </c>
      <c r="DI59">
        <v>416.371333333333</v>
      </c>
      <c r="DJ59">
        <v>23.9593</v>
      </c>
      <c r="DK59">
        <v>500.023666666667</v>
      </c>
      <c r="DL59">
        <v>90.7389333333333</v>
      </c>
      <c r="DM59">
        <v>0.0353787</v>
      </c>
      <c r="DN59">
        <v>30.6879333333333</v>
      </c>
      <c r="DO59">
        <v>29.9964333333333</v>
      </c>
      <c r="DP59">
        <v>999.9</v>
      </c>
      <c r="DQ59">
        <v>0</v>
      </c>
      <c r="DR59">
        <v>0</v>
      </c>
      <c r="DS59">
        <v>10017.5</v>
      </c>
      <c r="DT59">
        <v>0</v>
      </c>
      <c r="DU59">
        <v>0.330984</v>
      </c>
      <c r="DV59">
        <v>0.524261666666667</v>
      </c>
      <c r="DW59">
        <v>428.932333333333</v>
      </c>
      <c r="DX59">
        <v>428.329</v>
      </c>
      <c r="DY59">
        <v>0.149997333333333</v>
      </c>
      <c r="DZ59">
        <v>417.979666666667</v>
      </c>
      <c r="EA59">
        <v>24.1620666666667</v>
      </c>
      <c r="EB59">
        <v>2.20605</v>
      </c>
      <c r="EC59">
        <v>2.19244</v>
      </c>
      <c r="ED59">
        <v>19.0063333333333</v>
      </c>
      <c r="EE59">
        <v>18.9071666666667</v>
      </c>
      <c r="EF59">
        <v>0.00500059</v>
      </c>
      <c r="EG59">
        <v>0</v>
      </c>
      <c r="EH59">
        <v>0</v>
      </c>
      <c r="EI59">
        <v>0</v>
      </c>
      <c r="EJ59">
        <v>901.266666666667</v>
      </c>
      <c r="EK59">
        <v>0.00500059</v>
      </c>
      <c r="EL59">
        <v>-5.1</v>
      </c>
      <c r="EM59">
        <v>0.866666666666667</v>
      </c>
      <c r="EN59">
        <v>35.625</v>
      </c>
      <c r="EO59">
        <v>38.458</v>
      </c>
      <c r="EP59">
        <v>36.875</v>
      </c>
      <c r="EQ59">
        <v>38.479</v>
      </c>
      <c r="ER59">
        <v>37.854</v>
      </c>
      <c r="ES59">
        <v>0</v>
      </c>
      <c r="ET59">
        <v>0</v>
      </c>
      <c r="EU59">
        <v>0</v>
      </c>
      <c r="EV59">
        <v>1758749860.9</v>
      </c>
      <c r="EW59">
        <v>0</v>
      </c>
      <c r="EX59">
        <v>902.765384615385</v>
      </c>
      <c r="EY59">
        <v>-18.5538465398293</v>
      </c>
      <c r="EZ59">
        <v>29.85641051227</v>
      </c>
      <c r="FA59">
        <v>-8.54230769230769</v>
      </c>
      <c r="FB59">
        <v>15</v>
      </c>
      <c r="FC59">
        <v>0</v>
      </c>
      <c r="FD59" t="s">
        <v>422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0.512878428571428</v>
      </c>
      <c r="FQ59">
        <v>0.0362278441558442</v>
      </c>
      <c r="FR59">
        <v>0.0280678806239639</v>
      </c>
      <c r="FS59">
        <v>1</v>
      </c>
      <c r="FT59">
        <v>903.605882352941</v>
      </c>
      <c r="FU59">
        <v>-0.186401878898401</v>
      </c>
      <c r="FV59">
        <v>6.53830078557339</v>
      </c>
      <c r="FW59">
        <v>-1</v>
      </c>
      <c r="FX59">
        <v>0.149641095238095</v>
      </c>
      <c r="FY59">
        <v>0.0151372987012989</v>
      </c>
      <c r="FZ59">
        <v>0.00211999465194208</v>
      </c>
      <c r="GA59">
        <v>1</v>
      </c>
      <c r="GB59">
        <v>2</v>
      </c>
      <c r="GC59">
        <v>2</v>
      </c>
      <c r="GD59" t="s">
        <v>423</v>
      </c>
      <c r="GE59">
        <v>3.13303</v>
      </c>
      <c r="GF59">
        <v>2.71341</v>
      </c>
      <c r="GG59">
        <v>0.0895411</v>
      </c>
      <c r="GH59">
        <v>0.0899367</v>
      </c>
      <c r="GI59">
        <v>0.104366</v>
      </c>
      <c r="GJ59">
        <v>0.104554</v>
      </c>
      <c r="GK59">
        <v>34311.8</v>
      </c>
      <c r="GL59">
        <v>36752.4</v>
      </c>
      <c r="GM59">
        <v>34095.5</v>
      </c>
      <c r="GN59">
        <v>36563.5</v>
      </c>
      <c r="GO59">
        <v>43122.8</v>
      </c>
      <c r="GP59">
        <v>46999.2</v>
      </c>
      <c r="GQ59">
        <v>53190.1</v>
      </c>
      <c r="GR59">
        <v>58440.5</v>
      </c>
      <c r="GS59">
        <v>1.9528</v>
      </c>
      <c r="GT59">
        <v>1.68732</v>
      </c>
      <c r="GU59">
        <v>0.0803769</v>
      </c>
      <c r="GV59">
        <v>0</v>
      </c>
      <c r="GW59">
        <v>28.6903</v>
      </c>
      <c r="GX59">
        <v>999.9</v>
      </c>
      <c r="GY59">
        <v>59.816</v>
      </c>
      <c r="GZ59">
        <v>30.323</v>
      </c>
      <c r="HA59">
        <v>28.611</v>
      </c>
      <c r="HB59">
        <v>54.3646</v>
      </c>
      <c r="HC59">
        <v>47.7244</v>
      </c>
      <c r="HD59">
        <v>1</v>
      </c>
      <c r="HE59">
        <v>0.0502058</v>
      </c>
      <c r="HF59">
        <v>-1.72539</v>
      </c>
      <c r="HG59">
        <v>20.1236</v>
      </c>
      <c r="HH59">
        <v>5.19887</v>
      </c>
      <c r="HI59">
        <v>12.004</v>
      </c>
      <c r="HJ59">
        <v>4.97545</v>
      </c>
      <c r="HK59">
        <v>3.29398</v>
      </c>
      <c r="HL59">
        <v>9999</v>
      </c>
      <c r="HM59">
        <v>9999</v>
      </c>
      <c r="HN59">
        <v>8.1</v>
      </c>
      <c r="HO59">
        <v>9999</v>
      </c>
      <c r="HP59">
        <v>1.86324</v>
      </c>
      <c r="HQ59">
        <v>1.86812</v>
      </c>
      <c r="HR59">
        <v>1.86783</v>
      </c>
      <c r="HS59">
        <v>1.86905</v>
      </c>
      <c r="HT59">
        <v>1.86981</v>
      </c>
      <c r="HU59">
        <v>1.86588</v>
      </c>
      <c r="HV59">
        <v>1.86695</v>
      </c>
      <c r="HW59">
        <v>1.86843</v>
      </c>
      <c r="HX59">
        <v>5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2.133</v>
      </c>
      <c r="IL59">
        <v>0.3527</v>
      </c>
      <c r="IM59">
        <v>0.651800295662319</v>
      </c>
      <c r="IN59">
        <v>0.00376907481735663</v>
      </c>
      <c r="IO59">
        <v>-5.82723696155271e-07</v>
      </c>
      <c r="IP59">
        <v>1.76987791536664e-10</v>
      </c>
      <c r="IQ59">
        <v>-0.096675193021817</v>
      </c>
      <c r="IR59">
        <v>-0.0186017337732281</v>
      </c>
      <c r="IS59">
        <v>0.00213796666944476</v>
      </c>
      <c r="IT59">
        <v>-2.41503648887209e-05</v>
      </c>
      <c r="IU59">
        <v>5</v>
      </c>
      <c r="IV59">
        <v>2395</v>
      </c>
      <c r="IW59">
        <v>0</v>
      </c>
      <c r="IX59">
        <v>27</v>
      </c>
      <c r="IY59">
        <v>29312497.8</v>
      </c>
      <c r="IZ59">
        <v>29312497.8</v>
      </c>
      <c r="JA59">
        <v>0.948486</v>
      </c>
      <c r="JB59">
        <v>2.63794</v>
      </c>
      <c r="JC59">
        <v>1.54785</v>
      </c>
      <c r="JD59">
        <v>2.31445</v>
      </c>
      <c r="JE59">
        <v>1.64673</v>
      </c>
      <c r="JF59">
        <v>2.31567</v>
      </c>
      <c r="JG59">
        <v>33.8735</v>
      </c>
      <c r="JH59">
        <v>24.2188</v>
      </c>
      <c r="JI59">
        <v>18</v>
      </c>
      <c r="JJ59">
        <v>501.577</v>
      </c>
      <c r="JK59">
        <v>344.519</v>
      </c>
      <c r="JL59">
        <v>31.5938</v>
      </c>
      <c r="JM59">
        <v>27.9974</v>
      </c>
      <c r="JN59">
        <v>30.0002</v>
      </c>
      <c r="JO59">
        <v>27.9692</v>
      </c>
      <c r="JP59">
        <v>27.9269</v>
      </c>
      <c r="JQ59">
        <v>19.0124</v>
      </c>
      <c r="JR59">
        <v>21.3701</v>
      </c>
      <c r="JS59">
        <v>100</v>
      </c>
      <c r="JT59">
        <v>31.5922</v>
      </c>
      <c r="JU59">
        <v>418</v>
      </c>
      <c r="JV59">
        <v>24.1706</v>
      </c>
      <c r="JW59">
        <v>96.6876</v>
      </c>
      <c r="JX59">
        <v>94.684</v>
      </c>
    </row>
    <row r="60" spans="1:284">
      <c r="A60">
        <v>44</v>
      </c>
      <c r="B60">
        <v>1758749869</v>
      </c>
      <c r="C60">
        <v>624</v>
      </c>
      <c r="D60" t="s">
        <v>513</v>
      </c>
      <c r="E60" t="s">
        <v>514</v>
      </c>
      <c r="F60">
        <v>5</v>
      </c>
      <c r="G60" t="s">
        <v>488</v>
      </c>
      <c r="H60" t="s">
        <v>419</v>
      </c>
      <c r="I60">
        <v>1758749866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0</v>
      </c>
      <c r="AH60">
        <v>0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6</v>
      </c>
      <c r="DA60">
        <v>0.5</v>
      </c>
      <c r="DB60" t="s">
        <v>421</v>
      </c>
      <c r="DC60">
        <v>2</v>
      </c>
      <c r="DD60">
        <v>1758749866</v>
      </c>
      <c r="DE60">
        <v>418.516</v>
      </c>
      <c r="DF60">
        <v>417.975333333333</v>
      </c>
      <c r="DG60">
        <v>24.3109666666667</v>
      </c>
      <c r="DH60">
        <v>24.1615333333333</v>
      </c>
      <c r="DI60">
        <v>416.383</v>
      </c>
      <c r="DJ60">
        <v>23.9582333333333</v>
      </c>
      <c r="DK60">
        <v>500.064666666667</v>
      </c>
      <c r="DL60">
        <v>90.7396333333333</v>
      </c>
      <c r="DM60">
        <v>0.0352487</v>
      </c>
      <c r="DN60">
        <v>30.6884</v>
      </c>
      <c r="DO60">
        <v>29.9996666666667</v>
      </c>
      <c r="DP60">
        <v>999.9</v>
      </c>
      <c r="DQ60">
        <v>0</v>
      </c>
      <c r="DR60">
        <v>0</v>
      </c>
      <c r="DS60">
        <v>10021.2333333333</v>
      </c>
      <c r="DT60">
        <v>0</v>
      </c>
      <c r="DU60">
        <v>0.330984</v>
      </c>
      <c r="DV60">
        <v>0.540710666666667</v>
      </c>
      <c r="DW60">
        <v>428.944</v>
      </c>
      <c r="DX60">
        <v>428.324333333333</v>
      </c>
      <c r="DY60">
        <v>0.149408</v>
      </c>
      <c r="DZ60">
        <v>417.975333333333</v>
      </c>
      <c r="EA60">
        <v>24.1615333333333</v>
      </c>
      <c r="EB60">
        <v>2.20596666666667</v>
      </c>
      <c r="EC60">
        <v>2.19241</v>
      </c>
      <c r="ED60">
        <v>19.0057333333333</v>
      </c>
      <c r="EE60">
        <v>18.9069333333333</v>
      </c>
      <c r="EF60">
        <v>0.00500059</v>
      </c>
      <c r="EG60">
        <v>0</v>
      </c>
      <c r="EH60">
        <v>0</v>
      </c>
      <c r="EI60">
        <v>0</v>
      </c>
      <c r="EJ60">
        <v>902.4</v>
      </c>
      <c r="EK60">
        <v>0.00500059</v>
      </c>
      <c r="EL60">
        <v>-5.46666666666667</v>
      </c>
      <c r="EM60">
        <v>0.966666666666667</v>
      </c>
      <c r="EN60">
        <v>35.625</v>
      </c>
      <c r="EO60">
        <v>38.437</v>
      </c>
      <c r="EP60">
        <v>36.875</v>
      </c>
      <c r="EQ60">
        <v>38.458</v>
      </c>
      <c r="ER60">
        <v>37.833</v>
      </c>
      <c r="ES60">
        <v>0</v>
      </c>
      <c r="ET60">
        <v>0</v>
      </c>
      <c r="EU60">
        <v>0</v>
      </c>
      <c r="EV60">
        <v>1758749862.7</v>
      </c>
      <c r="EW60">
        <v>0</v>
      </c>
      <c r="EX60">
        <v>901.808</v>
      </c>
      <c r="EY60">
        <v>-15.7692308670423</v>
      </c>
      <c r="EZ60">
        <v>30.0230770722413</v>
      </c>
      <c r="FA60">
        <v>-7.764</v>
      </c>
      <c r="FB60">
        <v>15</v>
      </c>
      <c r="FC60">
        <v>0</v>
      </c>
      <c r="FD60" t="s">
        <v>422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0.514341809523809</v>
      </c>
      <c r="FQ60">
        <v>0.159844441558442</v>
      </c>
      <c r="FR60">
        <v>0.0308510400482538</v>
      </c>
      <c r="FS60">
        <v>1</v>
      </c>
      <c r="FT60">
        <v>902.691176470588</v>
      </c>
      <c r="FU60">
        <v>-7.40259753693843</v>
      </c>
      <c r="FV60">
        <v>6.62980647606207</v>
      </c>
      <c r="FW60">
        <v>-1</v>
      </c>
      <c r="FX60">
        <v>0.149974285714286</v>
      </c>
      <c r="FY60">
        <v>0.005977090909091</v>
      </c>
      <c r="FZ60">
        <v>0.00162554152567712</v>
      </c>
      <c r="GA60">
        <v>1</v>
      </c>
      <c r="GB60">
        <v>2</v>
      </c>
      <c r="GC60">
        <v>2</v>
      </c>
      <c r="GD60" t="s">
        <v>423</v>
      </c>
      <c r="GE60">
        <v>3.13307</v>
      </c>
      <c r="GF60">
        <v>2.71329</v>
      </c>
      <c r="GG60">
        <v>0.0895369</v>
      </c>
      <c r="GH60">
        <v>0.0899381</v>
      </c>
      <c r="GI60">
        <v>0.104364</v>
      </c>
      <c r="GJ60">
        <v>0.104549</v>
      </c>
      <c r="GK60">
        <v>34311.8</v>
      </c>
      <c r="GL60">
        <v>36752.3</v>
      </c>
      <c r="GM60">
        <v>34095.4</v>
      </c>
      <c r="GN60">
        <v>36563.5</v>
      </c>
      <c r="GO60">
        <v>43122.8</v>
      </c>
      <c r="GP60">
        <v>46999.3</v>
      </c>
      <c r="GQ60">
        <v>53190</v>
      </c>
      <c r="GR60">
        <v>58440.4</v>
      </c>
      <c r="GS60">
        <v>1.95275</v>
      </c>
      <c r="GT60">
        <v>1.68753</v>
      </c>
      <c r="GU60">
        <v>0.0807643</v>
      </c>
      <c r="GV60">
        <v>0</v>
      </c>
      <c r="GW60">
        <v>28.6905</v>
      </c>
      <c r="GX60">
        <v>999.9</v>
      </c>
      <c r="GY60">
        <v>59.816</v>
      </c>
      <c r="GZ60">
        <v>30.313</v>
      </c>
      <c r="HA60">
        <v>28.5945</v>
      </c>
      <c r="HB60">
        <v>54.4346</v>
      </c>
      <c r="HC60">
        <v>47.4359</v>
      </c>
      <c r="HD60">
        <v>1</v>
      </c>
      <c r="HE60">
        <v>0.0503049</v>
      </c>
      <c r="HF60">
        <v>-1.72497</v>
      </c>
      <c r="HG60">
        <v>20.1236</v>
      </c>
      <c r="HH60">
        <v>5.19827</v>
      </c>
      <c r="HI60">
        <v>12.004</v>
      </c>
      <c r="HJ60">
        <v>4.97525</v>
      </c>
      <c r="HK60">
        <v>3.29398</v>
      </c>
      <c r="HL60">
        <v>9999</v>
      </c>
      <c r="HM60">
        <v>9999</v>
      </c>
      <c r="HN60">
        <v>8.1</v>
      </c>
      <c r="HO60">
        <v>9999</v>
      </c>
      <c r="HP60">
        <v>1.86325</v>
      </c>
      <c r="HQ60">
        <v>1.86812</v>
      </c>
      <c r="HR60">
        <v>1.86783</v>
      </c>
      <c r="HS60">
        <v>1.86905</v>
      </c>
      <c r="HT60">
        <v>1.86981</v>
      </c>
      <c r="HU60">
        <v>1.86589</v>
      </c>
      <c r="HV60">
        <v>1.86697</v>
      </c>
      <c r="HW60">
        <v>1.86843</v>
      </c>
      <c r="HX60">
        <v>5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2.133</v>
      </c>
      <c r="IL60">
        <v>0.3527</v>
      </c>
      <c r="IM60">
        <v>0.651800295662319</v>
      </c>
      <c r="IN60">
        <v>0.00376907481735663</v>
      </c>
      <c r="IO60">
        <v>-5.82723696155271e-07</v>
      </c>
      <c r="IP60">
        <v>1.76987791536664e-10</v>
      </c>
      <c r="IQ60">
        <v>-0.096675193021817</v>
      </c>
      <c r="IR60">
        <v>-0.0186017337732281</v>
      </c>
      <c r="IS60">
        <v>0.00213796666944476</v>
      </c>
      <c r="IT60">
        <v>-2.41503648887209e-05</v>
      </c>
      <c r="IU60">
        <v>5</v>
      </c>
      <c r="IV60">
        <v>2395</v>
      </c>
      <c r="IW60">
        <v>0</v>
      </c>
      <c r="IX60">
        <v>27</v>
      </c>
      <c r="IY60">
        <v>29312497.8</v>
      </c>
      <c r="IZ60">
        <v>29312497.8</v>
      </c>
      <c r="JA60">
        <v>0.948486</v>
      </c>
      <c r="JB60">
        <v>2.6355</v>
      </c>
      <c r="JC60">
        <v>1.54785</v>
      </c>
      <c r="JD60">
        <v>2.31445</v>
      </c>
      <c r="JE60">
        <v>1.64673</v>
      </c>
      <c r="JF60">
        <v>2.29614</v>
      </c>
      <c r="JG60">
        <v>33.8735</v>
      </c>
      <c r="JH60">
        <v>24.2188</v>
      </c>
      <c r="JI60">
        <v>18</v>
      </c>
      <c r="JJ60">
        <v>501.554</v>
      </c>
      <c r="JK60">
        <v>344.616</v>
      </c>
      <c r="JL60">
        <v>31.5944</v>
      </c>
      <c r="JM60">
        <v>27.9986</v>
      </c>
      <c r="JN60">
        <v>30.0003</v>
      </c>
      <c r="JO60">
        <v>27.9703</v>
      </c>
      <c r="JP60">
        <v>27.9269</v>
      </c>
      <c r="JQ60">
        <v>19.0107</v>
      </c>
      <c r="JR60">
        <v>21.3701</v>
      </c>
      <c r="JS60">
        <v>100</v>
      </c>
      <c r="JT60">
        <v>31.5922</v>
      </c>
      <c r="JU60">
        <v>418</v>
      </c>
      <c r="JV60">
        <v>24.1706</v>
      </c>
      <c r="JW60">
        <v>96.6874</v>
      </c>
      <c r="JX60">
        <v>94.6839</v>
      </c>
    </row>
    <row r="61" spans="1:284">
      <c r="A61">
        <v>45</v>
      </c>
      <c r="B61">
        <v>1758749871</v>
      </c>
      <c r="C61">
        <v>626</v>
      </c>
      <c r="D61" t="s">
        <v>515</v>
      </c>
      <c r="E61" t="s">
        <v>516</v>
      </c>
      <c r="F61">
        <v>5</v>
      </c>
      <c r="G61" t="s">
        <v>488</v>
      </c>
      <c r="H61" t="s">
        <v>419</v>
      </c>
      <c r="I61">
        <v>1758749868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0</v>
      </c>
      <c r="AH61">
        <v>0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6</v>
      </c>
      <c r="DA61">
        <v>0.5</v>
      </c>
      <c r="DB61" t="s">
        <v>421</v>
      </c>
      <c r="DC61">
        <v>2</v>
      </c>
      <c r="DD61">
        <v>1758749868</v>
      </c>
      <c r="DE61">
        <v>418.531</v>
      </c>
      <c r="DF61">
        <v>417.977333333333</v>
      </c>
      <c r="DG61">
        <v>24.3097</v>
      </c>
      <c r="DH61">
        <v>24.1608333333333</v>
      </c>
      <c r="DI61">
        <v>416.398</v>
      </c>
      <c r="DJ61">
        <v>23.9570333333333</v>
      </c>
      <c r="DK61">
        <v>500.066</v>
      </c>
      <c r="DL61">
        <v>90.7398</v>
      </c>
      <c r="DM61">
        <v>0.0351564</v>
      </c>
      <c r="DN61">
        <v>30.6887333333333</v>
      </c>
      <c r="DO61">
        <v>30.0023</v>
      </c>
      <c r="DP61">
        <v>999.9</v>
      </c>
      <c r="DQ61">
        <v>0</v>
      </c>
      <c r="DR61">
        <v>0</v>
      </c>
      <c r="DS61">
        <v>10015.6333333333</v>
      </c>
      <c r="DT61">
        <v>0</v>
      </c>
      <c r="DU61">
        <v>0.330984</v>
      </c>
      <c r="DV61">
        <v>0.553741666666667</v>
      </c>
      <c r="DW61">
        <v>428.959</v>
      </c>
      <c r="DX61">
        <v>428.326</v>
      </c>
      <c r="DY61">
        <v>0.148893666666667</v>
      </c>
      <c r="DZ61">
        <v>417.977333333333</v>
      </c>
      <c r="EA61">
        <v>24.1608333333333</v>
      </c>
      <c r="EB61">
        <v>2.20585666666667</v>
      </c>
      <c r="EC61">
        <v>2.19234666666667</v>
      </c>
      <c r="ED61">
        <v>19.0049333333333</v>
      </c>
      <c r="EE61">
        <v>18.9064666666667</v>
      </c>
      <c r="EF61">
        <v>0.00500059</v>
      </c>
      <c r="EG61">
        <v>0</v>
      </c>
      <c r="EH61">
        <v>0</v>
      </c>
      <c r="EI61">
        <v>0</v>
      </c>
      <c r="EJ61">
        <v>902</v>
      </c>
      <c r="EK61">
        <v>0.00500059</v>
      </c>
      <c r="EL61">
        <v>-8.1</v>
      </c>
      <c r="EM61">
        <v>-0.2</v>
      </c>
      <c r="EN61">
        <v>35.625</v>
      </c>
      <c r="EO61">
        <v>38.437</v>
      </c>
      <c r="EP61">
        <v>36.854</v>
      </c>
      <c r="EQ61">
        <v>38.437</v>
      </c>
      <c r="ER61">
        <v>37.812</v>
      </c>
      <c r="ES61">
        <v>0</v>
      </c>
      <c r="ET61">
        <v>0</v>
      </c>
      <c r="EU61">
        <v>0</v>
      </c>
      <c r="EV61">
        <v>1758749864.5</v>
      </c>
      <c r="EW61">
        <v>0</v>
      </c>
      <c r="EX61">
        <v>902.303846153846</v>
      </c>
      <c r="EY61">
        <v>-5.9384616136144</v>
      </c>
      <c r="EZ61">
        <v>17.22051297098</v>
      </c>
      <c r="FA61">
        <v>-8.24230769230769</v>
      </c>
      <c r="FB61">
        <v>15</v>
      </c>
      <c r="FC61">
        <v>0</v>
      </c>
      <c r="FD61" t="s">
        <v>422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0.52265419047619</v>
      </c>
      <c r="FQ61">
        <v>0.166343766233767</v>
      </c>
      <c r="FR61">
        <v>0.0309670651047498</v>
      </c>
      <c r="FS61">
        <v>1</v>
      </c>
      <c r="FT61">
        <v>902.411764705882</v>
      </c>
      <c r="FU61">
        <v>-11.9358290309453</v>
      </c>
      <c r="FV61">
        <v>6.90489019829562</v>
      </c>
      <c r="FW61">
        <v>-1</v>
      </c>
      <c r="FX61">
        <v>0.150251571428571</v>
      </c>
      <c r="FY61">
        <v>-0.000834623376623255</v>
      </c>
      <c r="FZ61">
        <v>0.00121397217240518</v>
      </c>
      <c r="GA61">
        <v>1</v>
      </c>
      <c r="GB61">
        <v>2</v>
      </c>
      <c r="GC61">
        <v>2</v>
      </c>
      <c r="GD61" t="s">
        <v>423</v>
      </c>
      <c r="GE61">
        <v>3.13315</v>
      </c>
      <c r="GF61">
        <v>2.71301</v>
      </c>
      <c r="GG61">
        <v>0.0895386</v>
      </c>
      <c r="GH61">
        <v>0.0899494</v>
      </c>
      <c r="GI61">
        <v>0.104359</v>
      </c>
      <c r="GJ61">
        <v>0.104546</v>
      </c>
      <c r="GK61">
        <v>34311.6</v>
      </c>
      <c r="GL61">
        <v>36751.8</v>
      </c>
      <c r="GM61">
        <v>34095.2</v>
      </c>
      <c r="GN61">
        <v>36563.5</v>
      </c>
      <c r="GO61">
        <v>43122.8</v>
      </c>
      <c r="GP61">
        <v>46999.4</v>
      </c>
      <c r="GQ61">
        <v>53189.7</v>
      </c>
      <c r="GR61">
        <v>58440.3</v>
      </c>
      <c r="GS61">
        <v>1.95292</v>
      </c>
      <c r="GT61">
        <v>1.68765</v>
      </c>
      <c r="GU61">
        <v>0.0806153</v>
      </c>
      <c r="GV61">
        <v>0</v>
      </c>
      <c r="GW61">
        <v>28.6918</v>
      </c>
      <c r="GX61">
        <v>999.9</v>
      </c>
      <c r="GY61">
        <v>59.816</v>
      </c>
      <c r="GZ61">
        <v>30.323</v>
      </c>
      <c r="HA61">
        <v>28.6073</v>
      </c>
      <c r="HB61">
        <v>54.5946</v>
      </c>
      <c r="HC61">
        <v>47.5721</v>
      </c>
      <c r="HD61">
        <v>1</v>
      </c>
      <c r="HE61">
        <v>0.0504319</v>
      </c>
      <c r="HF61">
        <v>-1.71118</v>
      </c>
      <c r="HG61">
        <v>20.1238</v>
      </c>
      <c r="HH61">
        <v>5.19842</v>
      </c>
      <c r="HI61">
        <v>12.004</v>
      </c>
      <c r="HJ61">
        <v>4.9754</v>
      </c>
      <c r="HK61">
        <v>3.294</v>
      </c>
      <c r="HL61">
        <v>9999</v>
      </c>
      <c r="HM61">
        <v>9999</v>
      </c>
      <c r="HN61">
        <v>8.1</v>
      </c>
      <c r="HO61">
        <v>9999</v>
      </c>
      <c r="HP61">
        <v>1.86324</v>
      </c>
      <c r="HQ61">
        <v>1.86813</v>
      </c>
      <c r="HR61">
        <v>1.86784</v>
      </c>
      <c r="HS61">
        <v>1.86905</v>
      </c>
      <c r="HT61">
        <v>1.86981</v>
      </c>
      <c r="HU61">
        <v>1.8659</v>
      </c>
      <c r="HV61">
        <v>1.86697</v>
      </c>
      <c r="HW61">
        <v>1.86842</v>
      </c>
      <c r="HX61">
        <v>5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2.133</v>
      </c>
      <c r="IL61">
        <v>0.3526</v>
      </c>
      <c r="IM61">
        <v>0.651800295662319</v>
      </c>
      <c r="IN61">
        <v>0.00376907481735663</v>
      </c>
      <c r="IO61">
        <v>-5.82723696155271e-07</v>
      </c>
      <c r="IP61">
        <v>1.76987791536664e-10</v>
      </c>
      <c r="IQ61">
        <v>-0.096675193021817</v>
      </c>
      <c r="IR61">
        <v>-0.0186017337732281</v>
      </c>
      <c r="IS61">
        <v>0.00213796666944476</v>
      </c>
      <c r="IT61">
        <v>-2.41503648887209e-05</v>
      </c>
      <c r="IU61">
        <v>5</v>
      </c>
      <c r="IV61">
        <v>2395</v>
      </c>
      <c r="IW61">
        <v>0</v>
      </c>
      <c r="IX61">
        <v>27</v>
      </c>
      <c r="IY61">
        <v>29312497.9</v>
      </c>
      <c r="IZ61">
        <v>29312497.9</v>
      </c>
      <c r="JA61">
        <v>0.948486</v>
      </c>
      <c r="JB61">
        <v>2.6355</v>
      </c>
      <c r="JC61">
        <v>1.54785</v>
      </c>
      <c r="JD61">
        <v>2.31445</v>
      </c>
      <c r="JE61">
        <v>1.64673</v>
      </c>
      <c r="JF61">
        <v>2.33887</v>
      </c>
      <c r="JG61">
        <v>33.8735</v>
      </c>
      <c r="JH61">
        <v>24.2188</v>
      </c>
      <c r="JI61">
        <v>18</v>
      </c>
      <c r="JJ61">
        <v>501.672</v>
      </c>
      <c r="JK61">
        <v>344.681</v>
      </c>
      <c r="JL61">
        <v>31.5949</v>
      </c>
      <c r="JM61">
        <v>27.9988</v>
      </c>
      <c r="JN61">
        <v>30.0004</v>
      </c>
      <c r="JO61">
        <v>27.9706</v>
      </c>
      <c r="JP61">
        <v>27.9277</v>
      </c>
      <c r="JQ61">
        <v>19.0104</v>
      </c>
      <c r="JR61">
        <v>21.3701</v>
      </c>
      <c r="JS61">
        <v>100</v>
      </c>
      <c r="JT61">
        <v>31.5863</v>
      </c>
      <c r="JU61">
        <v>418</v>
      </c>
      <c r="JV61">
        <v>24.1706</v>
      </c>
      <c r="JW61">
        <v>96.6868</v>
      </c>
      <c r="JX61">
        <v>94.6837</v>
      </c>
    </row>
    <row r="62" spans="1:284">
      <c r="A62">
        <v>46</v>
      </c>
      <c r="B62">
        <v>1758749873</v>
      </c>
      <c r="C62">
        <v>628</v>
      </c>
      <c r="D62" t="s">
        <v>517</v>
      </c>
      <c r="E62" t="s">
        <v>518</v>
      </c>
      <c r="F62">
        <v>5</v>
      </c>
      <c r="G62" t="s">
        <v>488</v>
      </c>
      <c r="H62" t="s">
        <v>419</v>
      </c>
      <c r="I62">
        <v>1758749870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0</v>
      </c>
      <c r="AH62">
        <v>0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6</v>
      </c>
      <c r="DA62">
        <v>0.5</v>
      </c>
      <c r="DB62" t="s">
        <v>421</v>
      </c>
      <c r="DC62">
        <v>2</v>
      </c>
      <c r="DD62">
        <v>1758749870</v>
      </c>
      <c r="DE62">
        <v>418.538666666667</v>
      </c>
      <c r="DF62">
        <v>417.992333333333</v>
      </c>
      <c r="DG62">
        <v>24.3083</v>
      </c>
      <c r="DH62">
        <v>24.1597333333333</v>
      </c>
      <c r="DI62">
        <v>416.405666666667</v>
      </c>
      <c r="DJ62">
        <v>23.9557</v>
      </c>
      <c r="DK62">
        <v>500.091666666667</v>
      </c>
      <c r="DL62">
        <v>90.7396</v>
      </c>
      <c r="DM62">
        <v>0.0350666666666667</v>
      </c>
      <c r="DN62">
        <v>30.6886</v>
      </c>
      <c r="DO62">
        <v>30.0047666666667</v>
      </c>
      <c r="DP62">
        <v>999.9</v>
      </c>
      <c r="DQ62">
        <v>0</v>
      </c>
      <c r="DR62">
        <v>0</v>
      </c>
      <c r="DS62">
        <v>10008.1333333333</v>
      </c>
      <c r="DT62">
        <v>0</v>
      </c>
      <c r="DU62">
        <v>0.330984</v>
      </c>
      <c r="DV62">
        <v>0.546234333333333</v>
      </c>
      <c r="DW62">
        <v>428.966</v>
      </c>
      <c r="DX62">
        <v>428.341</v>
      </c>
      <c r="DY62">
        <v>0.148583666666667</v>
      </c>
      <c r="DZ62">
        <v>417.992333333333</v>
      </c>
      <c r="EA62">
        <v>24.1597333333333</v>
      </c>
      <c r="EB62">
        <v>2.20572666666667</v>
      </c>
      <c r="EC62">
        <v>2.19224333333333</v>
      </c>
      <c r="ED62">
        <v>19.0039666666667</v>
      </c>
      <c r="EE62">
        <v>18.9057333333333</v>
      </c>
      <c r="EF62">
        <v>0.00500059</v>
      </c>
      <c r="EG62">
        <v>0</v>
      </c>
      <c r="EH62">
        <v>0</v>
      </c>
      <c r="EI62">
        <v>0</v>
      </c>
      <c r="EJ62">
        <v>905.233333333333</v>
      </c>
      <c r="EK62">
        <v>0.00500059</v>
      </c>
      <c r="EL62">
        <v>-14.6666666666667</v>
      </c>
      <c r="EM62">
        <v>-1.26666666666667</v>
      </c>
      <c r="EN62">
        <v>35.625</v>
      </c>
      <c r="EO62">
        <v>38.437</v>
      </c>
      <c r="EP62">
        <v>36.833</v>
      </c>
      <c r="EQ62">
        <v>38.4163333333333</v>
      </c>
      <c r="ER62">
        <v>37.812</v>
      </c>
      <c r="ES62">
        <v>0</v>
      </c>
      <c r="ET62">
        <v>0</v>
      </c>
      <c r="EU62">
        <v>0</v>
      </c>
      <c r="EV62">
        <v>1758749866.9</v>
      </c>
      <c r="EW62">
        <v>0</v>
      </c>
      <c r="EX62">
        <v>902.788461538461</v>
      </c>
      <c r="EY62">
        <v>29.3572648552304</v>
      </c>
      <c r="EZ62">
        <v>-12.7247860467724</v>
      </c>
      <c r="FA62">
        <v>-8.03076923076923</v>
      </c>
      <c r="FB62">
        <v>15</v>
      </c>
      <c r="FC62">
        <v>0</v>
      </c>
      <c r="FD62" t="s">
        <v>422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0.526691285714286</v>
      </c>
      <c r="FQ62">
        <v>0.103528831168832</v>
      </c>
      <c r="FR62">
        <v>0.0297899719498947</v>
      </c>
      <c r="FS62">
        <v>1</v>
      </c>
      <c r="FT62">
        <v>902.767647058824</v>
      </c>
      <c r="FU62">
        <v>-8.46294897212562</v>
      </c>
      <c r="FV62">
        <v>6.98054947223039</v>
      </c>
      <c r="FW62">
        <v>-1</v>
      </c>
      <c r="FX62">
        <v>0.150230285714286</v>
      </c>
      <c r="FY62">
        <v>-0.00652262337662314</v>
      </c>
      <c r="FZ62">
        <v>0.00124364239014189</v>
      </c>
      <c r="GA62">
        <v>1</v>
      </c>
      <c r="GB62">
        <v>2</v>
      </c>
      <c r="GC62">
        <v>2</v>
      </c>
      <c r="GD62" t="s">
        <v>423</v>
      </c>
      <c r="GE62">
        <v>3.13298</v>
      </c>
      <c r="GF62">
        <v>2.71305</v>
      </c>
      <c r="GG62">
        <v>0.0895406</v>
      </c>
      <c r="GH62">
        <v>0.0899468</v>
      </c>
      <c r="GI62">
        <v>0.104353</v>
      </c>
      <c r="GJ62">
        <v>0.10454</v>
      </c>
      <c r="GK62">
        <v>34311.3</v>
      </c>
      <c r="GL62">
        <v>36751.6</v>
      </c>
      <c r="GM62">
        <v>34095.1</v>
      </c>
      <c r="GN62">
        <v>36563.2</v>
      </c>
      <c r="GO62">
        <v>43122.9</v>
      </c>
      <c r="GP62">
        <v>46999.5</v>
      </c>
      <c r="GQ62">
        <v>53189.5</v>
      </c>
      <c r="GR62">
        <v>58440</v>
      </c>
      <c r="GS62">
        <v>1.95298</v>
      </c>
      <c r="GT62">
        <v>1.68757</v>
      </c>
      <c r="GU62">
        <v>0.0808015</v>
      </c>
      <c r="GV62">
        <v>0</v>
      </c>
      <c r="GW62">
        <v>28.6927</v>
      </c>
      <c r="GX62">
        <v>999.9</v>
      </c>
      <c r="GY62">
        <v>59.816</v>
      </c>
      <c r="GZ62">
        <v>30.323</v>
      </c>
      <c r="HA62">
        <v>28.6098</v>
      </c>
      <c r="HB62">
        <v>54.8746</v>
      </c>
      <c r="HC62">
        <v>47.5801</v>
      </c>
      <c r="HD62">
        <v>1</v>
      </c>
      <c r="HE62">
        <v>0.050531</v>
      </c>
      <c r="HF62">
        <v>-1.69421</v>
      </c>
      <c r="HG62">
        <v>20.124</v>
      </c>
      <c r="HH62">
        <v>5.19872</v>
      </c>
      <c r="HI62">
        <v>12.004</v>
      </c>
      <c r="HJ62">
        <v>4.97545</v>
      </c>
      <c r="HK62">
        <v>3.29398</v>
      </c>
      <c r="HL62">
        <v>9999</v>
      </c>
      <c r="HM62">
        <v>9999</v>
      </c>
      <c r="HN62">
        <v>8.1</v>
      </c>
      <c r="HO62">
        <v>9999</v>
      </c>
      <c r="HP62">
        <v>1.86324</v>
      </c>
      <c r="HQ62">
        <v>1.86813</v>
      </c>
      <c r="HR62">
        <v>1.86784</v>
      </c>
      <c r="HS62">
        <v>1.86905</v>
      </c>
      <c r="HT62">
        <v>1.86981</v>
      </c>
      <c r="HU62">
        <v>1.86588</v>
      </c>
      <c r="HV62">
        <v>1.86696</v>
      </c>
      <c r="HW62">
        <v>1.86841</v>
      </c>
      <c r="HX62">
        <v>5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2.133</v>
      </c>
      <c r="IL62">
        <v>0.3525</v>
      </c>
      <c r="IM62">
        <v>0.651800295662319</v>
      </c>
      <c r="IN62">
        <v>0.00376907481735663</v>
      </c>
      <c r="IO62">
        <v>-5.82723696155271e-07</v>
      </c>
      <c r="IP62">
        <v>1.76987791536664e-10</v>
      </c>
      <c r="IQ62">
        <v>-0.096675193021817</v>
      </c>
      <c r="IR62">
        <v>-0.0186017337732281</v>
      </c>
      <c r="IS62">
        <v>0.00213796666944476</v>
      </c>
      <c r="IT62">
        <v>-2.41503648887209e-05</v>
      </c>
      <c r="IU62">
        <v>5</v>
      </c>
      <c r="IV62">
        <v>2395</v>
      </c>
      <c r="IW62">
        <v>0</v>
      </c>
      <c r="IX62">
        <v>27</v>
      </c>
      <c r="IY62">
        <v>29312497.9</v>
      </c>
      <c r="IZ62">
        <v>29312497.9</v>
      </c>
      <c r="JA62">
        <v>0.948486</v>
      </c>
      <c r="JB62">
        <v>2.64282</v>
      </c>
      <c r="JC62">
        <v>1.54785</v>
      </c>
      <c r="JD62">
        <v>2.31323</v>
      </c>
      <c r="JE62">
        <v>1.64673</v>
      </c>
      <c r="JF62">
        <v>2.23633</v>
      </c>
      <c r="JG62">
        <v>33.8735</v>
      </c>
      <c r="JH62">
        <v>24.2101</v>
      </c>
      <c r="JI62">
        <v>18</v>
      </c>
      <c r="JJ62">
        <v>501.705</v>
      </c>
      <c r="JK62">
        <v>344.652</v>
      </c>
      <c r="JL62">
        <v>31.5937</v>
      </c>
      <c r="JM62">
        <v>27.9992</v>
      </c>
      <c r="JN62">
        <v>30.0004</v>
      </c>
      <c r="JO62">
        <v>27.9706</v>
      </c>
      <c r="JP62">
        <v>27.9289</v>
      </c>
      <c r="JQ62">
        <v>19.0097</v>
      </c>
      <c r="JR62">
        <v>21.3701</v>
      </c>
      <c r="JS62">
        <v>100</v>
      </c>
      <c r="JT62">
        <v>31.5863</v>
      </c>
      <c r="JU62">
        <v>418</v>
      </c>
      <c r="JV62">
        <v>24.1706</v>
      </c>
      <c r="JW62">
        <v>96.6863</v>
      </c>
      <c r="JX62">
        <v>94.6831</v>
      </c>
    </row>
    <row r="63" spans="1:284">
      <c r="A63">
        <v>47</v>
      </c>
      <c r="B63">
        <v>1758749875</v>
      </c>
      <c r="C63">
        <v>630</v>
      </c>
      <c r="D63" t="s">
        <v>519</v>
      </c>
      <c r="E63" t="s">
        <v>520</v>
      </c>
      <c r="F63">
        <v>5</v>
      </c>
      <c r="G63" t="s">
        <v>488</v>
      </c>
      <c r="H63" t="s">
        <v>419</v>
      </c>
      <c r="I63">
        <v>1758749872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0</v>
      </c>
      <c r="AH63">
        <v>0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6</v>
      </c>
      <c r="DA63">
        <v>0.5</v>
      </c>
      <c r="DB63" t="s">
        <v>421</v>
      </c>
      <c r="DC63">
        <v>2</v>
      </c>
      <c r="DD63">
        <v>1758749872</v>
      </c>
      <c r="DE63">
        <v>418.536333333333</v>
      </c>
      <c r="DF63">
        <v>418.015333333333</v>
      </c>
      <c r="DG63">
        <v>24.3067</v>
      </c>
      <c r="DH63">
        <v>24.1584</v>
      </c>
      <c r="DI63">
        <v>416.403333333333</v>
      </c>
      <c r="DJ63">
        <v>23.9541666666667</v>
      </c>
      <c r="DK63">
        <v>500.07</v>
      </c>
      <c r="DL63">
        <v>90.7396333333333</v>
      </c>
      <c r="DM63">
        <v>0.0351015666666667</v>
      </c>
      <c r="DN63">
        <v>30.6883666666667</v>
      </c>
      <c r="DO63">
        <v>30.0069</v>
      </c>
      <c r="DP63">
        <v>999.9</v>
      </c>
      <c r="DQ63">
        <v>0</v>
      </c>
      <c r="DR63">
        <v>0</v>
      </c>
      <c r="DS63">
        <v>10000.8333333333</v>
      </c>
      <c r="DT63">
        <v>0</v>
      </c>
      <c r="DU63">
        <v>0.330984</v>
      </c>
      <c r="DV63">
        <v>0.520752333333333</v>
      </c>
      <c r="DW63">
        <v>428.962666666667</v>
      </c>
      <c r="DX63">
        <v>428.364</v>
      </c>
      <c r="DY63">
        <v>0.148339</v>
      </c>
      <c r="DZ63">
        <v>418.015333333333</v>
      </c>
      <c r="EA63">
        <v>24.1584</v>
      </c>
      <c r="EB63">
        <v>2.20558333333333</v>
      </c>
      <c r="EC63">
        <v>2.19212</v>
      </c>
      <c r="ED63">
        <v>19.0029</v>
      </c>
      <c r="EE63">
        <v>18.9048666666667</v>
      </c>
      <c r="EF63">
        <v>0.00500059</v>
      </c>
      <c r="EG63">
        <v>0</v>
      </c>
      <c r="EH63">
        <v>0</v>
      </c>
      <c r="EI63">
        <v>0</v>
      </c>
      <c r="EJ63">
        <v>905.966666666667</v>
      </c>
      <c r="EK63">
        <v>0.00500059</v>
      </c>
      <c r="EL63">
        <v>-17.2</v>
      </c>
      <c r="EM63">
        <v>-2.1</v>
      </c>
      <c r="EN63">
        <v>35.604</v>
      </c>
      <c r="EO63">
        <v>38.4163333333333</v>
      </c>
      <c r="EP63">
        <v>36.812</v>
      </c>
      <c r="EQ63">
        <v>38.3956666666667</v>
      </c>
      <c r="ER63">
        <v>37.7913333333333</v>
      </c>
      <c r="ES63">
        <v>0</v>
      </c>
      <c r="ET63">
        <v>0</v>
      </c>
      <c r="EU63">
        <v>0</v>
      </c>
      <c r="EV63">
        <v>1758749868.7</v>
      </c>
      <c r="EW63">
        <v>0</v>
      </c>
      <c r="EX63">
        <v>903.676</v>
      </c>
      <c r="EY63">
        <v>27.3615383184894</v>
      </c>
      <c r="EZ63">
        <v>-17.6692304030443</v>
      </c>
      <c r="FA63">
        <v>-8.792</v>
      </c>
      <c r="FB63">
        <v>15</v>
      </c>
      <c r="FC63">
        <v>0</v>
      </c>
      <c r="FD63" t="s">
        <v>422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0.528704047619048</v>
      </c>
      <c r="FQ63">
        <v>0.0231029610389608</v>
      </c>
      <c r="FR63">
        <v>0.0273061280711094</v>
      </c>
      <c r="FS63">
        <v>1</v>
      </c>
      <c r="FT63">
        <v>903.764705882353</v>
      </c>
      <c r="FU63">
        <v>-1.87929731228838</v>
      </c>
      <c r="FV63">
        <v>7.02691809078996</v>
      </c>
      <c r="FW63">
        <v>-1</v>
      </c>
      <c r="FX63">
        <v>0.150148571428571</v>
      </c>
      <c r="FY63">
        <v>-0.0107751428571428</v>
      </c>
      <c r="FZ63">
        <v>0.001321290299072</v>
      </c>
      <c r="GA63">
        <v>1</v>
      </c>
      <c r="GB63">
        <v>2</v>
      </c>
      <c r="GC63">
        <v>2</v>
      </c>
      <c r="GD63" t="s">
        <v>423</v>
      </c>
      <c r="GE63">
        <v>3.13302</v>
      </c>
      <c r="GF63">
        <v>2.71335</v>
      </c>
      <c r="GG63">
        <v>0.0895357</v>
      </c>
      <c r="GH63">
        <v>0.0899401</v>
      </c>
      <c r="GI63">
        <v>0.104349</v>
      </c>
      <c r="GJ63">
        <v>0.104535</v>
      </c>
      <c r="GK63">
        <v>34311.4</v>
      </c>
      <c r="GL63">
        <v>36751.7</v>
      </c>
      <c r="GM63">
        <v>34094.9</v>
      </c>
      <c r="GN63">
        <v>36562.9</v>
      </c>
      <c r="GO63">
        <v>43123.1</v>
      </c>
      <c r="GP63">
        <v>46999.4</v>
      </c>
      <c r="GQ63">
        <v>53189.4</v>
      </c>
      <c r="GR63">
        <v>58439.5</v>
      </c>
      <c r="GS63">
        <v>1.95287</v>
      </c>
      <c r="GT63">
        <v>1.68743</v>
      </c>
      <c r="GU63">
        <v>0.0807568</v>
      </c>
      <c r="GV63">
        <v>0</v>
      </c>
      <c r="GW63">
        <v>28.6927</v>
      </c>
      <c r="GX63">
        <v>999.9</v>
      </c>
      <c r="GY63">
        <v>59.816</v>
      </c>
      <c r="GZ63">
        <v>30.323</v>
      </c>
      <c r="HA63">
        <v>28.6111</v>
      </c>
      <c r="HB63">
        <v>54.7046</v>
      </c>
      <c r="HC63">
        <v>47.4119</v>
      </c>
      <c r="HD63">
        <v>1</v>
      </c>
      <c r="HE63">
        <v>0.0504878</v>
      </c>
      <c r="HF63">
        <v>-1.69124</v>
      </c>
      <c r="HG63">
        <v>20.1241</v>
      </c>
      <c r="HH63">
        <v>5.19857</v>
      </c>
      <c r="HI63">
        <v>12.004</v>
      </c>
      <c r="HJ63">
        <v>4.97555</v>
      </c>
      <c r="HK63">
        <v>3.29393</v>
      </c>
      <c r="HL63">
        <v>9999</v>
      </c>
      <c r="HM63">
        <v>9999</v>
      </c>
      <c r="HN63">
        <v>8.1</v>
      </c>
      <c r="HO63">
        <v>9999</v>
      </c>
      <c r="HP63">
        <v>1.86324</v>
      </c>
      <c r="HQ63">
        <v>1.86812</v>
      </c>
      <c r="HR63">
        <v>1.86784</v>
      </c>
      <c r="HS63">
        <v>1.86905</v>
      </c>
      <c r="HT63">
        <v>1.86981</v>
      </c>
      <c r="HU63">
        <v>1.86587</v>
      </c>
      <c r="HV63">
        <v>1.86696</v>
      </c>
      <c r="HW63">
        <v>1.86841</v>
      </c>
      <c r="HX63">
        <v>5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2.132</v>
      </c>
      <c r="IL63">
        <v>0.3525</v>
      </c>
      <c r="IM63">
        <v>0.651800295662319</v>
      </c>
      <c r="IN63">
        <v>0.00376907481735663</v>
      </c>
      <c r="IO63">
        <v>-5.82723696155271e-07</v>
      </c>
      <c r="IP63">
        <v>1.76987791536664e-10</v>
      </c>
      <c r="IQ63">
        <v>-0.096675193021817</v>
      </c>
      <c r="IR63">
        <v>-0.0186017337732281</v>
      </c>
      <c r="IS63">
        <v>0.00213796666944476</v>
      </c>
      <c r="IT63">
        <v>-2.41503648887209e-05</v>
      </c>
      <c r="IU63">
        <v>5</v>
      </c>
      <c r="IV63">
        <v>2395</v>
      </c>
      <c r="IW63">
        <v>0</v>
      </c>
      <c r="IX63">
        <v>27</v>
      </c>
      <c r="IY63">
        <v>29312497.9</v>
      </c>
      <c r="IZ63">
        <v>29312497.9</v>
      </c>
      <c r="JA63">
        <v>0.948486</v>
      </c>
      <c r="JB63">
        <v>2.62939</v>
      </c>
      <c r="JC63">
        <v>1.54785</v>
      </c>
      <c r="JD63">
        <v>2.31445</v>
      </c>
      <c r="JE63">
        <v>1.64673</v>
      </c>
      <c r="JF63">
        <v>2.34009</v>
      </c>
      <c r="JG63">
        <v>33.8735</v>
      </c>
      <c r="JH63">
        <v>24.2188</v>
      </c>
      <c r="JI63">
        <v>18</v>
      </c>
      <c r="JJ63">
        <v>501.642</v>
      </c>
      <c r="JK63">
        <v>344.581</v>
      </c>
      <c r="JL63">
        <v>31.5907</v>
      </c>
      <c r="JM63">
        <v>28.0004</v>
      </c>
      <c r="JN63">
        <v>30.0003</v>
      </c>
      <c r="JO63">
        <v>27.9709</v>
      </c>
      <c r="JP63">
        <v>27.9293</v>
      </c>
      <c r="JQ63">
        <v>19.0121</v>
      </c>
      <c r="JR63">
        <v>21.3701</v>
      </c>
      <c r="JS63">
        <v>100</v>
      </c>
      <c r="JT63">
        <v>31.5785</v>
      </c>
      <c r="JU63">
        <v>418</v>
      </c>
      <c r="JV63">
        <v>24.1706</v>
      </c>
      <c r="JW63">
        <v>96.6861</v>
      </c>
      <c r="JX63">
        <v>94.6824</v>
      </c>
    </row>
    <row r="64" spans="1:284">
      <c r="A64">
        <v>48</v>
      </c>
      <c r="B64">
        <v>1758749877</v>
      </c>
      <c r="C64">
        <v>632</v>
      </c>
      <c r="D64" t="s">
        <v>521</v>
      </c>
      <c r="E64" t="s">
        <v>522</v>
      </c>
      <c r="F64">
        <v>5</v>
      </c>
      <c r="G64" t="s">
        <v>488</v>
      </c>
      <c r="H64" t="s">
        <v>419</v>
      </c>
      <c r="I64">
        <v>1758749874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0</v>
      </c>
      <c r="AH64">
        <v>0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6</v>
      </c>
      <c r="DA64">
        <v>0.5</v>
      </c>
      <c r="DB64" t="s">
        <v>421</v>
      </c>
      <c r="DC64">
        <v>2</v>
      </c>
      <c r="DD64">
        <v>1758749874</v>
      </c>
      <c r="DE64">
        <v>418.522333333333</v>
      </c>
      <c r="DF64">
        <v>418.003333333333</v>
      </c>
      <c r="DG64">
        <v>24.3053333333333</v>
      </c>
      <c r="DH64">
        <v>24.1565666666667</v>
      </c>
      <c r="DI64">
        <v>416.389333333333</v>
      </c>
      <c r="DJ64">
        <v>23.9528666666667</v>
      </c>
      <c r="DK64">
        <v>500.030333333333</v>
      </c>
      <c r="DL64">
        <v>90.7398</v>
      </c>
      <c r="DM64">
        <v>0.0352378666666667</v>
      </c>
      <c r="DN64">
        <v>30.6882666666667</v>
      </c>
      <c r="DO64">
        <v>30.0082</v>
      </c>
      <c r="DP64">
        <v>999.9</v>
      </c>
      <c r="DQ64">
        <v>0</v>
      </c>
      <c r="DR64">
        <v>0</v>
      </c>
      <c r="DS64">
        <v>9991.23333333333</v>
      </c>
      <c r="DT64">
        <v>0</v>
      </c>
      <c r="DU64">
        <v>0.330984</v>
      </c>
      <c r="DV64">
        <v>0.518789</v>
      </c>
      <c r="DW64">
        <v>428.947666666667</v>
      </c>
      <c r="DX64">
        <v>428.351</v>
      </c>
      <c r="DY64">
        <v>0.148798666666667</v>
      </c>
      <c r="DZ64">
        <v>418.003333333333</v>
      </c>
      <c r="EA64">
        <v>24.1565666666667</v>
      </c>
      <c r="EB64">
        <v>2.20546333333333</v>
      </c>
      <c r="EC64">
        <v>2.19196</v>
      </c>
      <c r="ED64">
        <v>19.0020333333333</v>
      </c>
      <c r="EE64">
        <v>18.9037</v>
      </c>
      <c r="EF64">
        <v>0.00500059</v>
      </c>
      <c r="EG64">
        <v>0</v>
      </c>
      <c r="EH64">
        <v>0</v>
      </c>
      <c r="EI64">
        <v>0</v>
      </c>
      <c r="EJ64">
        <v>906.833333333333</v>
      </c>
      <c r="EK64">
        <v>0.00500059</v>
      </c>
      <c r="EL64">
        <v>-14.4666666666667</v>
      </c>
      <c r="EM64">
        <v>-0.666666666666667</v>
      </c>
      <c r="EN64">
        <v>35.583</v>
      </c>
      <c r="EO64">
        <v>38.3956666666667</v>
      </c>
      <c r="EP64">
        <v>36.812</v>
      </c>
      <c r="EQ64">
        <v>38.375</v>
      </c>
      <c r="ER64">
        <v>37.7913333333333</v>
      </c>
      <c r="ES64">
        <v>0</v>
      </c>
      <c r="ET64">
        <v>0</v>
      </c>
      <c r="EU64">
        <v>0</v>
      </c>
      <c r="EV64">
        <v>1758749870.5</v>
      </c>
      <c r="EW64">
        <v>0</v>
      </c>
      <c r="EX64">
        <v>904.630769230769</v>
      </c>
      <c r="EY64">
        <v>13.497435891739</v>
      </c>
      <c r="EZ64">
        <v>-7.61025607114436</v>
      </c>
      <c r="FA64">
        <v>-9.03076923076923</v>
      </c>
      <c r="FB64">
        <v>15</v>
      </c>
      <c r="FC64">
        <v>0</v>
      </c>
      <c r="FD64" t="s">
        <v>422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0.527404904761905</v>
      </c>
      <c r="FQ64">
        <v>0.00518010389610419</v>
      </c>
      <c r="FR64">
        <v>0.0280247556259763</v>
      </c>
      <c r="FS64">
        <v>1</v>
      </c>
      <c r="FT64">
        <v>903.376470588235</v>
      </c>
      <c r="FU64">
        <v>13.3873185256828</v>
      </c>
      <c r="FV64">
        <v>6.26338842816538</v>
      </c>
      <c r="FW64">
        <v>-1</v>
      </c>
      <c r="FX64">
        <v>0.149987285714286</v>
      </c>
      <c r="FY64">
        <v>-0.0118116623376621</v>
      </c>
      <c r="FZ64">
        <v>0.00134918748539567</v>
      </c>
      <c r="GA64">
        <v>1</v>
      </c>
      <c r="GB64">
        <v>2</v>
      </c>
      <c r="GC64">
        <v>2</v>
      </c>
      <c r="GD64" t="s">
        <v>423</v>
      </c>
      <c r="GE64">
        <v>3.13281</v>
      </c>
      <c r="GF64">
        <v>2.71336</v>
      </c>
      <c r="GG64">
        <v>0.089533</v>
      </c>
      <c r="GH64">
        <v>0.0899405</v>
      </c>
      <c r="GI64">
        <v>0.104343</v>
      </c>
      <c r="GJ64">
        <v>0.10453</v>
      </c>
      <c r="GK64">
        <v>34311.5</v>
      </c>
      <c r="GL64">
        <v>36751.5</v>
      </c>
      <c r="GM64">
        <v>34095</v>
      </c>
      <c r="GN64">
        <v>36562.8</v>
      </c>
      <c r="GO64">
        <v>43123.4</v>
      </c>
      <c r="GP64">
        <v>46999.4</v>
      </c>
      <c r="GQ64">
        <v>53189.5</v>
      </c>
      <c r="GR64">
        <v>58439.1</v>
      </c>
      <c r="GS64">
        <v>1.95273</v>
      </c>
      <c r="GT64">
        <v>1.68778</v>
      </c>
      <c r="GU64">
        <v>0.0805855</v>
      </c>
      <c r="GV64">
        <v>0</v>
      </c>
      <c r="GW64">
        <v>28.6925</v>
      </c>
      <c r="GX64">
        <v>999.9</v>
      </c>
      <c r="GY64">
        <v>59.816</v>
      </c>
      <c r="GZ64">
        <v>30.313</v>
      </c>
      <c r="HA64">
        <v>28.5959</v>
      </c>
      <c r="HB64">
        <v>54.9846</v>
      </c>
      <c r="HC64">
        <v>47.7244</v>
      </c>
      <c r="HD64">
        <v>1</v>
      </c>
      <c r="HE64">
        <v>0.0505869</v>
      </c>
      <c r="HF64">
        <v>-1.67928</v>
      </c>
      <c r="HG64">
        <v>20.1242</v>
      </c>
      <c r="HH64">
        <v>5.19887</v>
      </c>
      <c r="HI64">
        <v>12.004</v>
      </c>
      <c r="HJ64">
        <v>4.97585</v>
      </c>
      <c r="HK64">
        <v>3.29395</v>
      </c>
      <c r="HL64">
        <v>9999</v>
      </c>
      <c r="HM64">
        <v>9999</v>
      </c>
      <c r="HN64">
        <v>8.1</v>
      </c>
      <c r="HO64">
        <v>9999</v>
      </c>
      <c r="HP64">
        <v>1.86325</v>
      </c>
      <c r="HQ64">
        <v>1.86813</v>
      </c>
      <c r="HR64">
        <v>1.86783</v>
      </c>
      <c r="HS64">
        <v>1.86905</v>
      </c>
      <c r="HT64">
        <v>1.86982</v>
      </c>
      <c r="HU64">
        <v>1.86589</v>
      </c>
      <c r="HV64">
        <v>1.86699</v>
      </c>
      <c r="HW64">
        <v>1.86843</v>
      </c>
      <c r="HX64">
        <v>5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2.133</v>
      </c>
      <c r="IL64">
        <v>0.3524</v>
      </c>
      <c r="IM64">
        <v>0.651800295662319</v>
      </c>
      <c r="IN64">
        <v>0.00376907481735663</v>
      </c>
      <c r="IO64">
        <v>-5.82723696155271e-07</v>
      </c>
      <c r="IP64">
        <v>1.76987791536664e-10</v>
      </c>
      <c r="IQ64">
        <v>-0.096675193021817</v>
      </c>
      <c r="IR64">
        <v>-0.0186017337732281</v>
      </c>
      <c r="IS64">
        <v>0.00213796666944476</v>
      </c>
      <c r="IT64">
        <v>-2.41503648887209e-05</v>
      </c>
      <c r="IU64">
        <v>5</v>
      </c>
      <c r="IV64">
        <v>2395</v>
      </c>
      <c r="IW64">
        <v>0</v>
      </c>
      <c r="IX64">
        <v>27</v>
      </c>
      <c r="IY64">
        <v>29312497.9</v>
      </c>
      <c r="IZ64">
        <v>29312497.9</v>
      </c>
      <c r="JA64">
        <v>0.948486</v>
      </c>
      <c r="JB64">
        <v>2.64038</v>
      </c>
      <c r="JC64">
        <v>1.54785</v>
      </c>
      <c r="JD64">
        <v>2.31445</v>
      </c>
      <c r="JE64">
        <v>1.64673</v>
      </c>
      <c r="JF64">
        <v>2.2522</v>
      </c>
      <c r="JG64">
        <v>33.8735</v>
      </c>
      <c r="JH64">
        <v>24.2101</v>
      </c>
      <c r="JI64">
        <v>18</v>
      </c>
      <c r="JJ64">
        <v>501.554</v>
      </c>
      <c r="JK64">
        <v>344.752</v>
      </c>
      <c r="JL64">
        <v>31.5876</v>
      </c>
      <c r="JM64">
        <v>28.0012</v>
      </c>
      <c r="JN64">
        <v>30.0003</v>
      </c>
      <c r="JO64">
        <v>27.9721</v>
      </c>
      <c r="JP64">
        <v>27.9293</v>
      </c>
      <c r="JQ64">
        <v>19.0099</v>
      </c>
      <c r="JR64">
        <v>21.3701</v>
      </c>
      <c r="JS64">
        <v>100</v>
      </c>
      <c r="JT64">
        <v>31.5785</v>
      </c>
      <c r="JU64">
        <v>418</v>
      </c>
      <c r="JV64">
        <v>24.1706</v>
      </c>
      <c r="JW64">
        <v>96.6862</v>
      </c>
      <c r="JX64">
        <v>94.6819</v>
      </c>
    </row>
    <row r="65" spans="1:284">
      <c r="A65">
        <v>49</v>
      </c>
      <c r="B65">
        <v>1758749879</v>
      </c>
      <c r="C65">
        <v>634</v>
      </c>
      <c r="D65" t="s">
        <v>523</v>
      </c>
      <c r="E65" t="s">
        <v>524</v>
      </c>
      <c r="F65">
        <v>5</v>
      </c>
      <c r="G65" t="s">
        <v>488</v>
      </c>
      <c r="H65" t="s">
        <v>419</v>
      </c>
      <c r="I65">
        <v>1758749876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0</v>
      </c>
      <c r="AH65">
        <v>0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6</v>
      </c>
      <c r="DA65">
        <v>0.5</v>
      </c>
      <c r="DB65" t="s">
        <v>421</v>
      </c>
      <c r="DC65">
        <v>2</v>
      </c>
      <c r="DD65">
        <v>1758749876</v>
      </c>
      <c r="DE65">
        <v>418.511666666667</v>
      </c>
      <c r="DF65">
        <v>417.978</v>
      </c>
      <c r="DG65">
        <v>24.3041</v>
      </c>
      <c r="DH65">
        <v>24.1549333333333</v>
      </c>
      <c r="DI65">
        <v>416.378666666667</v>
      </c>
      <c r="DJ65">
        <v>23.9516666666667</v>
      </c>
      <c r="DK65">
        <v>499.975333333333</v>
      </c>
      <c r="DL65">
        <v>90.7396666666667</v>
      </c>
      <c r="DM65">
        <v>0.0354535666666667</v>
      </c>
      <c r="DN65">
        <v>30.6882666666667</v>
      </c>
      <c r="DO65">
        <v>30.0075333333333</v>
      </c>
      <c r="DP65">
        <v>999.9</v>
      </c>
      <c r="DQ65">
        <v>0</v>
      </c>
      <c r="DR65">
        <v>0</v>
      </c>
      <c r="DS65">
        <v>9980.4</v>
      </c>
      <c r="DT65">
        <v>0</v>
      </c>
      <c r="DU65">
        <v>0.330984</v>
      </c>
      <c r="DV65">
        <v>0.533620333333333</v>
      </c>
      <c r="DW65">
        <v>428.936666666667</v>
      </c>
      <c r="DX65">
        <v>428.324333333333</v>
      </c>
      <c r="DY65">
        <v>0.149226333333333</v>
      </c>
      <c r="DZ65">
        <v>417.978</v>
      </c>
      <c r="EA65">
        <v>24.1549333333333</v>
      </c>
      <c r="EB65">
        <v>2.20534666666667</v>
      </c>
      <c r="EC65">
        <v>2.19180666666667</v>
      </c>
      <c r="ED65">
        <v>19.0012</v>
      </c>
      <c r="EE65">
        <v>18.9025666666667</v>
      </c>
      <c r="EF65">
        <v>0.00500059</v>
      </c>
      <c r="EG65">
        <v>0</v>
      </c>
      <c r="EH65">
        <v>0</v>
      </c>
      <c r="EI65">
        <v>0</v>
      </c>
      <c r="EJ65">
        <v>906.066666666667</v>
      </c>
      <c r="EK65">
        <v>0.00500059</v>
      </c>
      <c r="EL65">
        <v>-12.4</v>
      </c>
      <c r="EM65">
        <v>-0.533333333333333</v>
      </c>
      <c r="EN65">
        <v>35.562</v>
      </c>
      <c r="EO65">
        <v>38.375</v>
      </c>
      <c r="EP65">
        <v>36.7913333333333</v>
      </c>
      <c r="EQ65">
        <v>38.354</v>
      </c>
      <c r="ER65">
        <v>37.7706666666667</v>
      </c>
      <c r="ES65">
        <v>0</v>
      </c>
      <c r="ET65">
        <v>0</v>
      </c>
      <c r="EU65">
        <v>0</v>
      </c>
      <c r="EV65">
        <v>1758749872.9</v>
      </c>
      <c r="EW65">
        <v>0</v>
      </c>
      <c r="EX65">
        <v>904.292307692308</v>
      </c>
      <c r="EY65">
        <v>25.6957264713559</v>
      </c>
      <c r="EZ65">
        <v>-17.6170938131503</v>
      </c>
      <c r="FA65">
        <v>-8.56538461538462</v>
      </c>
      <c r="FB65">
        <v>15</v>
      </c>
      <c r="FC65">
        <v>0</v>
      </c>
      <c r="FD65" t="s">
        <v>422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0.524860333333333</v>
      </c>
      <c r="FQ65">
        <v>0.0772979999999995</v>
      </c>
      <c r="FR65">
        <v>0.0263230039433795</v>
      </c>
      <c r="FS65">
        <v>1</v>
      </c>
      <c r="FT65">
        <v>903.517647058824</v>
      </c>
      <c r="FU65">
        <v>18.9732620065035</v>
      </c>
      <c r="FV65">
        <v>6.24219374090246</v>
      </c>
      <c r="FW65">
        <v>-1</v>
      </c>
      <c r="FX65">
        <v>0.149701619047619</v>
      </c>
      <c r="FY65">
        <v>-0.00941883116883126</v>
      </c>
      <c r="FZ65">
        <v>0.00118099838620068</v>
      </c>
      <c r="GA65">
        <v>1</v>
      </c>
      <c r="GB65">
        <v>2</v>
      </c>
      <c r="GC65">
        <v>2</v>
      </c>
      <c r="GD65" t="s">
        <v>423</v>
      </c>
      <c r="GE65">
        <v>3.13285</v>
      </c>
      <c r="GF65">
        <v>2.7136</v>
      </c>
      <c r="GG65">
        <v>0.0895331</v>
      </c>
      <c r="GH65">
        <v>0.0899453</v>
      </c>
      <c r="GI65">
        <v>0.104339</v>
      </c>
      <c r="GJ65">
        <v>0.104524</v>
      </c>
      <c r="GK65">
        <v>34311.7</v>
      </c>
      <c r="GL65">
        <v>36751.2</v>
      </c>
      <c r="GM65">
        <v>34095.2</v>
      </c>
      <c r="GN65">
        <v>36562.7</v>
      </c>
      <c r="GO65">
        <v>43123.8</v>
      </c>
      <c r="GP65">
        <v>46999.6</v>
      </c>
      <c r="GQ65">
        <v>53189.7</v>
      </c>
      <c r="GR65">
        <v>58439</v>
      </c>
      <c r="GS65">
        <v>1.95273</v>
      </c>
      <c r="GT65">
        <v>1.68797</v>
      </c>
      <c r="GU65">
        <v>0.080578</v>
      </c>
      <c r="GV65">
        <v>0</v>
      </c>
      <c r="GW65">
        <v>28.6913</v>
      </c>
      <c r="GX65">
        <v>999.9</v>
      </c>
      <c r="GY65">
        <v>59.816</v>
      </c>
      <c r="GZ65">
        <v>30.313</v>
      </c>
      <c r="HA65">
        <v>28.5943</v>
      </c>
      <c r="HB65">
        <v>54.8146</v>
      </c>
      <c r="HC65">
        <v>47.3798</v>
      </c>
      <c r="HD65">
        <v>1</v>
      </c>
      <c r="HE65">
        <v>0.0508283</v>
      </c>
      <c r="HF65">
        <v>-1.66889</v>
      </c>
      <c r="HG65">
        <v>20.1242</v>
      </c>
      <c r="HH65">
        <v>5.19872</v>
      </c>
      <c r="HI65">
        <v>12.004</v>
      </c>
      <c r="HJ65">
        <v>4.9757</v>
      </c>
      <c r="HK65">
        <v>3.29398</v>
      </c>
      <c r="HL65">
        <v>9999</v>
      </c>
      <c r="HM65">
        <v>9999</v>
      </c>
      <c r="HN65">
        <v>8.1</v>
      </c>
      <c r="HO65">
        <v>9999</v>
      </c>
      <c r="HP65">
        <v>1.86325</v>
      </c>
      <c r="HQ65">
        <v>1.86813</v>
      </c>
      <c r="HR65">
        <v>1.86783</v>
      </c>
      <c r="HS65">
        <v>1.86905</v>
      </c>
      <c r="HT65">
        <v>1.86984</v>
      </c>
      <c r="HU65">
        <v>1.8659</v>
      </c>
      <c r="HV65">
        <v>1.86699</v>
      </c>
      <c r="HW65">
        <v>1.86844</v>
      </c>
      <c r="HX65">
        <v>5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2.133</v>
      </c>
      <c r="IL65">
        <v>0.3523</v>
      </c>
      <c r="IM65">
        <v>0.651800295662319</v>
      </c>
      <c r="IN65">
        <v>0.00376907481735663</v>
      </c>
      <c r="IO65">
        <v>-5.82723696155271e-07</v>
      </c>
      <c r="IP65">
        <v>1.76987791536664e-10</v>
      </c>
      <c r="IQ65">
        <v>-0.096675193021817</v>
      </c>
      <c r="IR65">
        <v>-0.0186017337732281</v>
      </c>
      <c r="IS65">
        <v>0.00213796666944476</v>
      </c>
      <c r="IT65">
        <v>-2.41503648887209e-05</v>
      </c>
      <c r="IU65">
        <v>5</v>
      </c>
      <c r="IV65">
        <v>2395</v>
      </c>
      <c r="IW65">
        <v>0</v>
      </c>
      <c r="IX65">
        <v>27</v>
      </c>
      <c r="IY65">
        <v>29312498</v>
      </c>
      <c r="IZ65">
        <v>29312498</v>
      </c>
      <c r="JA65">
        <v>0.948486</v>
      </c>
      <c r="JB65">
        <v>2.62939</v>
      </c>
      <c r="JC65">
        <v>1.54785</v>
      </c>
      <c r="JD65">
        <v>2.31445</v>
      </c>
      <c r="JE65">
        <v>1.64673</v>
      </c>
      <c r="JF65">
        <v>2.36328</v>
      </c>
      <c r="JG65">
        <v>33.8735</v>
      </c>
      <c r="JH65">
        <v>24.2276</v>
      </c>
      <c r="JI65">
        <v>18</v>
      </c>
      <c r="JJ65">
        <v>501.562</v>
      </c>
      <c r="JK65">
        <v>344.85</v>
      </c>
      <c r="JL65">
        <v>31.5839</v>
      </c>
      <c r="JM65">
        <v>28.0012</v>
      </c>
      <c r="JN65">
        <v>30.0003</v>
      </c>
      <c r="JO65">
        <v>27.9729</v>
      </c>
      <c r="JP65">
        <v>27.9295</v>
      </c>
      <c r="JQ65">
        <v>19.0098</v>
      </c>
      <c r="JR65">
        <v>21.3701</v>
      </c>
      <c r="JS65">
        <v>100</v>
      </c>
      <c r="JT65">
        <v>31.5785</v>
      </c>
      <c r="JU65">
        <v>418</v>
      </c>
      <c r="JV65">
        <v>24.1706</v>
      </c>
      <c r="JW65">
        <v>96.6867</v>
      </c>
      <c r="JX65">
        <v>94.6816</v>
      </c>
    </row>
    <row r="66" spans="1:284">
      <c r="A66">
        <v>50</v>
      </c>
      <c r="B66">
        <v>1758749881</v>
      </c>
      <c r="C66">
        <v>636</v>
      </c>
      <c r="D66" t="s">
        <v>525</v>
      </c>
      <c r="E66" t="s">
        <v>526</v>
      </c>
      <c r="F66">
        <v>5</v>
      </c>
      <c r="G66" t="s">
        <v>488</v>
      </c>
      <c r="H66" t="s">
        <v>419</v>
      </c>
      <c r="I66">
        <v>1758749878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0</v>
      </c>
      <c r="AH66">
        <v>0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6</v>
      </c>
      <c r="DA66">
        <v>0.5</v>
      </c>
      <c r="DB66" t="s">
        <v>421</v>
      </c>
      <c r="DC66">
        <v>2</v>
      </c>
      <c r="DD66">
        <v>1758749878</v>
      </c>
      <c r="DE66">
        <v>418.504666666667</v>
      </c>
      <c r="DF66">
        <v>417.978</v>
      </c>
      <c r="DG66">
        <v>24.3029</v>
      </c>
      <c r="DH66">
        <v>24.1534333333333</v>
      </c>
      <c r="DI66">
        <v>416.372</v>
      </c>
      <c r="DJ66">
        <v>23.9505333333333</v>
      </c>
      <c r="DK66">
        <v>499.957</v>
      </c>
      <c r="DL66">
        <v>90.7392</v>
      </c>
      <c r="DM66">
        <v>0.0356662666666667</v>
      </c>
      <c r="DN66">
        <v>30.6884</v>
      </c>
      <c r="DO66">
        <v>30.0046</v>
      </c>
      <c r="DP66">
        <v>999.9</v>
      </c>
      <c r="DQ66">
        <v>0</v>
      </c>
      <c r="DR66">
        <v>0</v>
      </c>
      <c r="DS66">
        <v>9973.96</v>
      </c>
      <c r="DT66">
        <v>0</v>
      </c>
      <c r="DU66">
        <v>0.330984</v>
      </c>
      <c r="DV66">
        <v>0.526733333333333</v>
      </c>
      <c r="DW66">
        <v>428.929333333333</v>
      </c>
      <c r="DX66">
        <v>428.323666666667</v>
      </c>
      <c r="DY66">
        <v>0.149524333333333</v>
      </c>
      <c r="DZ66">
        <v>417.978</v>
      </c>
      <c r="EA66">
        <v>24.1534333333333</v>
      </c>
      <c r="EB66">
        <v>2.20522666666667</v>
      </c>
      <c r="EC66">
        <v>2.19166</v>
      </c>
      <c r="ED66">
        <v>19.0003333333333</v>
      </c>
      <c r="EE66">
        <v>18.9014666666667</v>
      </c>
      <c r="EF66">
        <v>0.00500059</v>
      </c>
      <c r="EG66">
        <v>0</v>
      </c>
      <c r="EH66">
        <v>0</v>
      </c>
      <c r="EI66">
        <v>0</v>
      </c>
      <c r="EJ66">
        <v>906.1</v>
      </c>
      <c r="EK66">
        <v>0.00500059</v>
      </c>
      <c r="EL66">
        <v>-11.2</v>
      </c>
      <c r="EM66">
        <v>-0.566666666666667</v>
      </c>
      <c r="EN66">
        <v>35.562</v>
      </c>
      <c r="EO66">
        <v>38.375</v>
      </c>
      <c r="EP66">
        <v>36.7706666666667</v>
      </c>
      <c r="EQ66">
        <v>38.333</v>
      </c>
      <c r="ER66">
        <v>37.7706666666667</v>
      </c>
      <c r="ES66">
        <v>0</v>
      </c>
      <c r="ET66">
        <v>0</v>
      </c>
      <c r="EU66">
        <v>0</v>
      </c>
      <c r="EV66">
        <v>1758749874.7</v>
      </c>
      <c r="EW66">
        <v>0</v>
      </c>
      <c r="EX66">
        <v>905.024</v>
      </c>
      <c r="EY66">
        <v>21.6846154102891</v>
      </c>
      <c r="EZ66">
        <v>-1.68461529108194</v>
      </c>
      <c r="FA66">
        <v>-9.484</v>
      </c>
      <c r="FB66">
        <v>15</v>
      </c>
      <c r="FC66">
        <v>0</v>
      </c>
      <c r="FD66" t="s">
        <v>422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0.526030142857143</v>
      </c>
      <c r="FQ66">
        <v>0.033675818181818</v>
      </c>
      <c r="FR66">
        <v>0.0274527058624477</v>
      </c>
      <c r="FS66">
        <v>1</v>
      </c>
      <c r="FT66">
        <v>903.897058823529</v>
      </c>
      <c r="FU66">
        <v>18.8067226524914</v>
      </c>
      <c r="FV66">
        <v>6.0573477643038</v>
      </c>
      <c r="FW66">
        <v>-1</v>
      </c>
      <c r="FX66">
        <v>0.149521952380952</v>
      </c>
      <c r="FY66">
        <v>-0.00659516883116864</v>
      </c>
      <c r="FZ66">
        <v>0.00104159874717349</v>
      </c>
      <c r="GA66">
        <v>1</v>
      </c>
      <c r="GB66">
        <v>2</v>
      </c>
      <c r="GC66">
        <v>2</v>
      </c>
      <c r="GD66" t="s">
        <v>423</v>
      </c>
      <c r="GE66">
        <v>3.13296</v>
      </c>
      <c r="GF66">
        <v>2.71358</v>
      </c>
      <c r="GG66">
        <v>0.0895366</v>
      </c>
      <c r="GH66">
        <v>0.0899458</v>
      </c>
      <c r="GI66">
        <v>0.104337</v>
      </c>
      <c r="GJ66">
        <v>0.104521</v>
      </c>
      <c r="GK66">
        <v>34311.4</v>
      </c>
      <c r="GL66">
        <v>36751.1</v>
      </c>
      <c r="GM66">
        <v>34095.1</v>
      </c>
      <c r="GN66">
        <v>36562.6</v>
      </c>
      <c r="GO66">
        <v>43123.9</v>
      </c>
      <c r="GP66">
        <v>46999.8</v>
      </c>
      <c r="GQ66">
        <v>53189.6</v>
      </c>
      <c r="GR66">
        <v>58439</v>
      </c>
      <c r="GS66">
        <v>1.95287</v>
      </c>
      <c r="GT66">
        <v>1.68778</v>
      </c>
      <c r="GU66">
        <v>0.0803992</v>
      </c>
      <c r="GV66">
        <v>0</v>
      </c>
      <c r="GW66">
        <v>28.6903</v>
      </c>
      <c r="GX66">
        <v>999.9</v>
      </c>
      <c r="GY66">
        <v>59.791</v>
      </c>
      <c r="GZ66">
        <v>30.293</v>
      </c>
      <c r="HA66">
        <v>28.5488</v>
      </c>
      <c r="HB66">
        <v>54.6146</v>
      </c>
      <c r="HC66">
        <v>47.7644</v>
      </c>
      <c r="HD66">
        <v>1</v>
      </c>
      <c r="HE66">
        <v>0.050813</v>
      </c>
      <c r="HF66">
        <v>-1.67532</v>
      </c>
      <c r="HG66">
        <v>20.124</v>
      </c>
      <c r="HH66">
        <v>5.19722</v>
      </c>
      <c r="HI66">
        <v>12.004</v>
      </c>
      <c r="HJ66">
        <v>4.9751</v>
      </c>
      <c r="HK66">
        <v>3.29398</v>
      </c>
      <c r="HL66">
        <v>9999</v>
      </c>
      <c r="HM66">
        <v>9999</v>
      </c>
      <c r="HN66">
        <v>8.1</v>
      </c>
      <c r="HO66">
        <v>9999</v>
      </c>
      <c r="HP66">
        <v>1.86325</v>
      </c>
      <c r="HQ66">
        <v>1.86813</v>
      </c>
      <c r="HR66">
        <v>1.86783</v>
      </c>
      <c r="HS66">
        <v>1.86905</v>
      </c>
      <c r="HT66">
        <v>1.86984</v>
      </c>
      <c r="HU66">
        <v>1.8659</v>
      </c>
      <c r="HV66">
        <v>1.86697</v>
      </c>
      <c r="HW66">
        <v>1.86843</v>
      </c>
      <c r="HX66">
        <v>5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2.133</v>
      </c>
      <c r="IL66">
        <v>0.3523</v>
      </c>
      <c r="IM66">
        <v>0.651800295662319</v>
      </c>
      <c r="IN66">
        <v>0.00376907481735663</v>
      </c>
      <c r="IO66">
        <v>-5.82723696155271e-07</v>
      </c>
      <c r="IP66">
        <v>1.76987791536664e-10</v>
      </c>
      <c r="IQ66">
        <v>-0.096675193021817</v>
      </c>
      <c r="IR66">
        <v>-0.0186017337732281</v>
      </c>
      <c r="IS66">
        <v>0.00213796666944476</v>
      </c>
      <c r="IT66">
        <v>-2.41503648887209e-05</v>
      </c>
      <c r="IU66">
        <v>5</v>
      </c>
      <c r="IV66">
        <v>2395</v>
      </c>
      <c r="IW66">
        <v>0</v>
      </c>
      <c r="IX66">
        <v>27</v>
      </c>
      <c r="IY66">
        <v>29312498</v>
      </c>
      <c r="IZ66">
        <v>29312498</v>
      </c>
      <c r="JA66">
        <v>0.948486</v>
      </c>
      <c r="JB66">
        <v>2.64038</v>
      </c>
      <c r="JC66">
        <v>1.54785</v>
      </c>
      <c r="JD66">
        <v>2.31445</v>
      </c>
      <c r="JE66">
        <v>1.64673</v>
      </c>
      <c r="JF66">
        <v>2.2937</v>
      </c>
      <c r="JG66">
        <v>33.8735</v>
      </c>
      <c r="JH66">
        <v>24.2188</v>
      </c>
      <c r="JI66">
        <v>18</v>
      </c>
      <c r="JJ66">
        <v>501.66</v>
      </c>
      <c r="JK66">
        <v>344.76</v>
      </c>
      <c r="JL66">
        <v>31.5798</v>
      </c>
      <c r="JM66">
        <v>28.0022</v>
      </c>
      <c r="JN66">
        <v>30.0001</v>
      </c>
      <c r="JO66">
        <v>27.9729</v>
      </c>
      <c r="JP66">
        <v>27.9307</v>
      </c>
      <c r="JQ66">
        <v>19.009</v>
      </c>
      <c r="JR66">
        <v>21.3701</v>
      </c>
      <c r="JS66">
        <v>100</v>
      </c>
      <c r="JT66">
        <v>31.5739</v>
      </c>
      <c r="JU66">
        <v>418</v>
      </c>
      <c r="JV66">
        <v>24.1706</v>
      </c>
      <c r="JW66">
        <v>96.6865</v>
      </c>
      <c r="JX66">
        <v>94.6817</v>
      </c>
    </row>
    <row r="67" spans="1:284">
      <c r="A67">
        <v>51</v>
      </c>
      <c r="B67">
        <v>1758749883</v>
      </c>
      <c r="C67">
        <v>638</v>
      </c>
      <c r="D67" t="s">
        <v>527</v>
      </c>
      <c r="E67" t="s">
        <v>528</v>
      </c>
      <c r="F67">
        <v>5</v>
      </c>
      <c r="G67" t="s">
        <v>488</v>
      </c>
      <c r="H67" t="s">
        <v>419</v>
      </c>
      <c r="I67">
        <v>1758749880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0</v>
      </c>
      <c r="AH67">
        <v>0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6</v>
      </c>
      <c r="DA67">
        <v>0.5</v>
      </c>
      <c r="DB67" t="s">
        <v>421</v>
      </c>
      <c r="DC67">
        <v>2</v>
      </c>
      <c r="DD67">
        <v>1758749880</v>
      </c>
      <c r="DE67">
        <v>418.512</v>
      </c>
      <c r="DF67">
        <v>417.995</v>
      </c>
      <c r="DG67">
        <v>24.3015333333333</v>
      </c>
      <c r="DH67">
        <v>24.1519333333333</v>
      </c>
      <c r="DI67">
        <v>416.379333333333</v>
      </c>
      <c r="DJ67">
        <v>23.9492</v>
      </c>
      <c r="DK67">
        <v>499.963333333333</v>
      </c>
      <c r="DL67">
        <v>90.7391333333333</v>
      </c>
      <c r="DM67">
        <v>0.0355491333333333</v>
      </c>
      <c r="DN67">
        <v>30.6889666666667</v>
      </c>
      <c r="DO67">
        <v>30.0029</v>
      </c>
      <c r="DP67">
        <v>999.9</v>
      </c>
      <c r="DQ67">
        <v>0</v>
      </c>
      <c r="DR67">
        <v>0</v>
      </c>
      <c r="DS67">
        <v>9996.66</v>
      </c>
      <c r="DT67">
        <v>0</v>
      </c>
      <c r="DU67">
        <v>0.330984</v>
      </c>
      <c r="DV67">
        <v>0.516774333333333</v>
      </c>
      <c r="DW67">
        <v>428.936</v>
      </c>
      <c r="DX67">
        <v>428.340333333333</v>
      </c>
      <c r="DY67">
        <v>0.149627333333333</v>
      </c>
      <c r="DZ67">
        <v>417.995</v>
      </c>
      <c r="EA67">
        <v>24.1519333333333</v>
      </c>
      <c r="EB67">
        <v>2.2051</v>
      </c>
      <c r="EC67">
        <v>2.19152333333333</v>
      </c>
      <c r="ED67">
        <v>18.9994</v>
      </c>
      <c r="EE67">
        <v>18.9004666666667</v>
      </c>
      <c r="EF67">
        <v>0.00500059</v>
      </c>
      <c r="EG67">
        <v>0</v>
      </c>
      <c r="EH67">
        <v>0</v>
      </c>
      <c r="EI67">
        <v>0</v>
      </c>
      <c r="EJ67">
        <v>907.066666666667</v>
      </c>
      <c r="EK67">
        <v>0.00500059</v>
      </c>
      <c r="EL67">
        <v>-12.6</v>
      </c>
      <c r="EM67">
        <v>-1.73333333333333</v>
      </c>
      <c r="EN67">
        <v>35.562</v>
      </c>
      <c r="EO67">
        <v>38.354</v>
      </c>
      <c r="EP67">
        <v>36.75</v>
      </c>
      <c r="EQ67">
        <v>38.312</v>
      </c>
      <c r="ER67">
        <v>37.75</v>
      </c>
      <c r="ES67">
        <v>0</v>
      </c>
      <c r="ET67">
        <v>0</v>
      </c>
      <c r="EU67">
        <v>0</v>
      </c>
      <c r="EV67">
        <v>1758749876.5</v>
      </c>
      <c r="EW67">
        <v>0</v>
      </c>
      <c r="EX67">
        <v>905.515384615385</v>
      </c>
      <c r="EY67">
        <v>7.87008561063813</v>
      </c>
      <c r="EZ67">
        <v>3.36752139369297</v>
      </c>
      <c r="FA67">
        <v>-9.89615384615385</v>
      </c>
      <c r="FB67">
        <v>15</v>
      </c>
      <c r="FC67">
        <v>0</v>
      </c>
      <c r="FD67" t="s">
        <v>422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0.525376190476191</v>
      </c>
      <c r="FQ67">
        <v>-0.0690158181818178</v>
      </c>
      <c r="FR67">
        <v>0.0285433941346439</v>
      </c>
      <c r="FS67">
        <v>1</v>
      </c>
      <c r="FT67">
        <v>904.367647058824</v>
      </c>
      <c r="FU67">
        <v>17.0985485297816</v>
      </c>
      <c r="FV67">
        <v>6.1786501756516</v>
      </c>
      <c r="FW67">
        <v>-1</v>
      </c>
      <c r="FX67">
        <v>0.149401047619048</v>
      </c>
      <c r="FY67">
        <v>-0.00391581818181823</v>
      </c>
      <c r="FZ67">
        <v>0.000934818264802638</v>
      </c>
      <c r="GA67">
        <v>1</v>
      </c>
      <c r="GB67">
        <v>2</v>
      </c>
      <c r="GC67">
        <v>2</v>
      </c>
      <c r="GD67" t="s">
        <v>423</v>
      </c>
      <c r="GE67">
        <v>3.13298</v>
      </c>
      <c r="GF67">
        <v>2.71337</v>
      </c>
      <c r="GG67">
        <v>0.0895414</v>
      </c>
      <c r="GH67">
        <v>0.0899411</v>
      </c>
      <c r="GI67">
        <v>0.104334</v>
      </c>
      <c r="GJ67">
        <v>0.10452</v>
      </c>
      <c r="GK67">
        <v>34311.2</v>
      </c>
      <c r="GL67">
        <v>36751.4</v>
      </c>
      <c r="GM67">
        <v>34095</v>
      </c>
      <c r="GN67">
        <v>36562.7</v>
      </c>
      <c r="GO67">
        <v>43123.8</v>
      </c>
      <c r="GP67">
        <v>47000</v>
      </c>
      <c r="GQ67">
        <v>53189.4</v>
      </c>
      <c r="GR67">
        <v>58439.2</v>
      </c>
      <c r="GS67">
        <v>1.9528</v>
      </c>
      <c r="GT67">
        <v>1.68753</v>
      </c>
      <c r="GU67">
        <v>0.0806004</v>
      </c>
      <c r="GV67">
        <v>0</v>
      </c>
      <c r="GW67">
        <v>28.6905</v>
      </c>
      <c r="GX67">
        <v>999.9</v>
      </c>
      <c r="GY67">
        <v>59.816</v>
      </c>
      <c r="GZ67">
        <v>30.313</v>
      </c>
      <c r="HA67">
        <v>28.596</v>
      </c>
      <c r="HB67">
        <v>54.7746</v>
      </c>
      <c r="HC67">
        <v>47.3558</v>
      </c>
      <c r="HD67">
        <v>1</v>
      </c>
      <c r="HE67">
        <v>0.0507876</v>
      </c>
      <c r="HF67">
        <v>-1.67428</v>
      </c>
      <c r="HG67">
        <v>20.124</v>
      </c>
      <c r="HH67">
        <v>5.19647</v>
      </c>
      <c r="HI67">
        <v>12.0041</v>
      </c>
      <c r="HJ67">
        <v>4.97525</v>
      </c>
      <c r="HK67">
        <v>3.294</v>
      </c>
      <c r="HL67">
        <v>9999</v>
      </c>
      <c r="HM67">
        <v>9999</v>
      </c>
      <c r="HN67">
        <v>8.1</v>
      </c>
      <c r="HO67">
        <v>9999</v>
      </c>
      <c r="HP67">
        <v>1.86325</v>
      </c>
      <c r="HQ67">
        <v>1.86813</v>
      </c>
      <c r="HR67">
        <v>1.86783</v>
      </c>
      <c r="HS67">
        <v>1.86905</v>
      </c>
      <c r="HT67">
        <v>1.86983</v>
      </c>
      <c r="HU67">
        <v>1.86591</v>
      </c>
      <c r="HV67">
        <v>1.86696</v>
      </c>
      <c r="HW67">
        <v>1.86843</v>
      </c>
      <c r="HX67">
        <v>5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2.133</v>
      </c>
      <c r="IL67">
        <v>0.3523</v>
      </c>
      <c r="IM67">
        <v>0.651800295662319</v>
      </c>
      <c r="IN67">
        <v>0.00376907481735663</v>
      </c>
      <c r="IO67">
        <v>-5.82723696155271e-07</v>
      </c>
      <c r="IP67">
        <v>1.76987791536664e-10</v>
      </c>
      <c r="IQ67">
        <v>-0.096675193021817</v>
      </c>
      <c r="IR67">
        <v>-0.0186017337732281</v>
      </c>
      <c r="IS67">
        <v>0.00213796666944476</v>
      </c>
      <c r="IT67">
        <v>-2.41503648887209e-05</v>
      </c>
      <c r="IU67">
        <v>5</v>
      </c>
      <c r="IV67">
        <v>2395</v>
      </c>
      <c r="IW67">
        <v>0</v>
      </c>
      <c r="IX67">
        <v>27</v>
      </c>
      <c r="IY67">
        <v>29312498.1</v>
      </c>
      <c r="IZ67">
        <v>29312498.1</v>
      </c>
      <c r="JA67">
        <v>0.948486</v>
      </c>
      <c r="JB67">
        <v>2.62939</v>
      </c>
      <c r="JC67">
        <v>1.54785</v>
      </c>
      <c r="JD67">
        <v>2.31445</v>
      </c>
      <c r="JE67">
        <v>1.64551</v>
      </c>
      <c r="JF67">
        <v>2.35229</v>
      </c>
      <c r="JG67">
        <v>33.8735</v>
      </c>
      <c r="JH67">
        <v>24.2188</v>
      </c>
      <c r="JI67">
        <v>18</v>
      </c>
      <c r="JJ67">
        <v>501.611</v>
      </c>
      <c r="JK67">
        <v>344.643</v>
      </c>
      <c r="JL67">
        <v>31.5768</v>
      </c>
      <c r="JM67">
        <v>28.0034</v>
      </c>
      <c r="JN67">
        <v>30.0001</v>
      </c>
      <c r="JO67">
        <v>27.9729</v>
      </c>
      <c r="JP67">
        <v>27.9316</v>
      </c>
      <c r="JQ67">
        <v>19.0106</v>
      </c>
      <c r="JR67">
        <v>21.3701</v>
      </c>
      <c r="JS67">
        <v>100</v>
      </c>
      <c r="JT67">
        <v>31.5739</v>
      </c>
      <c r="JU67">
        <v>418</v>
      </c>
      <c r="JV67">
        <v>24.1706</v>
      </c>
      <c r="JW67">
        <v>96.6863</v>
      </c>
      <c r="JX67">
        <v>94.6819</v>
      </c>
    </row>
    <row r="68" spans="1:284">
      <c r="A68">
        <v>52</v>
      </c>
      <c r="B68">
        <v>1758749885</v>
      </c>
      <c r="C68">
        <v>640</v>
      </c>
      <c r="D68" t="s">
        <v>529</v>
      </c>
      <c r="E68" t="s">
        <v>530</v>
      </c>
      <c r="F68">
        <v>5</v>
      </c>
      <c r="G68" t="s">
        <v>488</v>
      </c>
      <c r="H68" t="s">
        <v>419</v>
      </c>
      <c r="I68">
        <v>1758749882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0</v>
      </c>
      <c r="AH68">
        <v>0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6</v>
      </c>
      <c r="DA68">
        <v>0.5</v>
      </c>
      <c r="DB68" t="s">
        <v>421</v>
      </c>
      <c r="DC68">
        <v>2</v>
      </c>
      <c r="DD68">
        <v>1758749882</v>
      </c>
      <c r="DE68">
        <v>418.530333333333</v>
      </c>
      <c r="DF68">
        <v>418.007666666667</v>
      </c>
      <c r="DG68">
        <v>24.3003666666667</v>
      </c>
      <c r="DH68">
        <v>24.1507333333333</v>
      </c>
      <c r="DI68">
        <v>416.397666666667</v>
      </c>
      <c r="DJ68">
        <v>23.9480666666667</v>
      </c>
      <c r="DK68">
        <v>499.989666666667</v>
      </c>
      <c r="DL68">
        <v>90.7392333333333</v>
      </c>
      <c r="DM68">
        <v>0.0352626</v>
      </c>
      <c r="DN68">
        <v>30.6897333333333</v>
      </c>
      <c r="DO68">
        <v>30.0023666666667</v>
      </c>
      <c r="DP68">
        <v>999.9</v>
      </c>
      <c r="DQ68">
        <v>0</v>
      </c>
      <c r="DR68">
        <v>0</v>
      </c>
      <c r="DS68">
        <v>10024.36</v>
      </c>
      <c r="DT68">
        <v>0</v>
      </c>
      <c r="DU68">
        <v>0.330984</v>
      </c>
      <c r="DV68">
        <v>0.522288</v>
      </c>
      <c r="DW68">
        <v>428.954</v>
      </c>
      <c r="DX68">
        <v>428.353</v>
      </c>
      <c r="DY68">
        <v>0.149614666666667</v>
      </c>
      <c r="DZ68">
        <v>418.007666666667</v>
      </c>
      <c r="EA68">
        <v>24.1507333333333</v>
      </c>
      <c r="EB68">
        <v>2.20499666666667</v>
      </c>
      <c r="EC68">
        <v>2.19142</v>
      </c>
      <c r="ED68">
        <v>18.9986666666667</v>
      </c>
      <c r="EE68">
        <v>18.8997</v>
      </c>
      <c r="EF68">
        <v>0.00500059</v>
      </c>
      <c r="EG68">
        <v>0</v>
      </c>
      <c r="EH68">
        <v>0</v>
      </c>
      <c r="EI68">
        <v>0</v>
      </c>
      <c r="EJ68">
        <v>905.9</v>
      </c>
      <c r="EK68">
        <v>0.00500059</v>
      </c>
      <c r="EL68">
        <v>-14.6333333333333</v>
      </c>
      <c r="EM68">
        <v>-2.2</v>
      </c>
      <c r="EN68">
        <v>35.562</v>
      </c>
      <c r="EO68">
        <v>38.333</v>
      </c>
      <c r="EP68">
        <v>36.75</v>
      </c>
      <c r="EQ68">
        <v>38.2913333333333</v>
      </c>
      <c r="ER68">
        <v>37.75</v>
      </c>
      <c r="ES68">
        <v>0</v>
      </c>
      <c r="ET68">
        <v>0</v>
      </c>
      <c r="EU68">
        <v>0</v>
      </c>
      <c r="EV68">
        <v>1758749878.9</v>
      </c>
      <c r="EW68">
        <v>0</v>
      </c>
      <c r="EX68">
        <v>905.588461538462</v>
      </c>
      <c r="EY68">
        <v>-15.7846151068108</v>
      </c>
      <c r="EZ68">
        <v>-3.85982910468082</v>
      </c>
      <c r="FA68">
        <v>-10.6730769230769</v>
      </c>
      <c r="FB68">
        <v>15</v>
      </c>
      <c r="FC68">
        <v>0</v>
      </c>
      <c r="FD68" t="s">
        <v>422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0.528269571428571</v>
      </c>
      <c r="FQ68">
        <v>-0.0661467272727271</v>
      </c>
      <c r="FR68">
        <v>0.0289618313393786</v>
      </c>
      <c r="FS68">
        <v>1</v>
      </c>
      <c r="FT68">
        <v>904.985294117647</v>
      </c>
      <c r="FU68">
        <v>7.30481290326681</v>
      </c>
      <c r="FV68">
        <v>5.88338299804883</v>
      </c>
      <c r="FW68">
        <v>-1</v>
      </c>
      <c r="FX68">
        <v>0.149202523809524</v>
      </c>
      <c r="FY68">
        <v>-0.000108233766233506</v>
      </c>
      <c r="FZ68">
        <v>0.000643444053071519</v>
      </c>
      <c r="GA68">
        <v>1</v>
      </c>
      <c r="GB68">
        <v>2</v>
      </c>
      <c r="GC68">
        <v>2</v>
      </c>
      <c r="GD68" t="s">
        <v>423</v>
      </c>
      <c r="GE68">
        <v>3.13311</v>
      </c>
      <c r="GF68">
        <v>2.71327</v>
      </c>
      <c r="GG68">
        <v>0.0895406</v>
      </c>
      <c r="GH68">
        <v>0.0899411</v>
      </c>
      <c r="GI68">
        <v>0.104329</v>
      </c>
      <c r="GJ68">
        <v>0.104514</v>
      </c>
      <c r="GK68">
        <v>34311.2</v>
      </c>
      <c r="GL68">
        <v>36751.6</v>
      </c>
      <c r="GM68">
        <v>34095</v>
      </c>
      <c r="GN68">
        <v>36562.9</v>
      </c>
      <c r="GO68">
        <v>43124</v>
      </c>
      <c r="GP68">
        <v>47000.4</v>
      </c>
      <c r="GQ68">
        <v>53189.3</v>
      </c>
      <c r="GR68">
        <v>58439.4</v>
      </c>
      <c r="GS68">
        <v>1.953</v>
      </c>
      <c r="GT68">
        <v>1.6872</v>
      </c>
      <c r="GU68">
        <v>0.0806525</v>
      </c>
      <c r="GV68">
        <v>0</v>
      </c>
      <c r="GW68">
        <v>28.6918</v>
      </c>
      <c r="GX68">
        <v>999.9</v>
      </c>
      <c r="GY68">
        <v>59.816</v>
      </c>
      <c r="GZ68">
        <v>30.313</v>
      </c>
      <c r="HA68">
        <v>28.5951</v>
      </c>
      <c r="HB68">
        <v>54.4846</v>
      </c>
      <c r="HC68">
        <v>47.7083</v>
      </c>
      <c r="HD68">
        <v>1</v>
      </c>
      <c r="HE68">
        <v>0.0508587</v>
      </c>
      <c r="HF68">
        <v>-1.67878</v>
      </c>
      <c r="HG68">
        <v>20.1241</v>
      </c>
      <c r="HH68">
        <v>5.19632</v>
      </c>
      <c r="HI68">
        <v>12.0043</v>
      </c>
      <c r="HJ68">
        <v>4.97555</v>
      </c>
      <c r="HK68">
        <v>3.294</v>
      </c>
      <c r="HL68">
        <v>9999</v>
      </c>
      <c r="HM68">
        <v>9999</v>
      </c>
      <c r="HN68">
        <v>8.1</v>
      </c>
      <c r="HO68">
        <v>9999</v>
      </c>
      <c r="HP68">
        <v>1.86325</v>
      </c>
      <c r="HQ68">
        <v>1.86813</v>
      </c>
      <c r="HR68">
        <v>1.86784</v>
      </c>
      <c r="HS68">
        <v>1.86905</v>
      </c>
      <c r="HT68">
        <v>1.86983</v>
      </c>
      <c r="HU68">
        <v>1.86591</v>
      </c>
      <c r="HV68">
        <v>1.86697</v>
      </c>
      <c r="HW68">
        <v>1.86843</v>
      </c>
      <c r="HX68">
        <v>5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2.133</v>
      </c>
      <c r="IL68">
        <v>0.3523</v>
      </c>
      <c r="IM68">
        <v>0.651800295662319</v>
      </c>
      <c r="IN68">
        <v>0.00376907481735663</v>
      </c>
      <c r="IO68">
        <v>-5.82723696155271e-07</v>
      </c>
      <c r="IP68">
        <v>1.76987791536664e-10</v>
      </c>
      <c r="IQ68">
        <v>-0.096675193021817</v>
      </c>
      <c r="IR68">
        <v>-0.0186017337732281</v>
      </c>
      <c r="IS68">
        <v>0.00213796666944476</v>
      </c>
      <c r="IT68">
        <v>-2.41503648887209e-05</v>
      </c>
      <c r="IU68">
        <v>5</v>
      </c>
      <c r="IV68">
        <v>2395</v>
      </c>
      <c r="IW68">
        <v>0</v>
      </c>
      <c r="IX68">
        <v>27</v>
      </c>
      <c r="IY68">
        <v>29312498.1</v>
      </c>
      <c r="IZ68">
        <v>29312498.1</v>
      </c>
      <c r="JA68">
        <v>0.948486</v>
      </c>
      <c r="JB68">
        <v>2.63794</v>
      </c>
      <c r="JC68">
        <v>1.54785</v>
      </c>
      <c r="JD68">
        <v>2.31323</v>
      </c>
      <c r="JE68">
        <v>1.64673</v>
      </c>
      <c r="JF68">
        <v>2.29858</v>
      </c>
      <c r="JG68">
        <v>33.8735</v>
      </c>
      <c r="JH68">
        <v>24.2188</v>
      </c>
      <c r="JI68">
        <v>18</v>
      </c>
      <c r="JJ68">
        <v>501.75</v>
      </c>
      <c r="JK68">
        <v>344.485</v>
      </c>
      <c r="JL68">
        <v>31.5741</v>
      </c>
      <c r="JM68">
        <v>28.0036</v>
      </c>
      <c r="JN68">
        <v>30.0002</v>
      </c>
      <c r="JO68">
        <v>27.9739</v>
      </c>
      <c r="JP68">
        <v>27.9316</v>
      </c>
      <c r="JQ68">
        <v>19.0092</v>
      </c>
      <c r="JR68">
        <v>21.3701</v>
      </c>
      <c r="JS68">
        <v>100</v>
      </c>
      <c r="JT68">
        <v>31.571</v>
      </c>
      <c r="JU68">
        <v>418</v>
      </c>
      <c r="JV68">
        <v>24.1743</v>
      </c>
      <c r="JW68">
        <v>96.6861</v>
      </c>
      <c r="JX68">
        <v>94.6823</v>
      </c>
    </row>
    <row r="69" spans="1:284">
      <c r="A69">
        <v>53</v>
      </c>
      <c r="B69">
        <v>1758749887</v>
      </c>
      <c r="C69">
        <v>642</v>
      </c>
      <c r="D69" t="s">
        <v>531</v>
      </c>
      <c r="E69" t="s">
        <v>532</v>
      </c>
      <c r="F69">
        <v>5</v>
      </c>
      <c r="G69" t="s">
        <v>488</v>
      </c>
      <c r="H69" t="s">
        <v>419</v>
      </c>
      <c r="I69">
        <v>1758749884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0</v>
      </c>
      <c r="AH69">
        <v>0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6</v>
      </c>
      <c r="DA69">
        <v>0.5</v>
      </c>
      <c r="DB69" t="s">
        <v>421</v>
      </c>
      <c r="DC69">
        <v>2</v>
      </c>
      <c r="DD69">
        <v>1758749884</v>
      </c>
      <c r="DE69">
        <v>418.544</v>
      </c>
      <c r="DF69">
        <v>418.004666666667</v>
      </c>
      <c r="DG69">
        <v>24.2992</v>
      </c>
      <c r="DH69">
        <v>24.1494333333333</v>
      </c>
      <c r="DI69">
        <v>416.411</v>
      </c>
      <c r="DJ69">
        <v>23.9469333333333</v>
      </c>
      <c r="DK69">
        <v>500.068</v>
      </c>
      <c r="DL69">
        <v>90.7395666666667</v>
      </c>
      <c r="DM69">
        <v>0.0351306666666667</v>
      </c>
      <c r="DN69">
        <v>30.6893333333333</v>
      </c>
      <c r="DO69">
        <v>30.0041333333333</v>
      </c>
      <c r="DP69">
        <v>999.9</v>
      </c>
      <c r="DQ69">
        <v>0</v>
      </c>
      <c r="DR69">
        <v>0</v>
      </c>
      <c r="DS69">
        <v>10019.9833333333</v>
      </c>
      <c r="DT69">
        <v>0</v>
      </c>
      <c r="DU69">
        <v>0.330984</v>
      </c>
      <c r="DV69">
        <v>0.538808333333333</v>
      </c>
      <c r="DW69">
        <v>428.967333333333</v>
      </c>
      <c r="DX69">
        <v>428.349333333333</v>
      </c>
      <c r="DY69">
        <v>0.149732333333333</v>
      </c>
      <c r="DZ69">
        <v>418.004666666667</v>
      </c>
      <c r="EA69">
        <v>24.1494333333333</v>
      </c>
      <c r="EB69">
        <v>2.20489666666667</v>
      </c>
      <c r="EC69">
        <v>2.19131333333333</v>
      </c>
      <c r="ED69">
        <v>18.9979666666667</v>
      </c>
      <c r="EE69">
        <v>18.8989333333333</v>
      </c>
      <c r="EF69">
        <v>0.00500059</v>
      </c>
      <c r="EG69">
        <v>0</v>
      </c>
      <c r="EH69">
        <v>0</v>
      </c>
      <c r="EI69">
        <v>0</v>
      </c>
      <c r="EJ69">
        <v>903.733333333333</v>
      </c>
      <c r="EK69">
        <v>0.00500059</v>
      </c>
      <c r="EL69">
        <v>-13.2666666666667</v>
      </c>
      <c r="EM69">
        <v>-1.96666666666667</v>
      </c>
      <c r="EN69">
        <v>35.562</v>
      </c>
      <c r="EO69">
        <v>38.312</v>
      </c>
      <c r="EP69">
        <v>36.75</v>
      </c>
      <c r="EQ69">
        <v>38.2706666666667</v>
      </c>
      <c r="ER69">
        <v>37.75</v>
      </c>
      <c r="ES69">
        <v>0</v>
      </c>
      <c r="ET69">
        <v>0</v>
      </c>
      <c r="EU69">
        <v>0</v>
      </c>
      <c r="EV69">
        <v>1758749880.7</v>
      </c>
      <c r="EW69">
        <v>0</v>
      </c>
      <c r="EX69">
        <v>904.976</v>
      </c>
      <c r="EY69">
        <v>-36.738461204064</v>
      </c>
      <c r="EZ69">
        <v>-6.21538456586689</v>
      </c>
      <c r="FA69">
        <v>-10.8</v>
      </c>
      <c r="FB69">
        <v>15</v>
      </c>
      <c r="FC69">
        <v>0</v>
      </c>
      <c r="FD69" t="s">
        <v>422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0.532736761904762</v>
      </c>
      <c r="FQ69">
        <v>-0.0407357142857138</v>
      </c>
      <c r="FR69">
        <v>0.0301516716142536</v>
      </c>
      <c r="FS69">
        <v>1</v>
      </c>
      <c r="FT69">
        <v>904.170588235294</v>
      </c>
      <c r="FU69">
        <v>13.0572957032323</v>
      </c>
      <c r="FV69">
        <v>5.62094452036649</v>
      </c>
      <c r="FW69">
        <v>-1</v>
      </c>
      <c r="FX69">
        <v>0.149111238095238</v>
      </c>
      <c r="FY69">
        <v>0.00217737662337689</v>
      </c>
      <c r="FZ69">
        <v>0.000480877759416188</v>
      </c>
      <c r="GA69">
        <v>1</v>
      </c>
      <c r="GB69">
        <v>2</v>
      </c>
      <c r="GC69">
        <v>2</v>
      </c>
      <c r="GD69" t="s">
        <v>423</v>
      </c>
      <c r="GE69">
        <v>3.13303</v>
      </c>
      <c r="GF69">
        <v>2.71317</v>
      </c>
      <c r="GG69">
        <v>0.0895414</v>
      </c>
      <c r="GH69">
        <v>0.0899391</v>
      </c>
      <c r="GI69">
        <v>0.104326</v>
      </c>
      <c r="GJ69">
        <v>0.104507</v>
      </c>
      <c r="GK69">
        <v>34311.1</v>
      </c>
      <c r="GL69">
        <v>36751.8</v>
      </c>
      <c r="GM69">
        <v>34094.9</v>
      </c>
      <c r="GN69">
        <v>36563</v>
      </c>
      <c r="GO69">
        <v>43124.2</v>
      </c>
      <c r="GP69">
        <v>47000.9</v>
      </c>
      <c r="GQ69">
        <v>53189.4</v>
      </c>
      <c r="GR69">
        <v>58439.5</v>
      </c>
      <c r="GS69">
        <v>1.95285</v>
      </c>
      <c r="GT69">
        <v>1.68712</v>
      </c>
      <c r="GU69">
        <v>0.0806227</v>
      </c>
      <c r="GV69">
        <v>0</v>
      </c>
      <c r="GW69">
        <v>28.6927</v>
      </c>
      <c r="GX69">
        <v>999.9</v>
      </c>
      <c r="GY69">
        <v>59.816</v>
      </c>
      <c r="GZ69">
        <v>30.313</v>
      </c>
      <c r="HA69">
        <v>28.5966</v>
      </c>
      <c r="HB69">
        <v>54.5846</v>
      </c>
      <c r="HC69">
        <v>47.3598</v>
      </c>
      <c r="HD69">
        <v>1</v>
      </c>
      <c r="HE69">
        <v>0.0509451</v>
      </c>
      <c r="HF69">
        <v>-1.68242</v>
      </c>
      <c r="HG69">
        <v>20.1241</v>
      </c>
      <c r="HH69">
        <v>5.19543</v>
      </c>
      <c r="HI69">
        <v>12.0041</v>
      </c>
      <c r="HJ69">
        <v>4.97545</v>
      </c>
      <c r="HK69">
        <v>3.294</v>
      </c>
      <c r="HL69">
        <v>9999</v>
      </c>
      <c r="HM69">
        <v>9999</v>
      </c>
      <c r="HN69">
        <v>8.1</v>
      </c>
      <c r="HO69">
        <v>9999</v>
      </c>
      <c r="HP69">
        <v>1.86325</v>
      </c>
      <c r="HQ69">
        <v>1.86812</v>
      </c>
      <c r="HR69">
        <v>1.86784</v>
      </c>
      <c r="HS69">
        <v>1.86905</v>
      </c>
      <c r="HT69">
        <v>1.86981</v>
      </c>
      <c r="HU69">
        <v>1.86589</v>
      </c>
      <c r="HV69">
        <v>1.86698</v>
      </c>
      <c r="HW69">
        <v>1.86842</v>
      </c>
      <c r="HX69">
        <v>5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2.133</v>
      </c>
      <c r="IL69">
        <v>0.3521</v>
      </c>
      <c r="IM69">
        <v>0.651800295662319</v>
      </c>
      <c r="IN69">
        <v>0.00376907481735663</v>
      </c>
      <c r="IO69">
        <v>-5.82723696155271e-07</v>
      </c>
      <c r="IP69">
        <v>1.76987791536664e-10</v>
      </c>
      <c r="IQ69">
        <v>-0.096675193021817</v>
      </c>
      <c r="IR69">
        <v>-0.0186017337732281</v>
      </c>
      <c r="IS69">
        <v>0.00213796666944476</v>
      </c>
      <c r="IT69">
        <v>-2.41503648887209e-05</v>
      </c>
      <c r="IU69">
        <v>5</v>
      </c>
      <c r="IV69">
        <v>2395</v>
      </c>
      <c r="IW69">
        <v>0</v>
      </c>
      <c r="IX69">
        <v>27</v>
      </c>
      <c r="IY69">
        <v>29312498.1</v>
      </c>
      <c r="IZ69">
        <v>29312498.1</v>
      </c>
      <c r="JA69">
        <v>0.948486</v>
      </c>
      <c r="JB69">
        <v>2.6355</v>
      </c>
      <c r="JC69">
        <v>1.54785</v>
      </c>
      <c r="JD69">
        <v>2.31445</v>
      </c>
      <c r="JE69">
        <v>1.64673</v>
      </c>
      <c r="JF69">
        <v>2.29614</v>
      </c>
      <c r="JG69">
        <v>33.8735</v>
      </c>
      <c r="JH69">
        <v>24.2188</v>
      </c>
      <c r="JI69">
        <v>18</v>
      </c>
      <c r="JJ69">
        <v>501.662</v>
      </c>
      <c r="JK69">
        <v>344.448</v>
      </c>
      <c r="JL69">
        <v>31.572</v>
      </c>
      <c r="JM69">
        <v>28.0045</v>
      </c>
      <c r="JN69">
        <v>30.0003</v>
      </c>
      <c r="JO69">
        <v>27.9751</v>
      </c>
      <c r="JP69">
        <v>27.9316</v>
      </c>
      <c r="JQ69">
        <v>19.0119</v>
      </c>
      <c r="JR69">
        <v>21.3701</v>
      </c>
      <c r="JS69">
        <v>100</v>
      </c>
      <c r="JT69">
        <v>31.571</v>
      </c>
      <c r="JU69">
        <v>418</v>
      </c>
      <c r="JV69">
        <v>24.172</v>
      </c>
      <c r="JW69">
        <v>96.6861</v>
      </c>
      <c r="JX69">
        <v>94.6825</v>
      </c>
    </row>
    <row r="70" spans="1:284">
      <c r="A70">
        <v>54</v>
      </c>
      <c r="B70">
        <v>1758749889</v>
      </c>
      <c r="C70">
        <v>644</v>
      </c>
      <c r="D70" t="s">
        <v>533</v>
      </c>
      <c r="E70" t="s">
        <v>534</v>
      </c>
      <c r="F70">
        <v>5</v>
      </c>
      <c r="G70" t="s">
        <v>488</v>
      </c>
      <c r="H70" t="s">
        <v>419</v>
      </c>
      <c r="I70">
        <v>1758749886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0</v>
      </c>
      <c r="AH70">
        <v>0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6</v>
      </c>
      <c r="DA70">
        <v>0.5</v>
      </c>
      <c r="DB70" t="s">
        <v>421</v>
      </c>
      <c r="DC70">
        <v>2</v>
      </c>
      <c r="DD70">
        <v>1758749886</v>
      </c>
      <c r="DE70">
        <v>418.549</v>
      </c>
      <c r="DF70">
        <v>417.988</v>
      </c>
      <c r="DG70">
        <v>24.2980333333333</v>
      </c>
      <c r="DH70">
        <v>24.1478666666667</v>
      </c>
      <c r="DI70">
        <v>416.416</v>
      </c>
      <c r="DJ70">
        <v>23.9458333333333</v>
      </c>
      <c r="DK70">
        <v>500.064333333333</v>
      </c>
      <c r="DL70">
        <v>90.7401</v>
      </c>
      <c r="DM70">
        <v>0.0352098333333333</v>
      </c>
      <c r="DN70">
        <v>30.6877333333333</v>
      </c>
      <c r="DO70">
        <v>30.0058</v>
      </c>
      <c r="DP70">
        <v>999.9</v>
      </c>
      <c r="DQ70">
        <v>0</v>
      </c>
      <c r="DR70">
        <v>0</v>
      </c>
      <c r="DS70">
        <v>9996.24333333333</v>
      </c>
      <c r="DT70">
        <v>0</v>
      </c>
      <c r="DU70">
        <v>0.330984</v>
      </c>
      <c r="DV70">
        <v>0.560903</v>
      </c>
      <c r="DW70">
        <v>428.972333333333</v>
      </c>
      <c r="DX70">
        <v>428.331666666667</v>
      </c>
      <c r="DY70">
        <v>0.150152666666667</v>
      </c>
      <c r="DZ70">
        <v>417.988</v>
      </c>
      <c r="EA70">
        <v>24.1478666666667</v>
      </c>
      <c r="EB70">
        <v>2.20480333333333</v>
      </c>
      <c r="EC70">
        <v>2.19118333333333</v>
      </c>
      <c r="ED70">
        <v>18.9973</v>
      </c>
      <c r="EE70">
        <v>18.898</v>
      </c>
      <c r="EF70">
        <v>0.00500059</v>
      </c>
      <c r="EG70">
        <v>0</v>
      </c>
      <c r="EH70">
        <v>0</v>
      </c>
      <c r="EI70">
        <v>0</v>
      </c>
      <c r="EJ70">
        <v>902.366666666667</v>
      </c>
      <c r="EK70">
        <v>0.00500059</v>
      </c>
      <c r="EL70">
        <v>-13.8333333333333</v>
      </c>
      <c r="EM70">
        <v>-1.63333333333333</v>
      </c>
      <c r="EN70">
        <v>35.5413333333333</v>
      </c>
      <c r="EO70">
        <v>38.312</v>
      </c>
      <c r="EP70">
        <v>36.729</v>
      </c>
      <c r="EQ70">
        <v>38.25</v>
      </c>
      <c r="ER70">
        <v>37.729</v>
      </c>
      <c r="ES70">
        <v>0</v>
      </c>
      <c r="ET70">
        <v>0</v>
      </c>
      <c r="EU70">
        <v>0</v>
      </c>
      <c r="EV70">
        <v>1758749882.5</v>
      </c>
      <c r="EW70">
        <v>0</v>
      </c>
      <c r="EX70">
        <v>904.438461538461</v>
      </c>
      <c r="EY70">
        <v>-16.7931620638758</v>
      </c>
      <c r="EZ70">
        <v>2.83076909374771</v>
      </c>
      <c r="FA70">
        <v>-10.2692307692308</v>
      </c>
      <c r="FB70">
        <v>15</v>
      </c>
      <c r="FC70">
        <v>0</v>
      </c>
      <c r="FD70" t="s">
        <v>422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0.534750904761905</v>
      </c>
      <c r="FQ70">
        <v>-0.0169300519480502</v>
      </c>
      <c r="FR70">
        <v>0.0315588692052605</v>
      </c>
      <c r="FS70">
        <v>1</v>
      </c>
      <c r="FT70">
        <v>904.244117647059</v>
      </c>
      <c r="FU70">
        <v>-3.13368978260241</v>
      </c>
      <c r="FV70">
        <v>5.53163049978568</v>
      </c>
      <c r="FW70">
        <v>-1</v>
      </c>
      <c r="FX70">
        <v>0.149219523809524</v>
      </c>
      <c r="FY70">
        <v>0.00404322077922086</v>
      </c>
      <c r="FZ70">
        <v>0.000598671435370307</v>
      </c>
      <c r="GA70">
        <v>1</v>
      </c>
      <c r="GB70">
        <v>2</v>
      </c>
      <c r="GC70">
        <v>2</v>
      </c>
      <c r="GD70" t="s">
        <v>423</v>
      </c>
      <c r="GE70">
        <v>3.13296</v>
      </c>
      <c r="GF70">
        <v>2.7132</v>
      </c>
      <c r="GG70">
        <v>0.0895413</v>
      </c>
      <c r="GH70">
        <v>0.0899352</v>
      </c>
      <c r="GI70">
        <v>0.104325</v>
      </c>
      <c r="GJ70">
        <v>0.104503</v>
      </c>
      <c r="GK70">
        <v>34311.2</v>
      </c>
      <c r="GL70">
        <v>36751.7</v>
      </c>
      <c r="GM70">
        <v>34095</v>
      </c>
      <c r="GN70">
        <v>36562.8</v>
      </c>
      <c r="GO70">
        <v>43124.5</v>
      </c>
      <c r="GP70">
        <v>47000.9</v>
      </c>
      <c r="GQ70">
        <v>53189.8</v>
      </c>
      <c r="GR70">
        <v>58439.2</v>
      </c>
      <c r="GS70">
        <v>1.9527</v>
      </c>
      <c r="GT70">
        <v>1.68725</v>
      </c>
      <c r="GU70">
        <v>0.080578</v>
      </c>
      <c r="GV70">
        <v>0</v>
      </c>
      <c r="GW70">
        <v>28.6927</v>
      </c>
      <c r="GX70">
        <v>999.9</v>
      </c>
      <c r="GY70">
        <v>59.816</v>
      </c>
      <c r="GZ70">
        <v>30.313</v>
      </c>
      <c r="HA70">
        <v>28.5936</v>
      </c>
      <c r="HB70">
        <v>54.7446</v>
      </c>
      <c r="HC70">
        <v>47.6723</v>
      </c>
      <c r="HD70">
        <v>1</v>
      </c>
      <c r="HE70">
        <v>0.0509502</v>
      </c>
      <c r="HF70">
        <v>-1.68363</v>
      </c>
      <c r="HG70">
        <v>20.1242</v>
      </c>
      <c r="HH70">
        <v>5.19543</v>
      </c>
      <c r="HI70">
        <v>12.004</v>
      </c>
      <c r="HJ70">
        <v>4.97565</v>
      </c>
      <c r="HK70">
        <v>3.294</v>
      </c>
      <c r="HL70">
        <v>9999</v>
      </c>
      <c r="HM70">
        <v>9999</v>
      </c>
      <c r="HN70">
        <v>8.1</v>
      </c>
      <c r="HO70">
        <v>9999</v>
      </c>
      <c r="HP70">
        <v>1.86325</v>
      </c>
      <c r="HQ70">
        <v>1.86812</v>
      </c>
      <c r="HR70">
        <v>1.86784</v>
      </c>
      <c r="HS70">
        <v>1.86905</v>
      </c>
      <c r="HT70">
        <v>1.86982</v>
      </c>
      <c r="HU70">
        <v>1.86587</v>
      </c>
      <c r="HV70">
        <v>1.86697</v>
      </c>
      <c r="HW70">
        <v>1.86842</v>
      </c>
      <c r="HX70">
        <v>5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2.133</v>
      </c>
      <c r="IL70">
        <v>0.3521</v>
      </c>
      <c r="IM70">
        <v>0.651800295662319</v>
      </c>
      <c r="IN70">
        <v>0.00376907481735663</v>
      </c>
      <c r="IO70">
        <v>-5.82723696155271e-07</v>
      </c>
      <c r="IP70">
        <v>1.76987791536664e-10</v>
      </c>
      <c r="IQ70">
        <v>-0.096675193021817</v>
      </c>
      <c r="IR70">
        <v>-0.0186017337732281</v>
      </c>
      <c r="IS70">
        <v>0.00213796666944476</v>
      </c>
      <c r="IT70">
        <v>-2.41503648887209e-05</v>
      </c>
      <c r="IU70">
        <v>5</v>
      </c>
      <c r="IV70">
        <v>2395</v>
      </c>
      <c r="IW70">
        <v>0</v>
      </c>
      <c r="IX70">
        <v>27</v>
      </c>
      <c r="IY70">
        <v>29312498.1</v>
      </c>
      <c r="IZ70">
        <v>29312498.1</v>
      </c>
      <c r="JA70">
        <v>0.948486</v>
      </c>
      <c r="JB70">
        <v>2.6355</v>
      </c>
      <c r="JC70">
        <v>1.54785</v>
      </c>
      <c r="JD70">
        <v>2.31445</v>
      </c>
      <c r="JE70">
        <v>1.64673</v>
      </c>
      <c r="JF70">
        <v>2.32056</v>
      </c>
      <c r="JG70">
        <v>33.8735</v>
      </c>
      <c r="JH70">
        <v>24.2188</v>
      </c>
      <c r="JI70">
        <v>18</v>
      </c>
      <c r="JJ70">
        <v>501.566</v>
      </c>
      <c r="JK70">
        <v>344.514</v>
      </c>
      <c r="JL70">
        <v>31.5705</v>
      </c>
      <c r="JM70">
        <v>28.0057</v>
      </c>
      <c r="JN70">
        <v>30.0003</v>
      </c>
      <c r="JO70">
        <v>27.9753</v>
      </c>
      <c r="JP70">
        <v>27.9324</v>
      </c>
      <c r="JQ70">
        <v>19.0119</v>
      </c>
      <c r="JR70">
        <v>21.3701</v>
      </c>
      <c r="JS70">
        <v>100</v>
      </c>
      <c r="JT70">
        <v>31.571</v>
      </c>
      <c r="JU70">
        <v>418</v>
      </c>
      <c r="JV70">
        <v>24.1734</v>
      </c>
      <c r="JW70">
        <v>96.6866</v>
      </c>
      <c r="JX70">
        <v>94.682</v>
      </c>
    </row>
    <row r="71" spans="1:284">
      <c r="A71">
        <v>55</v>
      </c>
      <c r="B71">
        <v>1758749891</v>
      </c>
      <c r="C71">
        <v>646</v>
      </c>
      <c r="D71" t="s">
        <v>535</v>
      </c>
      <c r="E71" t="s">
        <v>536</v>
      </c>
      <c r="F71">
        <v>5</v>
      </c>
      <c r="G71" t="s">
        <v>488</v>
      </c>
      <c r="H71" t="s">
        <v>419</v>
      </c>
      <c r="I71">
        <v>1758749888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0</v>
      </c>
      <c r="AH71">
        <v>0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6</v>
      </c>
      <c r="DA71">
        <v>0.5</v>
      </c>
      <c r="DB71" t="s">
        <v>421</v>
      </c>
      <c r="DC71">
        <v>2</v>
      </c>
      <c r="DD71">
        <v>1758749888</v>
      </c>
      <c r="DE71">
        <v>418.547333333333</v>
      </c>
      <c r="DF71">
        <v>417.982666666667</v>
      </c>
      <c r="DG71">
        <v>24.2969333333333</v>
      </c>
      <c r="DH71">
        <v>24.1463</v>
      </c>
      <c r="DI71">
        <v>416.414333333333</v>
      </c>
      <c r="DJ71">
        <v>23.9448</v>
      </c>
      <c r="DK71">
        <v>500.055666666667</v>
      </c>
      <c r="DL71">
        <v>90.7402666666667</v>
      </c>
      <c r="DM71">
        <v>0.0353832</v>
      </c>
      <c r="DN71">
        <v>30.6857333333333</v>
      </c>
      <c r="DO71">
        <v>30.0057</v>
      </c>
      <c r="DP71">
        <v>999.9</v>
      </c>
      <c r="DQ71">
        <v>0</v>
      </c>
      <c r="DR71">
        <v>0</v>
      </c>
      <c r="DS71">
        <v>9976.87666666667</v>
      </c>
      <c r="DT71">
        <v>0</v>
      </c>
      <c r="DU71">
        <v>0.330984</v>
      </c>
      <c r="DV71">
        <v>0.564778666666667</v>
      </c>
      <c r="DW71">
        <v>428.97</v>
      </c>
      <c r="DX71">
        <v>428.325333333333</v>
      </c>
      <c r="DY71">
        <v>0.150646666666667</v>
      </c>
      <c r="DZ71">
        <v>417.982666666667</v>
      </c>
      <c r="EA71">
        <v>24.1463</v>
      </c>
      <c r="EB71">
        <v>2.20470666666667</v>
      </c>
      <c r="EC71">
        <v>2.19104333333333</v>
      </c>
      <c r="ED71">
        <v>18.9966</v>
      </c>
      <c r="EE71">
        <v>18.8969666666667</v>
      </c>
      <c r="EF71">
        <v>0.00500059</v>
      </c>
      <c r="EG71">
        <v>0</v>
      </c>
      <c r="EH71">
        <v>0</v>
      </c>
      <c r="EI71">
        <v>0</v>
      </c>
      <c r="EJ71">
        <v>900.566666666667</v>
      </c>
      <c r="EK71">
        <v>0.00500059</v>
      </c>
      <c r="EL71">
        <v>-11.3</v>
      </c>
      <c r="EM71">
        <v>-1.06666666666667</v>
      </c>
      <c r="EN71">
        <v>35.5206666666667</v>
      </c>
      <c r="EO71">
        <v>38.312</v>
      </c>
      <c r="EP71">
        <v>36.708</v>
      </c>
      <c r="EQ71">
        <v>38.25</v>
      </c>
      <c r="ER71">
        <v>37.708</v>
      </c>
      <c r="ES71">
        <v>0</v>
      </c>
      <c r="ET71">
        <v>0</v>
      </c>
      <c r="EU71">
        <v>0</v>
      </c>
      <c r="EV71">
        <v>1758749884.9</v>
      </c>
      <c r="EW71">
        <v>0</v>
      </c>
      <c r="EX71">
        <v>903.003846153846</v>
      </c>
      <c r="EY71">
        <v>-35.0461537847919</v>
      </c>
      <c r="EZ71">
        <v>-19.0803420016464</v>
      </c>
      <c r="FA71">
        <v>-10.2884615384615</v>
      </c>
      <c r="FB71">
        <v>15</v>
      </c>
      <c r="FC71">
        <v>0</v>
      </c>
      <c r="FD71" t="s">
        <v>422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0.53609219047619</v>
      </c>
      <c r="FQ71">
        <v>0.154860311688312</v>
      </c>
      <c r="FR71">
        <v>0.0336552071590133</v>
      </c>
      <c r="FS71">
        <v>1</v>
      </c>
      <c r="FT71">
        <v>904.738235294118</v>
      </c>
      <c r="FU71">
        <v>-9.09549266453804</v>
      </c>
      <c r="FV71">
        <v>5.08365400694065</v>
      </c>
      <c r="FW71">
        <v>-1</v>
      </c>
      <c r="FX71">
        <v>0.149448142857143</v>
      </c>
      <c r="FY71">
        <v>0.00677057142857149</v>
      </c>
      <c r="FZ71">
        <v>0.000852386022863341</v>
      </c>
      <c r="GA71">
        <v>1</v>
      </c>
      <c r="GB71">
        <v>2</v>
      </c>
      <c r="GC71">
        <v>2</v>
      </c>
      <c r="GD71" t="s">
        <v>423</v>
      </c>
      <c r="GE71">
        <v>3.13284</v>
      </c>
      <c r="GF71">
        <v>2.71342</v>
      </c>
      <c r="GG71">
        <v>0.0895398</v>
      </c>
      <c r="GH71">
        <v>0.0899444</v>
      </c>
      <c r="GI71">
        <v>0.10432</v>
      </c>
      <c r="GJ71">
        <v>0.104496</v>
      </c>
      <c r="GK71">
        <v>34311.2</v>
      </c>
      <c r="GL71">
        <v>36751</v>
      </c>
      <c r="GM71">
        <v>34095</v>
      </c>
      <c r="GN71">
        <v>36562.5</v>
      </c>
      <c r="GO71">
        <v>43124.8</v>
      </c>
      <c r="GP71">
        <v>47000.9</v>
      </c>
      <c r="GQ71">
        <v>53189.7</v>
      </c>
      <c r="GR71">
        <v>58438.8</v>
      </c>
      <c r="GS71">
        <v>1.9527</v>
      </c>
      <c r="GT71">
        <v>1.68755</v>
      </c>
      <c r="GU71">
        <v>0.0805408</v>
      </c>
      <c r="GV71">
        <v>0</v>
      </c>
      <c r="GW71">
        <v>28.6927</v>
      </c>
      <c r="GX71">
        <v>999.9</v>
      </c>
      <c r="GY71">
        <v>59.791</v>
      </c>
      <c r="GZ71">
        <v>30.293</v>
      </c>
      <c r="HA71">
        <v>28.5482</v>
      </c>
      <c r="HB71">
        <v>54.6046</v>
      </c>
      <c r="HC71">
        <v>47.484</v>
      </c>
      <c r="HD71">
        <v>1</v>
      </c>
      <c r="HE71">
        <v>0.0511966</v>
      </c>
      <c r="HF71">
        <v>-1.68434</v>
      </c>
      <c r="HG71">
        <v>20.1242</v>
      </c>
      <c r="HH71">
        <v>5.19543</v>
      </c>
      <c r="HI71">
        <v>12.004</v>
      </c>
      <c r="HJ71">
        <v>4.9757</v>
      </c>
      <c r="HK71">
        <v>3.294</v>
      </c>
      <c r="HL71">
        <v>9999</v>
      </c>
      <c r="HM71">
        <v>9999</v>
      </c>
      <c r="HN71">
        <v>8.1</v>
      </c>
      <c r="HO71">
        <v>9999</v>
      </c>
      <c r="HP71">
        <v>1.86325</v>
      </c>
      <c r="HQ71">
        <v>1.86813</v>
      </c>
      <c r="HR71">
        <v>1.86783</v>
      </c>
      <c r="HS71">
        <v>1.86905</v>
      </c>
      <c r="HT71">
        <v>1.86983</v>
      </c>
      <c r="HU71">
        <v>1.86586</v>
      </c>
      <c r="HV71">
        <v>1.86697</v>
      </c>
      <c r="HW71">
        <v>1.86843</v>
      </c>
      <c r="HX71">
        <v>5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2.133</v>
      </c>
      <c r="IL71">
        <v>0.3521</v>
      </c>
      <c r="IM71">
        <v>0.651800295662319</v>
      </c>
      <c r="IN71">
        <v>0.00376907481735663</v>
      </c>
      <c r="IO71">
        <v>-5.82723696155271e-07</v>
      </c>
      <c r="IP71">
        <v>1.76987791536664e-10</v>
      </c>
      <c r="IQ71">
        <v>-0.096675193021817</v>
      </c>
      <c r="IR71">
        <v>-0.0186017337732281</v>
      </c>
      <c r="IS71">
        <v>0.00213796666944476</v>
      </c>
      <c r="IT71">
        <v>-2.41503648887209e-05</v>
      </c>
      <c r="IU71">
        <v>5</v>
      </c>
      <c r="IV71">
        <v>2395</v>
      </c>
      <c r="IW71">
        <v>0</v>
      </c>
      <c r="IX71">
        <v>27</v>
      </c>
      <c r="IY71">
        <v>29312498.2</v>
      </c>
      <c r="IZ71">
        <v>29312498.2</v>
      </c>
      <c r="JA71">
        <v>0.948486</v>
      </c>
      <c r="JB71">
        <v>2.6416</v>
      </c>
      <c r="JC71">
        <v>1.54785</v>
      </c>
      <c r="JD71">
        <v>2.31323</v>
      </c>
      <c r="JE71">
        <v>1.64673</v>
      </c>
      <c r="JF71">
        <v>2.21802</v>
      </c>
      <c r="JG71">
        <v>33.8735</v>
      </c>
      <c r="JH71">
        <v>24.2101</v>
      </c>
      <c r="JI71">
        <v>18</v>
      </c>
      <c r="JJ71">
        <v>501.566</v>
      </c>
      <c r="JK71">
        <v>344.667</v>
      </c>
      <c r="JL71">
        <v>31.5692</v>
      </c>
      <c r="JM71">
        <v>28.006</v>
      </c>
      <c r="JN71">
        <v>30.0004</v>
      </c>
      <c r="JO71">
        <v>27.9753</v>
      </c>
      <c r="JP71">
        <v>27.9336</v>
      </c>
      <c r="JQ71">
        <v>19.0115</v>
      </c>
      <c r="JR71">
        <v>21.3701</v>
      </c>
      <c r="JS71">
        <v>100</v>
      </c>
      <c r="JT71">
        <v>31.5653</v>
      </c>
      <c r="JU71">
        <v>418</v>
      </c>
      <c r="JV71">
        <v>24.1721</v>
      </c>
      <c r="JW71">
        <v>96.6865</v>
      </c>
      <c r="JX71">
        <v>94.6813</v>
      </c>
    </row>
    <row r="72" spans="1:284">
      <c r="A72">
        <v>56</v>
      </c>
      <c r="B72">
        <v>1758749893</v>
      </c>
      <c r="C72">
        <v>648</v>
      </c>
      <c r="D72" t="s">
        <v>537</v>
      </c>
      <c r="E72" t="s">
        <v>538</v>
      </c>
      <c r="F72">
        <v>5</v>
      </c>
      <c r="G72" t="s">
        <v>488</v>
      </c>
      <c r="H72" t="s">
        <v>419</v>
      </c>
      <c r="I72">
        <v>1758749890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0</v>
      </c>
      <c r="AH72">
        <v>0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6</v>
      </c>
      <c r="DA72">
        <v>0.5</v>
      </c>
      <c r="DB72" t="s">
        <v>421</v>
      </c>
      <c r="DC72">
        <v>2</v>
      </c>
      <c r="DD72">
        <v>1758749890</v>
      </c>
      <c r="DE72">
        <v>418.546</v>
      </c>
      <c r="DF72">
        <v>417.993666666667</v>
      </c>
      <c r="DG72">
        <v>24.2956</v>
      </c>
      <c r="DH72">
        <v>24.1444666666667</v>
      </c>
      <c r="DI72">
        <v>416.413</v>
      </c>
      <c r="DJ72">
        <v>23.9435</v>
      </c>
      <c r="DK72">
        <v>499.983333333333</v>
      </c>
      <c r="DL72">
        <v>90.7400666666667</v>
      </c>
      <c r="DM72">
        <v>0.0353296666666667</v>
      </c>
      <c r="DN72">
        <v>30.6837333333333</v>
      </c>
      <c r="DO72">
        <v>30.0045</v>
      </c>
      <c r="DP72">
        <v>999.9</v>
      </c>
      <c r="DQ72">
        <v>0</v>
      </c>
      <c r="DR72">
        <v>0</v>
      </c>
      <c r="DS72">
        <v>9988.76</v>
      </c>
      <c r="DT72">
        <v>0</v>
      </c>
      <c r="DU72">
        <v>0.330984</v>
      </c>
      <c r="DV72">
        <v>0.552754666666667</v>
      </c>
      <c r="DW72">
        <v>428.968</v>
      </c>
      <c r="DX72">
        <v>428.335666666667</v>
      </c>
      <c r="DY72">
        <v>0.151156</v>
      </c>
      <c r="DZ72">
        <v>417.993666666667</v>
      </c>
      <c r="EA72">
        <v>24.1444666666667</v>
      </c>
      <c r="EB72">
        <v>2.20458333333333</v>
      </c>
      <c r="EC72">
        <v>2.19087</v>
      </c>
      <c r="ED72">
        <v>18.9956666666667</v>
      </c>
      <c r="EE72">
        <v>18.8957</v>
      </c>
      <c r="EF72">
        <v>0.00500059</v>
      </c>
      <c r="EG72">
        <v>0</v>
      </c>
      <c r="EH72">
        <v>0</v>
      </c>
      <c r="EI72">
        <v>0</v>
      </c>
      <c r="EJ72">
        <v>900.466666666667</v>
      </c>
      <c r="EK72">
        <v>0.00500059</v>
      </c>
      <c r="EL72">
        <v>-9.3</v>
      </c>
      <c r="EM72">
        <v>-0.666666666666667</v>
      </c>
      <c r="EN72">
        <v>35.5</v>
      </c>
      <c r="EO72">
        <v>38.2913333333333</v>
      </c>
      <c r="EP72">
        <v>36.687</v>
      </c>
      <c r="EQ72">
        <v>38.229</v>
      </c>
      <c r="ER72">
        <v>37.687</v>
      </c>
      <c r="ES72">
        <v>0</v>
      </c>
      <c r="ET72">
        <v>0</v>
      </c>
      <c r="EU72">
        <v>0</v>
      </c>
      <c r="EV72">
        <v>1758749886.7</v>
      </c>
      <c r="EW72">
        <v>0</v>
      </c>
      <c r="EX72">
        <v>902.772</v>
      </c>
      <c r="EY72">
        <v>-30.2999998667293</v>
      </c>
      <c r="EZ72">
        <v>-1.90000011065066</v>
      </c>
      <c r="FA72">
        <v>-11.12</v>
      </c>
      <c r="FB72">
        <v>15</v>
      </c>
      <c r="FC72">
        <v>0</v>
      </c>
      <c r="FD72" t="s">
        <v>422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0.535875619047619</v>
      </c>
      <c r="FQ72">
        <v>0.218676155844156</v>
      </c>
      <c r="FR72">
        <v>0.0342689806822107</v>
      </c>
      <c r="FS72">
        <v>1</v>
      </c>
      <c r="FT72">
        <v>904.052941176471</v>
      </c>
      <c r="FU72">
        <v>-30.3376622627751</v>
      </c>
      <c r="FV72">
        <v>5.78696482948672</v>
      </c>
      <c r="FW72">
        <v>-1</v>
      </c>
      <c r="FX72">
        <v>0.149720952380952</v>
      </c>
      <c r="FY72">
        <v>0.00872244155844159</v>
      </c>
      <c r="FZ72">
        <v>0.00101147184016497</v>
      </c>
      <c r="GA72">
        <v>1</v>
      </c>
      <c r="GB72">
        <v>2</v>
      </c>
      <c r="GC72">
        <v>2</v>
      </c>
      <c r="GD72" t="s">
        <v>423</v>
      </c>
      <c r="GE72">
        <v>3.13301</v>
      </c>
      <c r="GF72">
        <v>2.71339</v>
      </c>
      <c r="GG72">
        <v>0.089541</v>
      </c>
      <c r="GH72">
        <v>0.0899452</v>
      </c>
      <c r="GI72">
        <v>0.104313</v>
      </c>
      <c r="GJ72">
        <v>0.104491</v>
      </c>
      <c r="GK72">
        <v>34311.1</v>
      </c>
      <c r="GL72">
        <v>36750.8</v>
      </c>
      <c r="GM72">
        <v>34094.9</v>
      </c>
      <c r="GN72">
        <v>36562.3</v>
      </c>
      <c r="GO72">
        <v>43124.8</v>
      </c>
      <c r="GP72">
        <v>47001.2</v>
      </c>
      <c r="GQ72">
        <v>53189.3</v>
      </c>
      <c r="GR72">
        <v>58438.9</v>
      </c>
      <c r="GS72">
        <v>1.9528</v>
      </c>
      <c r="GT72">
        <v>1.68762</v>
      </c>
      <c r="GU72">
        <v>0.0804439</v>
      </c>
      <c r="GV72">
        <v>0</v>
      </c>
      <c r="GW72">
        <v>28.6927</v>
      </c>
      <c r="GX72">
        <v>999.9</v>
      </c>
      <c r="GY72">
        <v>59.816</v>
      </c>
      <c r="GZ72">
        <v>30.313</v>
      </c>
      <c r="HA72">
        <v>28.5953</v>
      </c>
      <c r="HB72">
        <v>54.4346</v>
      </c>
      <c r="HC72">
        <v>47.48</v>
      </c>
      <c r="HD72">
        <v>1</v>
      </c>
      <c r="HE72">
        <v>0.0512576</v>
      </c>
      <c r="HF72">
        <v>-1.67722</v>
      </c>
      <c r="HG72">
        <v>20.1243</v>
      </c>
      <c r="HH72">
        <v>5.19513</v>
      </c>
      <c r="HI72">
        <v>12.004</v>
      </c>
      <c r="HJ72">
        <v>4.9756</v>
      </c>
      <c r="HK72">
        <v>3.294</v>
      </c>
      <c r="HL72">
        <v>9999</v>
      </c>
      <c r="HM72">
        <v>9999</v>
      </c>
      <c r="HN72">
        <v>8.1</v>
      </c>
      <c r="HO72">
        <v>9999</v>
      </c>
      <c r="HP72">
        <v>1.86325</v>
      </c>
      <c r="HQ72">
        <v>1.86813</v>
      </c>
      <c r="HR72">
        <v>1.86783</v>
      </c>
      <c r="HS72">
        <v>1.86905</v>
      </c>
      <c r="HT72">
        <v>1.86982</v>
      </c>
      <c r="HU72">
        <v>1.86586</v>
      </c>
      <c r="HV72">
        <v>1.867</v>
      </c>
      <c r="HW72">
        <v>1.86842</v>
      </c>
      <c r="HX72">
        <v>5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2.133</v>
      </c>
      <c r="IL72">
        <v>0.352</v>
      </c>
      <c r="IM72">
        <v>0.651800295662319</v>
      </c>
      <c r="IN72">
        <v>0.00376907481735663</v>
      </c>
      <c r="IO72">
        <v>-5.82723696155271e-07</v>
      </c>
      <c r="IP72">
        <v>1.76987791536664e-10</v>
      </c>
      <c r="IQ72">
        <v>-0.096675193021817</v>
      </c>
      <c r="IR72">
        <v>-0.0186017337732281</v>
      </c>
      <c r="IS72">
        <v>0.00213796666944476</v>
      </c>
      <c r="IT72">
        <v>-2.41503648887209e-05</v>
      </c>
      <c r="IU72">
        <v>5</v>
      </c>
      <c r="IV72">
        <v>2395</v>
      </c>
      <c r="IW72">
        <v>0</v>
      </c>
      <c r="IX72">
        <v>27</v>
      </c>
      <c r="IY72">
        <v>29312498.2</v>
      </c>
      <c r="IZ72">
        <v>29312498.2</v>
      </c>
      <c r="JA72">
        <v>0.948486</v>
      </c>
      <c r="JB72">
        <v>2.63428</v>
      </c>
      <c r="JC72">
        <v>1.54785</v>
      </c>
      <c r="JD72">
        <v>2.31323</v>
      </c>
      <c r="JE72">
        <v>1.64551</v>
      </c>
      <c r="JF72">
        <v>2.36206</v>
      </c>
      <c r="JG72">
        <v>33.8735</v>
      </c>
      <c r="JH72">
        <v>24.2188</v>
      </c>
      <c r="JI72">
        <v>18</v>
      </c>
      <c r="JJ72">
        <v>501.639</v>
      </c>
      <c r="JK72">
        <v>344.705</v>
      </c>
      <c r="JL72">
        <v>31.5678</v>
      </c>
      <c r="JM72">
        <v>28.0063</v>
      </c>
      <c r="JN72">
        <v>30.0004</v>
      </c>
      <c r="JO72">
        <v>27.9762</v>
      </c>
      <c r="JP72">
        <v>27.934</v>
      </c>
      <c r="JQ72">
        <v>19.0118</v>
      </c>
      <c r="JR72">
        <v>21.3701</v>
      </c>
      <c r="JS72">
        <v>100</v>
      </c>
      <c r="JT72">
        <v>31.5653</v>
      </c>
      <c r="JU72">
        <v>418</v>
      </c>
      <c r="JV72">
        <v>24.1772</v>
      </c>
      <c r="JW72">
        <v>96.6859</v>
      </c>
      <c r="JX72">
        <v>94.6812</v>
      </c>
    </row>
    <row r="73" spans="1:284">
      <c r="A73">
        <v>57</v>
      </c>
      <c r="B73">
        <v>1758749895</v>
      </c>
      <c r="C73">
        <v>650</v>
      </c>
      <c r="D73" t="s">
        <v>539</v>
      </c>
      <c r="E73" t="s">
        <v>540</v>
      </c>
      <c r="F73">
        <v>5</v>
      </c>
      <c r="G73" t="s">
        <v>488</v>
      </c>
      <c r="H73" t="s">
        <v>419</v>
      </c>
      <c r="I73">
        <v>1758749892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0</v>
      </c>
      <c r="AH73">
        <v>0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6</v>
      </c>
      <c r="DA73">
        <v>0.5</v>
      </c>
      <c r="DB73" t="s">
        <v>421</v>
      </c>
      <c r="DC73">
        <v>2</v>
      </c>
      <c r="DD73">
        <v>1758749892</v>
      </c>
      <c r="DE73">
        <v>418.546666666667</v>
      </c>
      <c r="DF73">
        <v>417.999333333333</v>
      </c>
      <c r="DG73">
        <v>24.294</v>
      </c>
      <c r="DH73">
        <v>24.1428666666667</v>
      </c>
      <c r="DI73">
        <v>416.413333333333</v>
      </c>
      <c r="DJ73">
        <v>23.9419666666667</v>
      </c>
      <c r="DK73">
        <v>499.987666666667</v>
      </c>
      <c r="DL73">
        <v>90.7394333333333</v>
      </c>
      <c r="DM73">
        <v>0.0352394666666667</v>
      </c>
      <c r="DN73">
        <v>30.6819666666667</v>
      </c>
      <c r="DO73">
        <v>30.0021666666667</v>
      </c>
      <c r="DP73">
        <v>999.9</v>
      </c>
      <c r="DQ73">
        <v>0</v>
      </c>
      <c r="DR73">
        <v>0</v>
      </c>
      <c r="DS73">
        <v>10003.7666666667</v>
      </c>
      <c r="DT73">
        <v>0</v>
      </c>
      <c r="DU73">
        <v>0.330984</v>
      </c>
      <c r="DV73">
        <v>0.547363333333333</v>
      </c>
      <c r="DW73">
        <v>428.967666666667</v>
      </c>
      <c r="DX73">
        <v>428.340666666667</v>
      </c>
      <c r="DY73">
        <v>0.151146666666667</v>
      </c>
      <c r="DZ73">
        <v>417.999333333333</v>
      </c>
      <c r="EA73">
        <v>24.1428666666667</v>
      </c>
      <c r="EB73">
        <v>2.20442333333333</v>
      </c>
      <c r="EC73">
        <v>2.19071</v>
      </c>
      <c r="ED73">
        <v>18.9945</v>
      </c>
      <c r="EE73">
        <v>18.8945333333333</v>
      </c>
      <c r="EF73">
        <v>0.00500059</v>
      </c>
      <c r="EG73">
        <v>0</v>
      </c>
      <c r="EH73">
        <v>0</v>
      </c>
      <c r="EI73">
        <v>0</v>
      </c>
      <c r="EJ73">
        <v>900.566666666667</v>
      </c>
      <c r="EK73">
        <v>0.00500059</v>
      </c>
      <c r="EL73">
        <v>-9.96666666666667</v>
      </c>
      <c r="EM73">
        <v>-0.866666666666667</v>
      </c>
      <c r="EN73">
        <v>35.5</v>
      </c>
      <c r="EO73">
        <v>38.2706666666667</v>
      </c>
      <c r="EP73">
        <v>36.687</v>
      </c>
      <c r="EQ73">
        <v>38.208</v>
      </c>
      <c r="ER73">
        <v>37.687</v>
      </c>
      <c r="ES73">
        <v>0</v>
      </c>
      <c r="ET73">
        <v>0</v>
      </c>
      <c r="EU73">
        <v>0</v>
      </c>
      <c r="EV73">
        <v>1758749888.5</v>
      </c>
      <c r="EW73">
        <v>0</v>
      </c>
      <c r="EX73">
        <v>902.484615384615</v>
      </c>
      <c r="EY73">
        <v>-17.9692306410678</v>
      </c>
      <c r="EZ73">
        <v>4.02393151953295</v>
      </c>
      <c r="FA73">
        <v>-10.9192307692308</v>
      </c>
      <c r="FB73">
        <v>15</v>
      </c>
      <c r="FC73">
        <v>0</v>
      </c>
      <c r="FD73" t="s">
        <v>422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0.537001857142857</v>
      </c>
      <c r="FQ73">
        <v>0.12206103896104</v>
      </c>
      <c r="FR73">
        <v>0.03396768317833</v>
      </c>
      <c r="FS73">
        <v>1</v>
      </c>
      <c r="FT73">
        <v>903.591176470588</v>
      </c>
      <c r="FU73">
        <v>-23.9526355241063</v>
      </c>
      <c r="FV73">
        <v>5.54406771704775</v>
      </c>
      <c r="FW73">
        <v>-1</v>
      </c>
      <c r="FX73">
        <v>0.149997666666667</v>
      </c>
      <c r="FY73">
        <v>0.00904464935064945</v>
      </c>
      <c r="FZ73">
        <v>0.00103505244096884</v>
      </c>
      <c r="GA73">
        <v>1</v>
      </c>
      <c r="GB73">
        <v>2</v>
      </c>
      <c r="GC73">
        <v>2</v>
      </c>
      <c r="GD73" t="s">
        <v>423</v>
      </c>
      <c r="GE73">
        <v>3.13298</v>
      </c>
      <c r="GF73">
        <v>2.71325</v>
      </c>
      <c r="GG73">
        <v>0.089542</v>
      </c>
      <c r="GH73">
        <v>0.0899365</v>
      </c>
      <c r="GI73">
        <v>0.104302</v>
      </c>
      <c r="GJ73">
        <v>0.104488</v>
      </c>
      <c r="GK73">
        <v>34310.9</v>
      </c>
      <c r="GL73">
        <v>36751.4</v>
      </c>
      <c r="GM73">
        <v>34094.8</v>
      </c>
      <c r="GN73">
        <v>36562.6</v>
      </c>
      <c r="GO73">
        <v>43125.1</v>
      </c>
      <c r="GP73">
        <v>47001.5</v>
      </c>
      <c r="GQ73">
        <v>53189</v>
      </c>
      <c r="GR73">
        <v>58439.1</v>
      </c>
      <c r="GS73">
        <v>1.9531</v>
      </c>
      <c r="GT73">
        <v>1.68747</v>
      </c>
      <c r="GU73">
        <v>0.0800863</v>
      </c>
      <c r="GV73">
        <v>0</v>
      </c>
      <c r="GW73">
        <v>28.6927</v>
      </c>
      <c r="GX73">
        <v>999.9</v>
      </c>
      <c r="GY73">
        <v>59.816</v>
      </c>
      <c r="GZ73">
        <v>30.313</v>
      </c>
      <c r="HA73">
        <v>28.5945</v>
      </c>
      <c r="HB73">
        <v>54.8646</v>
      </c>
      <c r="HC73">
        <v>47.6402</v>
      </c>
      <c r="HD73">
        <v>1</v>
      </c>
      <c r="HE73">
        <v>0.0512729</v>
      </c>
      <c r="HF73">
        <v>-1.67891</v>
      </c>
      <c r="HG73">
        <v>20.1243</v>
      </c>
      <c r="HH73">
        <v>5.19513</v>
      </c>
      <c r="HI73">
        <v>12.004</v>
      </c>
      <c r="HJ73">
        <v>4.9755</v>
      </c>
      <c r="HK73">
        <v>3.294</v>
      </c>
      <c r="HL73">
        <v>9999</v>
      </c>
      <c r="HM73">
        <v>9999</v>
      </c>
      <c r="HN73">
        <v>8.1</v>
      </c>
      <c r="HO73">
        <v>9999</v>
      </c>
      <c r="HP73">
        <v>1.86325</v>
      </c>
      <c r="HQ73">
        <v>1.86813</v>
      </c>
      <c r="HR73">
        <v>1.86783</v>
      </c>
      <c r="HS73">
        <v>1.86905</v>
      </c>
      <c r="HT73">
        <v>1.86981</v>
      </c>
      <c r="HU73">
        <v>1.86588</v>
      </c>
      <c r="HV73">
        <v>1.867</v>
      </c>
      <c r="HW73">
        <v>1.86842</v>
      </c>
      <c r="HX73">
        <v>5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2.133</v>
      </c>
      <c r="IL73">
        <v>0.3519</v>
      </c>
      <c r="IM73">
        <v>0.651800295662319</v>
      </c>
      <c r="IN73">
        <v>0.00376907481735663</v>
      </c>
      <c r="IO73">
        <v>-5.82723696155271e-07</v>
      </c>
      <c r="IP73">
        <v>1.76987791536664e-10</v>
      </c>
      <c r="IQ73">
        <v>-0.096675193021817</v>
      </c>
      <c r="IR73">
        <v>-0.0186017337732281</v>
      </c>
      <c r="IS73">
        <v>0.00213796666944476</v>
      </c>
      <c r="IT73">
        <v>-2.41503648887209e-05</v>
      </c>
      <c r="IU73">
        <v>5</v>
      </c>
      <c r="IV73">
        <v>2395</v>
      </c>
      <c r="IW73">
        <v>0</v>
      </c>
      <c r="IX73">
        <v>27</v>
      </c>
      <c r="IY73">
        <v>29312498.2</v>
      </c>
      <c r="IZ73">
        <v>29312498.2</v>
      </c>
      <c r="JA73">
        <v>0.948486</v>
      </c>
      <c r="JB73">
        <v>2.64282</v>
      </c>
      <c r="JC73">
        <v>1.54785</v>
      </c>
      <c r="JD73">
        <v>2.31445</v>
      </c>
      <c r="JE73">
        <v>1.64673</v>
      </c>
      <c r="JF73">
        <v>2.28394</v>
      </c>
      <c r="JG73">
        <v>33.8735</v>
      </c>
      <c r="JH73">
        <v>24.2101</v>
      </c>
      <c r="JI73">
        <v>18</v>
      </c>
      <c r="JJ73">
        <v>501.847</v>
      </c>
      <c r="JK73">
        <v>344.632</v>
      </c>
      <c r="JL73">
        <v>31.5656</v>
      </c>
      <c r="JM73">
        <v>28.0075</v>
      </c>
      <c r="JN73">
        <v>30.0003</v>
      </c>
      <c r="JO73">
        <v>27.9774</v>
      </c>
      <c r="JP73">
        <v>27.934</v>
      </c>
      <c r="JQ73">
        <v>19.0127</v>
      </c>
      <c r="JR73">
        <v>21.3701</v>
      </c>
      <c r="JS73">
        <v>100</v>
      </c>
      <c r="JT73">
        <v>31.5633</v>
      </c>
      <c r="JU73">
        <v>418</v>
      </c>
      <c r="JV73">
        <v>24.1806</v>
      </c>
      <c r="JW73">
        <v>96.6855</v>
      </c>
      <c r="JX73">
        <v>94.6816</v>
      </c>
    </row>
    <row r="74" spans="1:284">
      <c r="A74">
        <v>58</v>
      </c>
      <c r="B74">
        <v>1758749897</v>
      </c>
      <c r="C74">
        <v>652</v>
      </c>
      <c r="D74" t="s">
        <v>541</v>
      </c>
      <c r="E74" t="s">
        <v>542</v>
      </c>
      <c r="F74">
        <v>5</v>
      </c>
      <c r="G74" t="s">
        <v>488</v>
      </c>
      <c r="H74" t="s">
        <v>419</v>
      </c>
      <c r="I74">
        <v>1758749894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0</v>
      </c>
      <c r="AH74">
        <v>0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6</v>
      </c>
      <c r="DA74">
        <v>0.5</v>
      </c>
      <c r="DB74" t="s">
        <v>421</v>
      </c>
      <c r="DC74">
        <v>2</v>
      </c>
      <c r="DD74">
        <v>1758749894</v>
      </c>
      <c r="DE74">
        <v>418.547666666667</v>
      </c>
      <c r="DF74">
        <v>418.001666666667</v>
      </c>
      <c r="DG74">
        <v>24.2917333333333</v>
      </c>
      <c r="DH74">
        <v>24.1414333333333</v>
      </c>
      <c r="DI74">
        <v>416.414333333333</v>
      </c>
      <c r="DJ74">
        <v>23.9397666666667</v>
      </c>
      <c r="DK74">
        <v>499.990333333333</v>
      </c>
      <c r="DL74">
        <v>90.7390333333333</v>
      </c>
      <c r="DM74">
        <v>0.0351388333333333</v>
      </c>
      <c r="DN74">
        <v>30.6803</v>
      </c>
      <c r="DO74">
        <v>30.0005</v>
      </c>
      <c r="DP74">
        <v>999.9</v>
      </c>
      <c r="DQ74">
        <v>0</v>
      </c>
      <c r="DR74">
        <v>0</v>
      </c>
      <c r="DS74">
        <v>10015.6333333333</v>
      </c>
      <c r="DT74">
        <v>0</v>
      </c>
      <c r="DU74">
        <v>0.330984</v>
      </c>
      <c r="DV74">
        <v>0.546010333333333</v>
      </c>
      <c r="DW74">
        <v>428.967666666667</v>
      </c>
      <c r="DX74">
        <v>428.342333333333</v>
      </c>
      <c r="DY74">
        <v>0.15027</v>
      </c>
      <c r="DZ74">
        <v>418.001666666667</v>
      </c>
      <c r="EA74">
        <v>24.1414333333333</v>
      </c>
      <c r="EB74">
        <v>2.20420666666667</v>
      </c>
      <c r="EC74">
        <v>2.19057333333333</v>
      </c>
      <c r="ED74">
        <v>18.9929</v>
      </c>
      <c r="EE74">
        <v>18.8935333333333</v>
      </c>
      <c r="EF74">
        <v>0.00500059</v>
      </c>
      <c r="EG74">
        <v>0</v>
      </c>
      <c r="EH74">
        <v>0</v>
      </c>
      <c r="EI74">
        <v>0</v>
      </c>
      <c r="EJ74">
        <v>908.3</v>
      </c>
      <c r="EK74">
        <v>0.00500059</v>
      </c>
      <c r="EL74">
        <v>-10.7666666666667</v>
      </c>
      <c r="EM74">
        <v>-0.133333333333333</v>
      </c>
      <c r="EN74">
        <v>35.5</v>
      </c>
      <c r="EO74">
        <v>38.25</v>
      </c>
      <c r="EP74">
        <v>36.687</v>
      </c>
      <c r="EQ74">
        <v>38.187</v>
      </c>
      <c r="ER74">
        <v>37.687</v>
      </c>
      <c r="ES74">
        <v>0</v>
      </c>
      <c r="ET74">
        <v>0</v>
      </c>
      <c r="EU74">
        <v>0</v>
      </c>
      <c r="EV74">
        <v>1758749890.9</v>
      </c>
      <c r="EW74">
        <v>0</v>
      </c>
      <c r="EX74">
        <v>902.388461538462</v>
      </c>
      <c r="EY74">
        <v>14.1025642379961</v>
      </c>
      <c r="EZ74">
        <v>7.47350434297642</v>
      </c>
      <c r="FA74">
        <v>-10.5923076923077</v>
      </c>
      <c r="FB74">
        <v>15</v>
      </c>
      <c r="FC74">
        <v>0</v>
      </c>
      <c r="FD74" t="s">
        <v>422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0.544177809523809</v>
      </c>
      <c r="FQ74">
        <v>0.146224441558442</v>
      </c>
      <c r="FR74">
        <v>0.035312803285331</v>
      </c>
      <c r="FS74">
        <v>1</v>
      </c>
      <c r="FT74">
        <v>903.2</v>
      </c>
      <c r="FU74">
        <v>-17.5737203178345</v>
      </c>
      <c r="FV74">
        <v>5.35976294471401</v>
      </c>
      <c r="FW74">
        <v>-1</v>
      </c>
      <c r="FX74">
        <v>0.15010719047619</v>
      </c>
      <c r="FY74">
        <v>0.00665361038961037</v>
      </c>
      <c r="FZ74">
        <v>0.00100456570189963</v>
      </c>
      <c r="GA74">
        <v>1</v>
      </c>
      <c r="GB74">
        <v>2</v>
      </c>
      <c r="GC74">
        <v>2</v>
      </c>
      <c r="GD74" t="s">
        <v>423</v>
      </c>
      <c r="GE74">
        <v>3.13299</v>
      </c>
      <c r="GF74">
        <v>2.71336</v>
      </c>
      <c r="GG74">
        <v>0.0895387</v>
      </c>
      <c r="GH74">
        <v>0.0899439</v>
      </c>
      <c r="GI74">
        <v>0.104294</v>
      </c>
      <c r="GJ74">
        <v>0.104485</v>
      </c>
      <c r="GK74">
        <v>34310.8</v>
      </c>
      <c r="GL74">
        <v>36751.2</v>
      </c>
      <c r="GM74">
        <v>34094.5</v>
      </c>
      <c r="GN74">
        <v>36562.6</v>
      </c>
      <c r="GO74">
        <v>43125.4</v>
      </c>
      <c r="GP74">
        <v>47001.7</v>
      </c>
      <c r="GQ74">
        <v>53188.9</v>
      </c>
      <c r="GR74">
        <v>58439</v>
      </c>
      <c r="GS74">
        <v>1.95282</v>
      </c>
      <c r="GT74">
        <v>1.6875</v>
      </c>
      <c r="GU74">
        <v>0.0797883</v>
      </c>
      <c r="GV74">
        <v>0</v>
      </c>
      <c r="GW74">
        <v>28.6927</v>
      </c>
      <c r="GX74">
        <v>999.9</v>
      </c>
      <c r="GY74">
        <v>59.816</v>
      </c>
      <c r="GZ74">
        <v>30.313</v>
      </c>
      <c r="HA74">
        <v>28.5966</v>
      </c>
      <c r="HB74">
        <v>54.5146</v>
      </c>
      <c r="HC74">
        <v>47.3718</v>
      </c>
      <c r="HD74">
        <v>1</v>
      </c>
      <c r="HE74">
        <v>0.051471</v>
      </c>
      <c r="HF74">
        <v>-1.68447</v>
      </c>
      <c r="HG74">
        <v>20.1242</v>
      </c>
      <c r="HH74">
        <v>5.19513</v>
      </c>
      <c r="HI74">
        <v>12.004</v>
      </c>
      <c r="HJ74">
        <v>4.9752</v>
      </c>
      <c r="HK74">
        <v>3.294</v>
      </c>
      <c r="HL74">
        <v>9999</v>
      </c>
      <c r="HM74">
        <v>9999</v>
      </c>
      <c r="HN74">
        <v>8.1</v>
      </c>
      <c r="HO74">
        <v>9999</v>
      </c>
      <c r="HP74">
        <v>1.86324</v>
      </c>
      <c r="HQ74">
        <v>1.86813</v>
      </c>
      <c r="HR74">
        <v>1.86783</v>
      </c>
      <c r="HS74">
        <v>1.86905</v>
      </c>
      <c r="HT74">
        <v>1.86981</v>
      </c>
      <c r="HU74">
        <v>1.86588</v>
      </c>
      <c r="HV74">
        <v>1.86698</v>
      </c>
      <c r="HW74">
        <v>1.86843</v>
      </c>
      <c r="HX74">
        <v>5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2.133</v>
      </c>
      <c r="IL74">
        <v>0.3518</v>
      </c>
      <c r="IM74">
        <v>0.651800295662319</v>
      </c>
      <c r="IN74">
        <v>0.00376907481735663</v>
      </c>
      <c r="IO74">
        <v>-5.82723696155271e-07</v>
      </c>
      <c r="IP74">
        <v>1.76987791536664e-10</v>
      </c>
      <c r="IQ74">
        <v>-0.096675193021817</v>
      </c>
      <c r="IR74">
        <v>-0.0186017337732281</v>
      </c>
      <c r="IS74">
        <v>0.00213796666944476</v>
      </c>
      <c r="IT74">
        <v>-2.41503648887209e-05</v>
      </c>
      <c r="IU74">
        <v>5</v>
      </c>
      <c r="IV74">
        <v>2395</v>
      </c>
      <c r="IW74">
        <v>0</v>
      </c>
      <c r="IX74">
        <v>27</v>
      </c>
      <c r="IY74">
        <v>29312498.3</v>
      </c>
      <c r="IZ74">
        <v>29312498.3</v>
      </c>
      <c r="JA74">
        <v>0.948486</v>
      </c>
      <c r="JB74">
        <v>2.63306</v>
      </c>
      <c r="JC74">
        <v>1.54785</v>
      </c>
      <c r="JD74">
        <v>2.31445</v>
      </c>
      <c r="JE74">
        <v>1.64673</v>
      </c>
      <c r="JF74">
        <v>2.35596</v>
      </c>
      <c r="JG74">
        <v>33.8735</v>
      </c>
      <c r="JH74">
        <v>24.2188</v>
      </c>
      <c r="JI74">
        <v>18</v>
      </c>
      <c r="JJ74">
        <v>501.669</v>
      </c>
      <c r="JK74">
        <v>344.646</v>
      </c>
      <c r="JL74">
        <v>31.5635</v>
      </c>
      <c r="JM74">
        <v>28.0084</v>
      </c>
      <c r="JN74">
        <v>30.0002</v>
      </c>
      <c r="JO74">
        <v>27.9777</v>
      </c>
      <c r="JP74">
        <v>27.9342</v>
      </c>
      <c r="JQ74">
        <v>19.0105</v>
      </c>
      <c r="JR74">
        <v>21.3701</v>
      </c>
      <c r="JS74">
        <v>100</v>
      </c>
      <c r="JT74">
        <v>31.5633</v>
      </c>
      <c r="JU74">
        <v>418</v>
      </c>
      <c r="JV74">
        <v>24.1844</v>
      </c>
      <c r="JW74">
        <v>96.685</v>
      </c>
      <c r="JX74">
        <v>94.6816</v>
      </c>
    </row>
    <row r="75" spans="1:284">
      <c r="A75">
        <v>59</v>
      </c>
      <c r="B75">
        <v>1758749899</v>
      </c>
      <c r="C75">
        <v>654</v>
      </c>
      <c r="D75" t="s">
        <v>543</v>
      </c>
      <c r="E75" t="s">
        <v>544</v>
      </c>
      <c r="F75">
        <v>5</v>
      </c>
      <c r="G75" t="s">
        <v>488</v>
      </c>
      <c r="H75" t="s">
        <v>419</v>
      </c>
      <c r="I75">
        <v>1758749896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0</v>
      </c>
      <c r="AH75">
        <v>0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6</v>
      </c>
      <c r="DA75">
        <v>0.5</v>
      </c>
      <c r="DB75" t="s">
        <v>421</v>
      </c>
      <c r="DC75">
        <v>2</v>
      </c>
      <c r="DD75">
        <v>1758749896</v>
      </c>
      <c r="DE75">
        <v>418.556333333333</v>
      </c>
      <c r="DF75">
        <v>417.995333333333</v>
      </c>
      <c r="DG75">
        <v>24.2895333333333</v>
      </c>
      <c r="DH75">
        <v>24.1404333333333</v>
      </c>
      <c r="DI75">
        <v>416.423</v>
      </c>
      <c r="DJ75">
        <v>23.9376666666667</v>
      </c>
      <c r="DK75">
        <v>499.999</v>
      </c>
      <c r="DL75">
        <v>90.7385</v>
      </c>
      <c r="DM75">
        <v>0.0351044333333333</v>
      </c>
      <c r="DN75">
        <v>30.6791</v>
      </c>
      <c r="DO75">
        <v>29.9970666666667</v>
      </c>
      <c r="DP75">
        <v>999.9</v>
      </c>
      <c r="DQ75">
        <v>0</v>
      </c>
      <c r="DR75">
        <v>0</v>
      </c>
      <c r="DS75">
        <v>10021.2333333333</v>
      </c>
      <c r="DT75">
        <v>0</v>
      </c>
      <c r="DU75">
        <v>0.330984</v>
      </c>
      <c r="DV75">
        <v>0.560994333333333</v>
      </c>
      <c r="DW75">
        <v>428.975666666667</v>
      </c>
      <c r="DX75">
        <v>428.335333333333</v>
      </c>
      <c r="DY75">
        <v>0.149084333333333</v>
      </c>
      <c r="DZ75">
        <v>417.995333333333</v>
      </c>
      <c r="EA75">
        <v>24.1404333333333</v>
      </c>
      <c r="EB75">
        <v>2.20399333333333</v>
      </c>
      <c r="EC75">
        <v>2.19047</v>
      </c>
      <c r="ED75">
        <v>18.9913666666667</v>
      </c>
      <c r="EE75">
        <v>18.8927666666667</v>
      </c>
      <c r="EF75">
        <v>0.00500059</v>
      </c>
      <c r="EG75">
        <v>0</v>
      </c>
      <c r="EH75">
        <v>0</v>
      </c>
      <c r="EI75">
        <v>0</v>
      </c>
      <c r="EJ75">
        <v>908.133333333333</v>
      </c>
      <c r="EK75">
        <v>0.00500059</v>
      </c>
      <c r="EL75">
        <v>-14.1333333333333</v>
      </c>
      <c r="EM75">
        <v>-0.666666666666667</v>
      </c>
      <c r="EN75">
        <v>35.479</v>
      </c>
      <c r="EO75">
        <v>38.25</v>
      </c>
      <c r="EP75">
        <v>36.687</v>
      </c>
      <c r="EQ75">
        <v>38.1663333333333</v>
      </c>
      <c r="ER75">
        <v>37.687</v>
      </c>
      <c r="ES75">
        <v>0</v>
      </c>
      <c r="ET75">
        <v>0</v>
      </c>
      <c r="EU75">
        <v>0</v>
      </c>
      <c r="EV75">
        <v>1758749892.7</v>
      </c>
      <c r="EW75">
        <v>0</v>
      </c>
      <c r="EX75">
        <v>902.708</v>
      </c>
      <c r="EY75">
        <v>2.9076923437592</v>
      </c>
      <c r="EZ75">
        <v>11.9615385379546</v>
      </c>
      <c r="FA75">
        <v>-10.384</v>
      </c>
      <c r="FB75">
        <v>15</v>
      </c>
      <c r="FC75">
        <v>0</v>
      </c>
      <c r="FD75" t="s">
        <v>422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0.545027904761905</v>
      </c>
      <c r="FQ75">
        <v>0.155404051948052</v>
      </c>
      <c r="FR75">
        <v>0.0358696053277964</v>
      </c>
      <c r="FS75">
        <v>1</v>
      </c>
      <c r="FT75">
        <v>903.291176470588</v>
      </c>
      <c r="FU75">
        <v>-4.81130623199786</v>
      </c>
      <c r="FV75">
        <v>5.7686968477984</v>
      </c>
      <c r="FW75">
        <v>-1</v>
      </c>
      <c r="FX75">
        <v>0.149976857142857</v>
      </c>
      <c r="FY75">
        <v>0.00156405194805232</v>
      </c>
      <c r="FZ75">
        <v>0.00119581437824224</v>
      </c>
      <c r="GA75">
        <v>1</v>
      </c>
      <c r="GB75">
        <v>2</v>
      </c>
      <c r="GC75">
        <v>2</v>
      </c>
      <c r="GD75" t="s">
        <v>423</v>
      </c>
      <c r="GE75">
        <v>3.133</v>
      </c>
      <c r="GF75">
        <v>2.71332</v>
      </c>
      <c r="GG75">
        <v>0.089537</v>
      </c>
      <c r="GH75">
        <v>0.0899408</v>
      </c>
      <c r="GI75">
        <v>0.104293</v>
      </c>
      <c r="GJ75">
        <v>0.10448</v>
      </c>
      <c r="GK75">
        <v>34310.7</v>
      </c>
      <c r="GL75">
        <v>36751.1</v>
      </c>
      <c r="GM75">
        <v>34094.3</v>
      </c>
      <c r="GN75">
        <v>36562.4</v>
      </c>
      <c r="GO75">
        <v>43125.4</v>
      </c>
      <c r="GP75">
        <v>47001.6</v>
      </c>
      <c r="GQ75">
        <v>53188.8</v>
      </c>
      <c r="GR75">
        <v>58438.6</v>
      </c>
      <c r="GS75">
        <v>1.95278</v>
      </c>
      <c r="GT75">
        <v>1.68743</v>
      </c>
      <c r="GU75">
        <v>0.0799298</v>
      </c>
      <c r="GV75">
        <v>0</v>
      </c>
      <c r="GW75">
        <v>28.6927</v>
      </c>
      <c r="GX75">
        <v>999.9</v>
      </c>
      <c r="GY75">
        <v>59.816</v>
      </c>
      <c r="GZ75">
        <v>30.313</v>
      </c>
      <c r="HA75">
        <v>28.5918</v>
      </c>
      <c r="HB75">
        <v>54.3146</v>
      </c>
      <c r="HC75">
        <v>47.6963</v>
      </c>
      <c r="HD75">
        <v>1</v>
      </c>
      <c r="HE75">
        <v>0.0514685</v>
      </c>
      <c r="HF75">
        <v>-1.68634</v>
      </c>
      <c r="HG75">
        <v>20.1241</v>
      </c>
      <c r="HH75">
        <v>5.19513</v>
      </c>
      <c r="HI75">
        <v>12.004</v>
      </c>
      <c r="HJ75">
        <v>4.9748</v>
      </c>
      <c r="HK75">
        <v>3.294</v>
      </c>
      <c r="HL75">
        <v>9999</v>
      </c>
      <c r="HM75">
        <v>9999</v>
      </c>
      <c r="HN75">
        <v>8.1</v>
      </c>
      <c r="HO75">
        <v>9999</v>
      </c>
      <c r="HP75">
        <v>1.86324</v>
      </c>
      <c r="HQ75">
        <v>1.86812</v>
      </c>
      <c r="HR75">
        <v>1.86783</v>
      </c>
      <c r="HS75">
        <v>1.86905</v>
      </c>
      <c r="HT75">
        <v>1.86981</v>
      </c>
      <c r="HU75">
        <v>1.86587</v>
      </c>
      <c r="HV75">
        <v>1.86699</v>
      </c>
      <c r="HW75">
        <v>1.86843</v>
      </c>
      <c r="HX75">
        <v>5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2.133</v>
      </c>
      <c r="IL75">
        <v>0.3518</v>
      </c>
      <c r="IM75">
        <v>0.651800295662319</v>
      </c>
      <c r="IN75">
        <v>0.00376907481735663</v>
      </c>
      <c r="IO75">
        <v>-5.82723696155271e-07</v>
      </c>
      <c r="IP75">
        <v>1.76987791536664e-10</v>
      </c>
      <c r="IQ75">
        <v>-0.096675193021817</v>
      </c>
      <c r="IR75">
        <v>-0.0186017337732281</v>
      </c>
      <c r="IS75">
        <v>0.00213796666944476</v>
      </c>
      <c r="IT75">
        <v>-2.41503648887209e-05</v>
      </c>
      <c r="IU75">
        <v>5</v>
      </c>
      <c r="IV75">
        <v>2395</v>
      </c>
      <c r="IW75">
        <v>0</v>
      </c>
      <c r="IX75">
        <v>27</v>
      </c>
      <c r="IY75">
        <v>29312498.3</v>
      </c>
      <c r="IZ75">
        <v>29312498.3</v>
      </c>
      <c r="JA75">
        <v>0.948486</v>
      </c>
      <c r="JB75">
        <v>2.6416</v>
      </c>
      <c r="JC75">
        <v>1.54785</v>
      </c>
      <c r="JD75">
        <v>2.31445</v>
      </c>
      <c r="JE75">
        <v>1.64673</v>
      </c>
      <c r="JF75">
        <v>2.30591</v>
      </c>
      <c r="JG75">
        <v>33.8961</v>
      </c>
      <c r="JH75">
        <v>24.2101</v>
      </c>
      <c r="JI75">
        <v>18</v>
      </c>
      <c r="JJ75">
        <v>501.636</v>
      </c>
      <c r="JK75">
        <v>344.616</v>
      </c>
      <c r="JL75">
        <v>31.5625</v>
      </c>
      <c r="JM75">
        <v>28.0087</v>
      </c>
      <c r="JN75">
        <v>30.0002</v>
      </c>
      <c r="JO75">
        <v>27.9777</v>
      </c>
      <c r="JP75">
        <v>27.9354</v>
      </c>
      <c r="JQ75">
        <v>19.0129</v>
      </c>
      <c r="JR75">
        <v>21.3701</v>
      </c>
      <c r="JS75">
        <v>100</v>
      </c>
      <c r="JT75">
        <v>31.5633</v>
      </c>
      <c r="JU75">
        <v>418</v>
      </c>
      <c r="JV75">
        <v>24.1849</v>
      </c>
      <c r="JW75">
        <v>96.6848</v>
      </c>
      <c r="JX75">
        <v>94.681</v>
      </c>
    </row>
    <row r="76" spans="1:284">
      <c r="A76">
        <v>60</v>
      </c>
      <c r="B76">
        <v>1758749901</v>
      </c>
      <c r="C76">
        <v>656</v>
      </c>
      <c r="D76" t="s">
        <v>545</v>
      </c>
      <c r="E76" t="s">
        <v>546</v>
      </c>
      <c r="F76">
        <v>5</v>
      </c>
      <c r="G76" t="s">
        <v>488</v>
      </c>
      <c r="H76" t="s">
        <v>419</v>
      </c>
      <c r="I76">
        <v>1758749898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0</v>
      </c>
      <c r="AH76">
        <v>0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6</v>
      </c>
      <c r="DA76">
        <v>0.5</v>
      </c>
      <c r="DB76" t="s">
        <v>421</v>
      </c>
      <c r="DC76">
        <v>2</v>
      </c>
      <c r="DD76">
        <v>1758749898</v>
      </c>
      <c r="DE76">
        <v>418.558333333333</v>
      </c>
      <c r="DF76">
        <v>417.978</v>
      </c>
      <c r="DG76">
        <v>24.2879333333333</v>
      </c>
      <c r="DH76">
        <v>24.1394333333333</v>
      </c>
      <c r="DI76">
        <v>416.425333333333</v>
      </c>
      <c r="DJ76">
        <v>23.9361</v>
      </c>
      <c r="DK76">
        <v>500.047</v>
      </c>
      <c r="DL76">
        <v>90.7381333333333</v>
      </c>
      <c r="DM76">
        <v>0.0351370666666667</v>
      </c>
      <c r="DN76">
        <v>30.6782</v>
      </c>
      <c r="DO76">
        <v>29.9961666666667</v>
      </c>
      <c r="DP76">
        <v>999.9</v>
      </c>
      <c r="DQ76">
        <v>0</v>
      </c>
      <c r="DR76">
        <v>0</v>
      </c>
      <c r="DS76">
        <v>10016.2333333333</v>
      </c>
      <c r="DT76">
        <v>0</v>
      </c>
      <c r="DU76">
        <v>0.330984</v>
      </c>
      <c r="DV76">
        <v>0.580800333333333</v>
      </c>
      <c r="DW76">
        <v>428.977333333333</v>
      </c>
      <c r="DX76">
        <v>428.317</v>
      </c>
      <c r="DY76">
        <v>0.148482</v>
      </c>
      <c r="DZ76">
        <v>417.978</v>
      </c>
      <c r="EA76">
        <v>24.1394333333333</v>
      </c>
      <c r="EB76">
        <v>2.20384</v>
      </c>
      <c r="EC76">
        <v>2.19037</v>
      </c>
      <c r="ED76">
        <v>18.9902333333333</v>
      </c>
      <c r="EE76">
        <v>18.8920333333333</v>
      </c>
      <c r="EF76">
        <v>0.00500059</v>
      </c>
      <c r="EG76">
        <v>0</v>
      </c>
      <c r="EH76">
        <v>0</v>
      </c>
      <c r="EI76">
        <v>0</v>
      </c>
      <c r="EJ76">
        <v>912.433333333333</v>
      </c>
      <c r="EK76">
        <v>0.00500059</v>
      </c>
      <c r="EL76">
        <v>-16.2</v>
      </c>
      <c r="EM76">
        <v>-0.333333333333333</v>
      </c>
      <c r="EN76">
        <v>35.458</v>
      </c>
      <c r="EO76">
        <v>38.25</v>
      </c>
      <c r="EP76">
        <v>36.6663333333333</v>
      </c>
      <c r="EQ76">
        <v>38.1456666666667</v>
      </c>
      <c r="ER76">
        <v>37.6663333333333</v>
      </c>
      <c r="ES76">
        <v>0</v>
      </c>
      <c r="ET76">
        <v>0</v>
      </c>
      <c r="EU76">
        <v>0</v>
      </c>
      <c r="EV76">
        <v>1758749894.5</v>
      </c>
      <c r="EW76">
        <v>0</v>
      </c>
      <c r="EX76">
        <v>903.334615384615</v>
      </c>
      <c r="EY76">
        <v>33.1111111841746</v>
      </c>
      <c r="EZ76">
        <v>-10.8991453466955</v>
      </c>
      <c r="FA76">
        <v>-10.8769230769231</v>
      </c>
      <c r="FB76">
        <v>15</v>
      </c>
      <c r="FC76">
        <v>0</v>
      </c>
      <c r="FD76" t="s">
        <v>422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0.545327238095238</v>
      </c>
      <c r="FQ76">
        <v>0.119244155844155</v>
      </c>
      <c r="FR76">
        <v>0.0353951421483968</v>
      </c>
      <c r="FS76">
        <v>1</v>
      </c>
      <c r="FT76">
        <v>903.147058823529</v>
      </c>
      <c r="FU76">
        <v>-7.621084682237</v>
      </c>
      <c r="FV76">
        <v>5.79707001520989</v>
      </c>
      <c r="FW76">
        <v>-1</v>
      </c>
      <c r="FX76">
        <v>0.149894380952381</v>
      </c>
      <c r="FY76">
        <v>-0.00248142857142845</v>
      </c>
      <c r="FZ76">
        <v>0.00127527798934718</v>
      </c>
      <c r="GA76">
        <v>1</v>
      </c>
      <c r="GB76">
        <v>2</v>
      </c>
      <c r="GC76">
        <v>2</v>
      </c>
      <c r="GD76" t="s">
        <v>423</v>
      </c>
      <c r="GE76">
        <v>3.13295</v>
      </c>
      <c r="GF76">
        <v>2.71314</v>
      </c>
      <c r="GG76">
        <v>0.0895389</v>
      </c>
      <c r="GH76">
        <v>0.089919</v>
      </c>
      <c r="GI76">
        <v>0.104294</v>
      </c>
      <c r="GJ76">
        <v>0.104476</v>
      </c>
      <c r="GK76">
        <v>34310.7</v>
      </c>
      <c r="GL76">
        <v>36751.7</v>
      </c>
      <c r="GM76">
        <v>34094.5</v>
      </c>
      <c r="GN76">
        <v>36562.2</v>
      </c>
      <c r="GO76">
        <v>43125.4</v>
      </c>
      <c r="GP76">
        <v>47001.7</v>
      </c>
      <c r="GQ76">
        <v>53188.9</v>
      </c>
      <c r="GR76">
        <v>58438.4</v>
      </c>
      <c r="GS76">
        <v>1.95265</v>
      </c>
      <c r="GT76">
        <v>1.6874</v>
      </c>
      <c r="GU76">
        <v>0.0805706</v>
      </c>
      <c r="GV76">
        <v>0</v>
      </c>
      <c r="GW76">
        <v>28.6927</v>
      </c>
      <c r="GX76">
        <v>999.9</v>
      </c>
      <c r="GY76">
        <v>59.816</v>
      </c>
      <c r="GZ76">
        <v>30.313</v>
      </c>
      <c r="HA76">
        <v>28.5924</v>
      </c>
      <c r="HB76">
        <v>54.5646</v>
      </c>
      <c r="HC76">
        <v>47.3798</v>
      </c>
      <c r="HD76">
        <v>1</v>
      </c>
      <c r="HE76">
        <v>0.0514787</v>
      </c>
      <c r="HF76">
        <v>-1.70429</v>
      </c>
      <c r="HG76">
        <v>20.1238</v>
      </c>
      <c r="HH76">
        <v>5.19513</v>
      </c>
      <c r="HI76">
        <v>12.004</v>
      </c>
      <c r="HJ76">
        <v>4.97445</v>
      </c>
      <c r="HK76">
        <v>3.294</v>
      </c>
      <c r="HL76">
        <v>9999</v>
      </c>
      <c r="HM76">
        <v>9999</v>
      </c>
      <c r="HN76">
        <v>8.1</v>
      </c>
      <c r="HO76">
        <v>9999</v>
      </c>
      <c r="HP76">
        <v>1.86324</v>
      </c>
      <c r="HQ76">
        <v>1.86812</v>
      </c>
      <c r="HR76">
        <v>1.86783</v>
      </c>
      <c r="HS76">
        <v>1.86905</v>
      </c>
      <c r="HT76">
        <v>1.86981</v>
      </c>
      <c r="HU76">
        <v>1.86588</v>
      </c>
      <c r="HV76">
        <v>1.867</v>
      </c>
      <c r="HW76">
        <v>1.86843</v>
      </c>
      <c r="HX76">
        <v>5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2.133</v>
      </c>
      <c r="IL76">
        <v>0.3518</v>
      </c>
      <c r="IM76">
        <v>0.651800295662319</v>
      </c>
      <c r="IN76">
        <v>0.00376907481735663</v>
      </c>
      <c r="IO76">
        <v>-5.82723696155271e-07</v>
      </c>
      <c r="IP76">
        <v>1.76987791536664e-10</v>
      </c>
      <c r="IQ76">
        <v>-0.096675193021817</v>
      </c>
      <c r="IR76">
        <v>-0.0186017337732281</v>
      </c>
      <c r="IS76">
        <v>0.00213796666944476</v>
      </c>
      <c r="IT76">
        <v>-2.41503648887209e-05</v>
      </c>
      <c r="IU76">
        <v>5</v>
      </c>
      <c r="IV76">
        <v>2395</v>
      </c>
      <c r="IW76">
        <v>0</v>
      </c>
      <c r="IX76">
        <v>27</v>
      </c>
      <c r="IY76">
        <v>29312498.4</v>
      </c>
      <c r="IZ76">
        <v>29312498.4</v>
      </c>
      <c r="JA76">
        <v>0.948486</v>
      </c>
      <c r="JB76">
        <v>2.62939</v>
      </c>
      <c r="JC76">
        <v>1.54785</v>
      </c>
      <c r="JD76">
        <v>2.31445</v>
      </c>
      <c r="JE76">
        <v>1.64673</v>
      </c>
      <c r="JF76">
        <v>2.33154</v>
      </c>
      <c r="JG76">
        <v>33.8735</v>
      </c>
      <c r="JH76">
        <v>24.2188</v>
      </c>
      <c r="JI76">
        <v>18</v>
      </c>
      <c r="JJ76">
        <v>501.554</v>
      </c>
      <c r="JK76">
        <v>344.609</v>
      </c>
      <c r="JL76">
        <v>31.5619</v>
      </c>
      <c r="JM76">
        <v>28.0099</v>
      </c>
      <c r="JN76">
        <v>30.0002</v>
      </c>
      <c r="JO76">
        <v>27.9777</v>
      </c>
      <c r="JP76">
        <v>27.9363</v>
      </c>
      <c r="JQ76">
        <v>19.0164</v>
      </c>
      <c r="JR76">
        <v>21.3701</v>
      </c>
      <c r="JS76">
        <v>100</v>
      </c>
      <c r="JT76">
        <v>31.5742</v>
      </c>
      <c r="JU76">
        <v>418</v>
      </c>
      <c r="JV76">
        <v>24.1869</v>
      </c>
      <c r="JW76">
        <v>96.685</v>
      </c>
      <c r="JX76">
        <v>94.6805</v>
      </c>
    </row>
    <row r="77" spans="1:284">
      <c r="A77">
        <v>61</v>
      </c>
      <c r="B77">
        <v>1758750559.1</v>
      </c>
      <c r="C77">
        <v>1314.09999990463</v>
      </c>
      <c r="D77" t="s">
        <v>547</v>
      </c>
      <c r="E77" t="s">
        <v>548</v>
      </c>
      <c r="F77">
        <v>5</v>
      </c>
      <c r="G77" t="s">
        <v>549</v>
      </c>
      <c r="H77" t="s">
        <v>419</v>
      </c>
      <c r="I77">
        <v>1758750555.6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0</v>
      </c>
      <c r="AH77">
        <v>0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2.18</v>
      </c>
      <c r="DA77">
        <v>0.5</v>
      </c>
      <c r="DB77" t="s">
        <v>421</v>
      </c>
      <c r="DC77">
        <v>2</v>
      </c>
      <c r="DD77">
        <v>1758750555.6</v>
      </c>
      <c r="DE77">
        <v>418.297333333333</v>
      </c>
      <c r="DF77">
        <v>417.972166666667</v>
      </c>
      <c r="DG77">
        <v>23.7637833333333</v>
      </c>
      <c r="DH77">
        <v>23.6979666666667</v>
      </c>
      <c r="DI77">
        <v>416.165166666667</v>
      </c>
      <c r="DJ77">
        <v>23.4331333333333</v>
      </c>
      <c r="DK77">
        <v>499.996</v>
      </c>
      <c r="DL77">
        <v>90.7331833333333</v>
      </c>
      <c r="DM77">
        <v>0.0357973333333333</v>
      </c>
      <c r="DN77">
        <v>30.2516333333333</v>
      </c>
      <c r="DO77">
        <v>30.0038666666667</v>
      </c>
      <c r="DP77">
        <v>999.9</v>
      </c>
      <c r="DQ77">
        <v>0</v>
      </c>
      <c r="DR77">
        <v>0</v>
      </c>
      <c r="DS77">
        <v>9993.22833333333</v>
      </c>
      <c r="DT77">
        <v>0</v>
      </c>
      <c r="DU77">
        <v>0.330984</v>
      </c>
      <c r="DV77">
        <v>0.325383666666667</v>
      </c>
      <c r="DW77">
        <v>428.479833333333</v>
      </c>
      <c r="DX77">
        <v>428.117666666667</v>
      </c>
      <c r="DY77">
        <v>0.0658079666666667</v>
      </c>
      <c r="DZ77">
        <v>417.972166666667</v>
      </c>
      <c r="EA77">
        <v>23.6979666666667</v>
      </c>
      <c r="EB77">
        <v>2.15616333333333</v>
      </c>
      <c r="EC77">
        <v>2.15019166666667</v>
      </c>
      <c r="ED77">
        <v>18.6402833333333</v>
      </c>
      <c r="EE77">
        <v>18.59595</v>
      </c>
      <c r="EF77">
        <v>0.00500059</v>
      </c>
      <c r="EG77">
        <v>0</v>
      </c>
      <c r="EH77">
        <v>0</v>
      </c>
      <c r="EI77">
        <v>0</v>
      </c>
      <c r="EJ77">
        <v>230.716666666667</v>
      </c>
      <c r="EK77">
        <v>0.00500059</v>
      </c>
      <c r="EL77">
        <v>-8</v>
      </c>
      <c r="EM77">
        <v>-0.316666666666667</v>
      </c>
      <c r="EN77">
        <v>36.125</v>
      </c>
      <c r="EO77">
        <v>39.6143333333333</v>
      </c>
      <c r="EP77">
        <v>37.5516666666667</v>
      </c>
      <c r="EQ77">
        <v>40.0831666666667</v>
      </c>
      <c r="ER77">
        <v>38.4685</v>
      </c>
      <c r="ES77">
        <v>0</v>
      </c>
      <c r="ET77">
        <v>0</v>
      </c>
      <c r="EU77">
        <v>0</v>
      </c>
      <c r="EV77">
        <v>1758750552.7</v>
      </c>
      <c r="EW77">
        <v>0</v>
      </c>
      <c r="EX77">
        <v>228.868</v>
      </c>
      <c r="EY77">
        <v>-6.56153824084865</v>
      </c>
      <c r="EZ77">
        <v>-15.246153648083</v>
      </c>
      <c r="FA77">
        <v>-6.86</v>
      </c>
      <c r="FB77">
        <v>15</v>
      </c>
      <c r="FC77">
        <v>0</v>
      </c>
      <c r="FD77" t="s">
        <v>422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0.303481380952381</v>
      </c>
      <c r="FQ77">
        <v>0.10921651948052</v>
      </c>
      <c r="FR77">
        <v>0.037413080413745</v>
      </c>
      <c r="FS77">
        <v>1</v>
      </c>
      <c r="FT77">
        <v>229.755882352941</v>
      </c>
      <c r="FU77">
        <v>-5.14132921745175</v>
      </c>
      <c r="FV77">
        <v>6.10063599271182</v>
      </c>
      <c r="FW77">
        <v>-1</v>
      </c>
      <c r="FX77">
        <v>0.0644405047619047</v>
      </c>
      <c r="FY77">
        <v>0.00815229350649341</v>
      </c>
      <c r="FZ77">
        <v>0.00123916368167297</v>
      </c>
      <c r="GA77">
        <v>1</v>
      </c>
      <c r="GB77">
        <v>2</v>
      </c>
      <c r="GC77">
        <v>2</v>
      </c>
      <c r="GD77" t="s">
        <v>423</v>
      </c>
      <c r="GE77">
        <v>3.13284</v>
      </c>
      <c r="GF77">
        <v>2.71368</v>
      </c>
      <c r="GG77">
        <v>0.0894571</v>
      </c>
      <c r="GH77">
        <v>0.0898887</v>
      </c>
      <c r="GI77">
        <v>0.102668</v>
      </c>
      <c r="GJ77">
        <v>0.103091</v>
      </c>
      <c r="GK77">
        <v>34304.7</v>
      </c>
      <c r="GL77">
        <v>36739.3</v>
      </c>
      <c r="GM77">
        <v>34086.2</v>
      </c>
      <c r="GN77">
        <v>36549.4</v>
      </c>
      <c r="GO77">
        <v>43197.9</v>
      </c>
      <c r="GP77">
        <v>47061.2</v>
      </c>
      <c r="GQ77">
        <v>53178.4</v>
      </c>
      <c r="GR77">
        <v>58420.1</v>
      </c>
      <c r="GS77">
        <v>1.95693</v>
      </c>
      <c r="GT77">
        <v>1.6854</v>
      </c>
      <c r="GU77">
        <v>0.090681</v>
      </c>
      <c r="GV77">
        <v>0</v>
      </c>
      <c r="GW77">
        <v>28.5198</v>
      </c>
      <c r="GX77">
        <v>999.9</v>
      </c>
      <c r="GY77">
        <v>60.054</v>
      </c>
      <c r="GZ77">
        <v>30.222</v>
      </c>
      <c r="HA77">
        <v>28.5611</v>
      </c>
      <c r="HB77">
        <v>54.9609</v>
      </c>
      <c r="HC77">
        <v>47.3598</v>
      </c>
      <c r="HD77">
        <v>1</v>
      </c>
      <c r="HE77">
        <v>0.0617378</v>
      </c>
      <c r="HF77">
        <v>-1.40734</v>
      </c>
      <c r="HG77">
        <v>20.1263</v>
      </c>
      <c r="HH77">
        <v>5.19782</v>
      </c>
      <c r="HI77">
        <v>12.004</v>
      </c>
      <c r="HJ77">
        <v>4.97465</v>
      </c>
      <c r="HK77">
        <v>3.294</v>
      </c>
      <c r="HL77">
        <v>9999</v>
      </c>
      <c r="HM77">
        <v>9999</v>
      </c>
      <c r="HN77">
        <v>8.3</v>
      </c>
      <c r="HO77">
        <v>9999</v>
      </c>
      <c r="HP77">
        <v>1.86325</v>
      </c>
      <c r="HQ77">
        <v>1.86812</v>
      </c>
      <c r="HR77">
        <v>1.86783</v>
      </c>
      <c r="HS77">
        <v>1.86905</v>
      </c>
      <c r="HT77">
        <v>1.86982</v>
      </c>
      <c r="HU77">
        <v>1.86591</v>
      </c>
      <c r="HV77">
        <v>1.86697</v>
      </c>
      <c r="HW77">
        <v>1.86839</v>
      </c>
      <c r="HX77">
        <v>5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2.132</v>
      </c>
      <c r="IL77">
        <v>0.3306</v>
      </c>
      <c r="IM77">
        <v>0.651800295662319</v>
      </c>
      <c r="IN77">
        <v>0.00376907481735663</v>
      </c>
      <c r="IO77">
        <v>-5.82723696155271e-07</v>
      </c>
      <c r="IP77">
        <v>1.76987791536664e-10</v>
      </c>
      <c r="IQ77">
        <v>-0.096675193021817</v>
      </c>
      <c r="IR77">
        <v>-0.0186017337732281</v>
      </c>
      <c r="IS77">
        <v>0.00213796666944476</v>
      </c>
      <c r="IT77">
        <v>-2.41503648887209e-05</v>
      </c>
      <c r="IU77">
        <v>5</v>
      </c>
      <c r="IV77">
        <v>2395</v>
      </c>
      <c r="IW77">
        <v>0</v>
      </c>
      <c r="IX77">
        <v>27</v>
      </c>
      <c r="IY77">
        <v>29312509.3</v>
      </c>
      <c r="IZ77">
        <v>29312509.3</v>
      </c>
      <c r="JA77">
        <v>0.950928</v>
      </c>
      <c r="JB77">
        <v>2.6416</v>
      </c>
      <c r="JC77">
        <v>1.54785</v>
      </c>
      <c r="JD77">
        <v>2.31445</v>
      </c>
      <c r="JE77">
        <v>1.64673</v>
      </c>
      <c r="JF77">
        <v>2.29736</v>
      </c>
      <c r="JG77">
        <v>34.0318</v>
      </c>
      <c r="JH77">
        <v>24.2188</v>
      </c>
      <c r="JI77">
        <v>18</v>
      </c>
      <c r="JJ77">
        <v>505.52</v>
      </c>
      <c r="JK77">
        <v>344.365</v>
      </c>
      <c r="JL77">
        <v>30.8098</v>
      </c>
      <c r="JM77">
        <v>28.1518</v>
      </c>
      <c r="JN77">
        <v>30.0001</v>
      </c>
      <c r="JO77">
        <v>28.1079</v>
      </c>
      <c r="JP77">
        <v>28.0634</v>
      </c>
      <c r="JQ77">
        <v>19.0492</v>
      </c>
      <c r="JR77">
        <v>22.3397</v>
      </c>
      <c r="JS77">
        <v>100</v>
      </c>
      <c r="JT77">
        <v>30.8083</v>
      </c>
      <c r="JU77">
        <v>418</v>
      </c>
      <c r="JV77">
        <v>23.689</v>
      </c>
      <c r="JW77">
        <v>96.6642</v>
      </c>
      <c r="JX77">
        <v>94.6496</v>
      </c>
    </row>
    <row r="78" spans="1:284">
      <c r="A78">
        <v>62</v>
      </c>
      <c r="B78">
        <v>1758750561.1</v>
      </c>
      <c r="C78">
        <v>1316.09999990463</v>
      </c>
      <c r="D78" t="s">
        <v>550</v>
      </c>
      <c r="E78" t="s">
        <v>551</v>
      </c>
      <c r="F78">
        <v>5</v>
      </c>
      <c r="G78" t="s">
        <v>549</v>
      </c>
      <c r="H78" t="s">
        <v>419</v>
      </c>
      <c r="I78">
        <v>1758750557.85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0</v>
      </c>
      <c r="AH78">
        <v>0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2.18</v>
      </c>
      <c r="DA78">
        <v>0.5</v>
      </c>
      <c r="DB78" t="s">
        <v>421</v>
      </c>
      <c r="DC78">
        <v>2</v>
      </c>
      <c r="DD78">
        <v>1758750557.85</v>
      </c>
      <c r="DE78">
        <v>418.28075</v>
      </c>
      <c r="DF78">
        <v>417.9465</v>
      </c>
      <c r="DG78">
        <v>23.763225</v>
      </c>
      <c r="DH78">
        <v>23.69715</v>
      </c>
      <c r="DI78">
        <v>416.14875</v>
      </c>
      <c r="DJ78">
        <v>23.432575</v>
      </c>
      <c r="DK78">
        <v>500.06425</v>
      </c>
      <c r="DL78">
        <v>90.73425</v>
      </c>
      <c r="DM78">
        <v>0.03564205</v>
      </c>
      <c r="DN78">
        <v>30.2517</v>
      </c>
      <c r="DO78">
        <v>30.000125</v>
      </c>
      <c r="DP78">
        <v>999.9</v>
      </c>
      <c r="DQ78">
        <v>0</v>
      </c>
      <c r="DR78">
        <v>0</v>
      </c>
      <c r="DS78">
        <v>10008.75</v>
      </c>
      <c r="DT78">
        <v>0</v>
      </c>
      <c r="DU78">
        <v>0.330984</v>
      </c>
      <c r="DV78">
        <v>0.33432025</v>
      </c>
      <c r="DW78">
        <v>428.46225</v>
      </c>
      <c r="DX78">
        <v>428.091</v>
      </c>
      <c r="DY78">
        <v>0.066051</v>
      </c>
      <c r="DZ78">
        <v>417.9465</v>
      </c>
      <c r="EA78">
        <v>23.69715</v>
      </c>
      <c r="EB78">
        <v>2.1561375</v>
      </c>
      <c r="EC78">
        <v>2.150145</v>
      </c>
      <c r="ED78">
        <v>18.6401</v>
      </c>
      <c r="EE78">
        <v>18.595625</v>
      </c>
      <c r="EF78">
        <v>0.00500059</v>
      </c>
      <c r="EG78">
        <v>0</v>
      </c>
      <c r="EH78">
        <v>0</v>
      </c>
      <c r="EI78">
        <v>0</v>
      </c>
      <c r="EJ78">
        <v>230.425</v>
      </c>
      <c r="EK78">
        <v>0.00500059</v>
      </c>
      <c r="EL78">
        <v>-4.95</v>
      </c>
      <c r="EM78">
        <v>-0.3</v>
      </c>
      <c r="EN78">
        <v>36.125</v>
      </c>
      <c r="EO78">
        <v>39.56225</v>
      </c>
      <c r="EP78">
        <v>37.531</v>
      </c>
      <c r="EQ78">
        <v>40.01525</v>
      </c>
      <c r="ER78">
        <v>38.437</v>
      </c>
      <c r="ES78">
        <v>0</v>
      </c>
      <c r="ET78">
        <v>0</v>
      </c>
      <c r="EU78">
        <v>0</v>
      </c>
      <c r="EV78">
        <v>1758750555.1</v>
      </c>
      <c r="EW78">
        <v>0</v>
      </c>
      <c r="EX78">
        <v>228.82</v>
      </c>
      <c r="EY78">
        <v>-1.43846136007054</v>
      </c>
      <c r="EZ78">
        <v>-0.338461101784046</v>
      </c>
      <c r="FA78">
        <v>-7.504</v>
      </c>
      <c r="FB78">
        <v>15</v>
      </c>
      <c r="FC78">
        <v>0</v>
      </c>
      <c r="FD78" t="s">
        <v>422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0.30391880952381</v>
      </c>
      <c r="FQ78">
        <v>0.271305272727273</v>
      </c>
      <c r="FR78">
        <v>0.0382831729261963</v>
      </c>
      <c r="FS78">
        <v>1</v>
      </c>
      <c r="FT78">
        <v>229.435294117647</v>
      </c>
      <c r="FU78">
        <v>-8.73949577353402</v>
      </c>
      <c r="FV78">
        <v>5.45003412579392</v>
      </c>
      <c r="FW78">
        <v>-1</v>
      </c>
      <c r="FX78">
        <v>0.0648227</v>
      </c>
      <c r="FY78">
        <v>0.00523458701298706</v>
      </c>
      <c r="FZ78">
        <v>0.000933758536647404</v>
      </c>
      <c r="GA78">
        <v>1</v>
      </c>
      <c r="GB78">
        <v>2</v>
      </c>
      <c r="GC78">
        <v>2</v>
      </c>
      <c r="GD78" t="s">
        <v>423</v>
      </c>
      <c r="GE78">
        <v>3.13291</v>
      </c>
      <c r="GF78">
        <v>2.71367</v>
      </c>
      <c r="GG78">
        <v>0.0894565</v>
      </c>
      <c r="GH78">
        <v>0.0898911</v>
      </c>
      <c r="GI78">
        <v>0.102666</v>
      </c>
      <c r="GJ78">
        <v>0.103088</v>
      </c>
      <c r="GK78">
        <v>34304.7</v>
      </c>
      <c r="GL78">
        <v>36739.2</v>
      </c>
      <c r="GM78">
        <v>34086.2</v>
      </c>
      <c r="GN78">
        <v>36549.4</v>
      </c>
      <c r="GO78">
        <v>43198</v>
      </c>
      <c r="GP78">
        <v>47061.3</v>
      </c>
      <c r="GQ78">
        <v>53178.4</v>
      </c>
      <c r="GR78">
        <v>58420</v>
      </c>
      <c r="GS78">
        <v>1.95697</v>
      </c>
      <c r="GT78">
        <v>1.68525</v>
      </c>
      <c r="GU78">
        <v>0.0910461</v>
      </c>
      <c r="GV78">
        <v>0</v>
      </c>
      <c r="GW78">
        <v>28.5209</v>
      </c>
      <c r="GX78">
        <v>999.9</v>
      </c>
      <c r="GY78">
        <v>60.054</v>
      </c>
      <c r="GZ78">
        <v>30.222</v>
      </c>
      <c r="HA78">
        <v>28.562</v>
      </c>
      <c r="HB78">
        <v>55.0009</v>
      </c>
      <c r="HC78">
        <v>47.7404</v>
      </c>
      <c r="HD78">
        <v>1</v>
      </c>
      <c r="HE78">
        <v>0.0618242</v>
      </c>
      <c r="HF78">
        <v>-1.49873</v>
      </c>
      <c r="HG78">
        <v>20.1255</v>
      </c>
      <c r="HH78">
        <v>5.19782</v>
      </c>
      <c r="HI78">
        <v>12.004</v>
      </c>
      <c r="HJ78">
        <v>4.97465</v>
      </c>
      <c r="HK78">
        <v>3.294</v>
      </c>
      <c r="HL78">
        <v>9999</v>
      </c>
      <c r="HM78">
        <v>9999</v>
      </c>
      <c r="HN78">
        <v>8.3</v>
      </c>
      <c r="HO78">
        <v>9999</v>
      </c>
      <c r="HP78">
        <v>1.86325</v>
      </c>
      <c r="HQ78">
        <v>1.86812</v>
      </c>
      <c r="HR78">
        <v>1.86783</v>
      </c>
      <c r="HS78">
        <v>1.86905</v>
      </c>
      <c r="HT78">
        <v>1.86983</v>
      </c>
      <c r="HU78">
        <v>1.86592</v>
      </c>
      <c r="HV78">
        <v>1.86696</v>
      </c>
      <c r="HW78">
        <v>1.86841</v>
      </c>
      <c r="HX78">
        <v>5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2.132</v>
      </c>
      <c r="IL78">
        <v>0.3306</v>
      </c>
      <c r="IM78">
        <v>0.651800295662319</v>
      </c>
      <c r="IN78">
        <v>0.00376907481735663</v>
      </c>
      <c r="IO78">
        <v>-5.82723696155271e-07</v>
      </c>
      <c r="IP78">
        <v>1.76987791536664e-10</v>
      </c>
      <c r="IQ78">
        <v>-0.096675193021817</v>
      </c>
      <c r="IR78">
        <v>-0.0186017337732281</v>
      </c>
      <c r="IS78">
        <v>0.00213796666944476</v>
      </c>
      <c r="IT78">
        <v>-2.41503648887209e-05</v>
      </c>
      <c r="IU78">
        <v>5</v>
      </c>
      <c r="IV78">
        <v>2395</v>
      </c>
      <c r="IW78">
        <v>0</v>
      </c>
      <c r="IX78">
        <v>27</v>
      </c>
      <c r="IY78">
        <v>29312509.4</v>
      </c>
      <c r="IZ78">
        <v>29312509.4</v>
      </c>
      <c r="JA78">
        <v>0.949707</v>
      </c>
      <c r="JB78">
        <v>2.64526</v>
      </c>
      <c r="JC78">
        <v>1.54785</v>
      </c>
      <c r="JD78">
        <v>2.31445</v>
      </c>
      <c r="JE78">
        <v>1.64673</v>
      </c>
      <c r="JF78">
        <v>2.2644</v>
      </c>
      <c r="JG78">
        <v>34.0545</v>
      </c>
      <c r="JH78">
        <v>24.2188</v>
      </c>
      <c r="JI78">
        <v>18</v>
      </c>
      <c r="JJ78">
        <v>505.555</v>
      </c>
      <c r="JK78">
        <v>344.298</v>
      </c>
      <c r="JL78">
        <v>30.8073</v>
      </c>
      <c r="JM78">
        <v>28.1518</v>
      </c>
      <c r="JN78">
        <v>30.0002</v>
      </c>
      <c r="JO78">
        <v>28.1082</v>
      </c>
      <c r="JP78">
        <v>28.0646</v>
      </c>
      <c r="JQ78">
        <v>19.0502</v>
      </c>
      <c r="JR78">
        <v>22.3397</v>
      </c>
      <c r="JS78">
        <v>100</v>
      </c>
      <c r="JT78">
        <v>30.875</v>
      </c>
      <c r="JU78">
        <v>418</v>
      </c>
      <c r="JV78">
        <v>23.689</v>
      </c>
      <c r="JW78">
        <v>96.6641</v>
      </c>
      <c r="JX78">
        <v>94.6495</v>
      </c>
    </row>
    <row r="79" spans="1:284">
      <c r="A79">
        <v>63</v>
      </c>
      <c r="B79">
        <v>1758750564.1</v>
      </c>
      <c r="C79">
        <v>1319.09999990463</v>
      </c>
      <c r="D79" t="s">
        <v>552</v>
      </c>
      <c r="E79" t="s">
        <v>553</v>
      </c>
      <c r="F79">
        <v>5</v>
      </c>
      <c r="G79" t="s">
        <v>549</v>
      </c>
      <c r="H79" t="s">
        <v>419</v>
      </c>
      <c r="I79">
        <v>1758750560.85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0</v>
      </c>
      <c r="AH79">
        <v>0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2.18</v>
      </c>
      <c r="DA79">
        <v>0.5</v>
      </c>
      <c r="DB79" t="s">
        <v>421</v>
      </c>
      <c r="DC79">
        <v>2</v>
      </c>
      <c r="DD79">
        <v>1758750560.85</v>
      </c>
      <c r="DE79">
        <v>418.2735</v>
      </c>
      <c r="DF79">
        <v>417.9525</v>
      </c>
      <c r="DG79">
        <v>23.763125</v>
      </c>
      <c r="DH79">
        <v>23.6967</v>
      </c>
      <c r="DI79">
        <v>416.1415</v>
      </c>
      <c r="DJ79">
        <v>23.432475</v>
      </c>
      <c r="DK79">
        <v>500.075</v>
      </c>
      <c r="DL79">
        <v>90.7332</v>
      </c>
      <c r="DM79">
        <v>0.03564365</v>
      </c>
      <c r="DN79">
        <v>30.252175</v>
      </c>
      <c r="DO79">
        <v>30.001325</v>
      </c>
      <c r="DP79">
        <v>999.9</v>
      </c>
      <c r="DQ79">
        <v>0</v>
      </c>
      <c r="DR79">
        <v>0</v>
      </c>
      <c r="DS79">
        <v>10000.7925</v>
      </c>
      <c r="DT79">
        <v>0</v>
      </c>
      <c r="DU79">
        <v>0.330984</v>
      </c>
      <c r="DV79">
        <v>0.321022</v>
      </c>
      <c r="DW79">
        <v>428.45475</v>
      </c>
      <c r="DX79">
        <v>428.09675</v>
      </c>
      <c r="DY79">
        <v>0.0663891</v>
      </c>
      <c r="DZ79">
        <v>417.9525</v>
      </c>
      <c r="EA79">
        <v>23.6967</v>
      </c>
      <c r="EB79">
        <v>2.1561025</v>
      </c>
      <c r="EC79">
        <v>2.15008</v>
      </c>
      <c r="ED79">
        <v>18.639825</v>
      </c>
      <c r="EE79">
        <v>18.595125</v>
      </c>
      <c r="EF79">
        <v>0.00500059</v>
      </c>
      <c r="EG79">
        <v>0</v>
      </c>
      <c r="EH79">
        <v>0</v>
      </c>
      <c r="EI79">
        <v>0</v>
      </c>
      <c r="EJ79">
        <v>231.6</v>
      </c>
      <c r="EK79">
        <v>0.00500059</v>
      </c>
      <c r="EL79">
        <v>-10.7</v>
      </c>
      <c r="EM79">
        <v>-2.1</v>
      </c>
      <c r="EN79">
        <v>36.10925</v>
      </c>
      <c r="EO79">
        <v>39.5155</v>
      </c>
      <c r="EP79">
        <v>37.5</v>
      </c>
      <c r="EQ79">
        <v>39.92175</v>
      </c>
      <c r="ER79">
        <v>38.4215</v>
      </c>
      <c r="ES79">
        <v>0</v>
      </c>
      <c r="ET79">
        <v>0</v>
      </c>
      <c r="EU79">
        <v>0</v>
      </c>
      <c r="EV79">
        <v>1758750558.1</v>
      </c>
      <c r="EW79">
        <v>0</v>
      </c>
      <c r="EX79">
        <v>228.646153846154</v>
      </c>
      <c r="EY79">
        <v>28.0478633608496</v>
      </c>
      <c r="EZ79">
        <v>-32.8341877651194</v>
      </c>
      <c r="FA79">
        <v>-8.09230769230769</v>
      </c>
      <c r="FB79">
        <v>15</v>
      </c>
      <c r="FC79">
        <v>0</v>
      </c>
      <c r="FD79" t="s">
        <v>422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0.313621904761905</v>
      </c>
      <c r="FQ79">
        <v>0.214102597402597</v>
      </c>
      <c r="FR79">
        <v>0.0356733540013441</v>
      </c>
      <c r="FS79">
        <v>1</v>
      </c>
      <c r="FT79">
        <v>229.629411764706</v>
      </c>
      <c r="FU79">
        <v>2.01986255452985</v>
      </c>
      <c r="FV79">
        <v>5.58677689948037</v>
      </c>
      <c r="FW79">
        <v>-1</v>
      </c>
      <c r="FX79">
        <v>0.0651397761904762</v>
      </c>
      <c r="FY79">
        <v>0.00853432207792217</v>
      </c>
      <c r="FZ79">
        <v>0.00104877473131848</v>
      </c>
      <c r="GA79">
        <v>1</v>
      </c>
      <c r="GB79">
        <v>2</v>
      </c>
      <c r="GC79">
        <v>2</v>
      </c>
      <c r="GD79" t="s">
        <v>423</v>
      </c>
      <c r="GE79">
        <v>3.13276</v>
      </c>
      <c r="GF79">
        <v>2.71375</v>
      </c>
      <c r="GG79">
        <v>0.0894538</v>
      </c>
      <c r="GH79">
        <v>0.0899039</v>
      </c>
      <c r="GI79">
        <v>0.102661</v>
      </c>
      <c r="GJ79">
        <v>0.103082</v>
      </c>
      <c r="GK79">
        <v>34304.7</v>
      </c>
      <c r="GL79">
        <v>36738.4</v>
      </c>
      <c r="GM79">
        <v>34086.1</v>
      </c>
      <c r="GN79">
        <v>36549.2</v>
      </c>
      <c r="GO79">
        <v>43198.1</v>
      </c>
      <c r="GP79">
        <v>47061.2</v>
      </c>
      <c r="GQ79">
        <v>53178.2</v>
      </c>
      <c r="GR79">
        <v>58419.5</v>
      </c>
      <c r="GS79">
        <v>1.95683</v>
      </c>
      <c r="GT79">
        <v>1.68537</v>
      </c>
      <c r="GU79">
        <v>0.0910014</v>
      </c>
      <c r="GV79">
        <v>0</v>
      </c>
      <c r="GW79">
        <v>28.5213</v>
      </c>
      <c r="GX79">
        <v>999.9</v>
      </c>
      <c r="GY79">
        <v>60.078</v>
      </c>
      <c r="GZ79">
        <v>30.222</v>
      </c>
      <c r="HA79">
        <v>28.571</v>
      </c>
      <c r="HB79">
        <v>54.8209</v>
      </c>
      <c r="HC79">
        <v>47.5801</v>
      </c>
      <c r="HD79">
        <v>1</v>
      </c>
      <c r="HE79">
        <v>0.0620147</v>
      </c>
      <c r="HF79">
        <v>-1.70878</v>
      </c>
      <c r="HG79">
        <v>20.1233</v>
      </c>
      <c r="HH79">
        <v>5.19782</v>
      </c>
      <c r="HI79">
        <v>12.004</v>
      </c>
      <c r="HJ79">
        <v>4.97465</v>
      </c>
      <c r="HK79">
        <v>3.29398</v>
      </c>
      <c r="HL79">
        <v>9999</v>
      </c>
      <c r="HM79">
        <v>9999</v>
      </c>
      <c r="HN79">
        <v>8.3</v>
      </c>
      <c r="HO79">
        <v>9999</v>
      </c>
      <c r="HP79">
        <v>1.86325</v>
      </c>
      <c r="HQ79">
        <v>1.86813</v>
      </c>
      <c r="HR79">
        <v>1.86784</v>
      </c>
      <c r="HS79">
        <v>1.86905</v>
      </c>
      <c r="HT79">
        <v>1.86983</v>
      </c>
      <c r="HU79">
        <v>1.86593</v>
      </c>
      <c r="HV79">
        <v>1.86697</v>
      </c>
      <c r="HW79">
        <v>1.86842</v>
      </c>
      <c r="HX79">
        <v>5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2.132</v>
      </c>
      <c r="IL79">
        <v>0.3305</v>
      </c>
      <c r="IM79">
        <v>0.651800295662319</v>
      </c>
      <c r="IN79">
        <v>0.00376907481735663</v>
      </c>
      <c r="IO79">
        <v>-5.82723696155271e-07</v>
      </c>
      <c r="IP79">
        <v>1.76987791536664e-10</v>
      </c>
      <c r="IQ79">
        <v>-0.096675193021817</v>
      </c>
      <c r="IR79">
        <v>-0.0186017337732281</v>
      </c>
      <c r="IS79">
        <v>0.00213796666944476</v>
      </c>
      <c r="IT79">
        <v>-2.41503648887209e-05</v>
      </c>
      <c r="IU79">
        <v>5</v>
      </c>
      <c r="IV79">
        <v>2395</v>
      </c>
      <c r="IW79">
        <v>0</v>
      </c>
      <c r="IX79">
        <v>27</v>
      </c>
      <c r="IY79">
        <v>29312509.4</v>
      </c>
      <c r="IZ79">
        <v>29312509.4</v>
      </c>
      <c r="JA79">
        <v>0.950928</v>
      </c>
      <c r="JB79">
        <v>2.63672</v>
      </c>
      <c r="JC79">
        <v>1.54785</v>
      </c>
      <c r="JD79">
        <v>2.31445</v>
      </c>
      <c r="JE79">
        <v>1.64673</v>
      </c>
      <c r="JF79">
        <v>2.35229</v>
      </c>
      <c r="JG79">
        <v>34.0545</v>
      </c>
      <c r="JH79">
        <v>24.2188</v>
      </c>
      <c r="JI79">
        <v>18</v>
      </c>
      <c r="JJ79">
        <v>505.472</v>
      </c>
      <c r="JK79">
        <v>344.365</v>
      </c>
      <c r="JL79">
        <v>30.831</v>
      </c>
      <c r="JM79">
        <v>28.1518</v>
      </c>
      <c r="JN79">
        <v>30.0004</v>
      </c>
      <c r="JO79">
        <v>28.11</v>
      </c>
      <c r="JP79">
        <v>28.0655</v>
      </c>
      <c r="JQ79">
        <v>19.0483</v>
      </c>
      <c r="JR79">
        <v>22.3397</v>
      </c>
      <c r="JS79">
        <v>100</v>
      </c>
      <c r="JT79">
        <v>30.875</v>
      </c>
      <c r="JU79">
        <v>418</v>
      </c>
      <c r="JV79">
        <v>23.689</v>
      </c>
      <c r="JW79">
        <v>96.6639</v>
      </c>
      <c r="JX79">
        <v>94.6488</v>
      </c>
    </row>
    <row r="80" spans="1:284">
      <c r="A80">
        <v>64</v>
      </c>
      <c r="B80">
        <v>1758750566.1</v>
      </c>
      <c r="C80">
        <v>1321.09999990463</v>
      </c>
      <c r="D80" t="s">
        <v>554</v>
      </c>
      <c r="E80" t="s">
        <v>555</v>
      </c>
      <c r="F80">
        <v>5</v>
      </c>
      <c r="G80" t="s">
        <v>549</v>
      </c>
      <c r="H80" t="s">
        <v>419</v>
      </c>
      <c r="I80">
        <v>1758750563.43333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0</v>
      </c>
      <c r="AH80">
        <v>0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2.18</v>
      </c>
      <c r="DA80">
        <v>0.5</v>
      </c>
      <c r="DB80" t="s">
        <v>421</v>
      </c>
      <c r="DC80">
        <v>2</v>
      </c>
      <c r="DD80">
        <v>1758750563.43333</v>
      </c>
      <c r="DE80">
        <v>418.277</v>
      </c>
      <c r="DF80">
        <v>417.990333333333</v>
      </c>
      <c r="DG80">
        <v>23.7625666666667</v>
      </c>
      <c r="DH80">
        <v>23.6957333333333</v>
      </c>
      <c r="DI80">
        <v>416.145</v>
      </c>
      <c r="DJ80">
        <v>23.4319666666667</v>
      </c>
      <c r="DK80">
        <v>500.063666666667</v>
      </c>
      <c r="DL80">
        <v>90.7327666666667</v>
      </c>
      <c r="DM80">
        <v>0.0356187666666667</v>
      </c>
      <c r="DN80">
        <v>30.2528</v>
      </c>
      <c r="DO80">
        <v>30.0035666666667</v>
      </c>
      <c r="DP80">
        <v>999.9</v>
      </c>
      <c r="DQ80">
        <v>0</v>
      </c>
      <c r="DR80">
        <v>0</v>
      </c>
      <c r="DS80">
        <v>10004.9833333333</v>
      </c>
      <c r="DT80">
        <v>0</v>
      </c>
      <c r="DU80">
        <v>0.330984</v>
      </c>
      <c r="DV80">
        <v>0.286794</v>
      </c>
      <c r="DW80">
        <v>428.458333333333</v>
      </c>
      <c r="DX80">
        <v>428.135</v>
      </c>
      <c r="DY80">
        <v>0.0668386</v>
      </c>
      <c r="DZ80">
        <v>417.990333333333</v>
      </c>
      <c r="EA80">
        <v>23.6957333333333</v>
      </c>
      <c r="EB80">
        <v>2.15604333333333</v>
      </c>
      <c r="EC80">
        <v>2.14997666666667</v>
      </c>
      <c r="ED80">
        <v>18.6393666666667</v>
      </c>
      <c r="EE80">
        <v>18.5943666666667</v>
      </c>
      <c r="EF80">
        <v>0.00500059</v>
      </c>
      <c r="EG80">
        <v>0</v>
      </c>
      <c r="EH80">
        <v>0</v>
      </c>
      <c r="EI80">
        <v>0</v>
      </c>
      <c r="EJ80">
        <v>234.2</v>
      </c>
      <c r="EK80">
        <v>0.00500059</v>
      </c>
      <c r="EL80">
        <v>-14.5666666666667</v>
      </c>
      <c r="EM80">
        <v>-2.9</v>
      </c>
      <c r="EN80">
        <v>36.083</v>
      </c>
      <c r="EO80">
        <v>39.479</v>
      </c>
      <c r="EP80">
        <v>37.479</v>
      </c>
      <c r="EQ80">
        <v>39.854</v>
      </c>
      <c r="ER80">
        <v>38.3956666666667</v>
      </c>
      <c r="ES80">
        <v>0</v>
      </c>
      <c r="ET80">
        <v>0</v>
      </c>
      <c r="EU80">
        <v>0</v>
      </c>
      <c r="EV80">
        <v>1758750559.9</v>
      </c>
      <c r="EW80">
        <v>0</v>
      </c>
      <c r="EX80">
        <v>229.904</v>
      </c>
      <c r="EY80">
        <v>26.730769256657</v>
      </c>
      <c r="EZ80">
        <v>-21.7999997310149</v>
      </c>
      <c r="FA80">
        <v>-8.868</v>
      </c>
      <c r="FB80">
        <v>15</v>
      </c>
      <c r="FC80">
        <v>0</v>
      </c>
      <c r="FD80" t="s">
        <v>422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0.3170273</v>
      </c>
      <c r="FQ80">
        <v>0.0850287518796993</v>
      </c>
      <c r="FR80">
        <v>0.0331116790771776</v>
      </c>
      <c r="FS80">
        <v>1</v>
      </c>
      <c r="FT80">
        <v>229.364705882353</v>
      </c>
      <c r="FU80">
        <v>4.11611926068176</v>
      </c>
      <c r="FV80">
        <v>5.55353000367605</v>
      </c>
      <c r="FW80">
        <v>-1</v>
      </c>
      <c r="FX80">
        <v>0.06523066</v>
      </c>
      <c r="FY80">
        <v>0.0100291037593985</v>
      </c>
      <c r="FZ80">
        <v>0.00108647007524367</v>
      </c>
      <c r="GA80">
        <v>1</v>
      </c>
      <c r="GB80">
        <v>2</v>
      </c>
      <c r="GC80">
        <v>2</v>
      </c>
      <c r="GD80" t="s">
        <v>423</v>
      </c>
      <c r="GE80">
        <v>3.13289</v>
      </c>
      <c r="GF80">
        <v>2.71362</v>
      </c>
      <c r="GG80">
        <v>0.0894558</v>
      </c>
      <c r="GH80">
        <v>0.089906</v>
      </c>
      <c r="GI80">
        <v>0.10266</v>
      </c>
      <c r="GJ80">
        <v>0.10308</v>
      </c>
      <c r="GK80">
        <v>34304.7</v>
      </c>
      <c r="GL80">
        <v>36738</v>
      </c>
      <c r="GM80">
        <v>34086.1</v>
      </c>
      <c r="GN80">
        <v>36548.9</v>
      </c>
      <c r="GO80">
        <v>43198</v>
      </c>
      <c r="GP80">
        <v>47061.1</v>
      </c>
      <c r="GQ80">
        <v>53178</v>
      </c>
      <c r="GR80">
        <v>58419.2</v>
      </c>
      <c r="GS80">
        <v>1.95702</v>
      </c>
      <c r="GT80">
        <v>1.68517</v>
      </c>
      <c r="GU80">
        <v>0.0912249</v>
      </c>
      <c r="GV80">
        <v>0</v>
      </c>
      <c r="GW80">
        <v>28.5213</v>
      </c>
      <c r="GX80">
        <v>999.9</v>
      </c>
      <c r="GY80">
        <v>60.054</v>
      </c>
      <c r="GZ80">
        <v>30.222</v>
      </c>
      <c r="HA80">
        <v>28.561</v>
      </c>
      <c r="HB80">
        <v>55.1909</v>
      </c>
      <c r="HC80">
        <v>47.4119</v>
      </c>
      <c r="HD80">
        <v>1</v>
      </c>
      <c r="HE80">
        <v>0.0621164</v>
      </c>
      <c r="HF80">
        <v>-1.61133</v>
      </c>
      <c r="HG80">
        <v>20.1241</v>
      </c>
      <c r="HH80">
        <v>5.19782</v>
      </c>
      <c r="HI80">
        <v>12.004</v>
      </c>
      <c r="HJ80">
        <v>4.97465</v>
      </c>
      <c r="HK80">
        <v>3.29398</v>
      </c>
      <c r="HL80">
        <v>9999</v>
      </c>
      <c r="HM80">
        <v>9999</v>
      </c>
      <c r="HN80">
        <v>8.3</v>
      </c>
      <c r="HO80">
        <v>9999</v>
      </c>
      <c r="HP80">
        <v>1.86325</v>
      </c>
      <c r="HQ80">
        <v>1.86813</v>
      </c>
      <c r="HR80">
        <v>1.86784</v>
      </c>
      <c r="HS80">
        <v>1.86905</v>
      </c>
      <c r="HT80">
        <v>1.86983</v>
      </c>
      <c r="HU80">
        <v>1.86593</v>
      </c>
      <c r="HV80">
        <v>1.86697</v>
      </c>
      <c r="HW80">
        <v>1.86841</v>
      </c>
      <c r="HX80">
        <v>5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2.132</v>
      </c>
      <c r="IL80">
        <v>0.3306</v>
      </c>
      <c r="IM80">
        <v>0.651800295662319</v>
      </c>
      <c r="IN80">
        <v>0.00376907481735663</v>
      </c>
      <c r="IO80">
        <v>-5.82723696155271e-07</v>
      </c>
      <c r="IP80">
        <v>1.76987791536664e-10</v>
      </c>
      <c r="IQ80">
        <v>-0.096675193021817</v>
      </c>
      <c r="IR80">
        <v>-0.0186017337732281</v>
      </c>
      <c r="IS80">
        <v>0.00213796666944476</v>
      </c>
      <c r="IT80">
        <v>-2.41503648887209e-05</v>
      </c>
      <c r="IU80">
        <v>5</v>
      </c>
      <c r="IV80">
        <v>2395</v>
      </c>
      <c r="IW80">
        <v>0</v>
      </c>
      <c r="IX80">
        <v>27</v>
      </c>
      <c r="IY80">
        <v>29312509.4</v>
      </c>
      <c r="IZ80">
        <v>29312509.4</v>
      </c>
      <c r="JA80">
        <v>0.950928</v>
      </c>
      <c r="JB80">
        <v>2.64893</v>
      </c>
      <c r="JC80">
        <v>1.54785</v>
      </c>
      <c r="JD80">
        <v>2.31445</v>
      </c>
      <c r="JE80">
        <v>1.64551</v>
      </c>
      <c r="JF80">
        <v>2.29614</v>
      </c>
      <c r="JG80">
        <v>34.0545</v>
      </c>
      <c r="JH80">
        <v>24.2101</v>
      </c>
      <c r="JI80">
        <v>18</v>
      </c>
      <c r="JJ80">
        <v>505.606</v>
      </c>
      <c r="JK80">
        <v>344.268</v>
      </c>
      <c r="JL80">
        <v>30.8607</v>
      </c>
      <c r="JM80">
        <v>28.1518</v>
      </c>
      <c r="JN80">
        <v>30.0004</v>
      </c>
      <c r="JO80">
        <v>28.1102</v>
      </c>
      <c r="JP80">
        <v>28.0655</v>
      </c>
      <c r="JQ80">
        <v>19.0484</v>
      </c>
      <c r="JR80">
        <v>22.3397</v>
      </c>
      <c r="JS80">
        <v>100</v>
      </c>
      <c r="JT80">
        <v>30.8608</v>
      </c>
      <c r="JU80">
        <v>418</v>
      </c>
      <c r="JV80">
        <v>23.689</v>
      </c>
      <c r="JW80">
        <v>96.6637</v>
      </c>
      <c r="JX80">
        <v>94.6481</v>
      </c>
    </row>
    <row r="81" spans="1:284">
      <c r="A81">
        <v>65</v>
      </c>
      <c r="B81">
        <v>1758750568.1</v>
      </c>
      <c r="C81">
        <v>1323.09999990463</v>
      </c>
      <c r="D81" t="s">
        <v>556</v>
      </c>
      <c r="E81" t="s">
        <v>557</v>
      </c>
      <c r="F81">
        <v>5</v>
      </c>
      <c r="G81" t="s">
        <v>549</v>
      </c>
      <c r="H81" t="s">
        <v>419</v>
      </c>
      <c r="I81">
        <v>1758750564.35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0</v>
      </c>
      <c r="AH81">
        <v>0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2.18</v>
      </c>
      <c r="DA81">
        <v>0.5</v>
      </c>
      <c r="DB81" t="s">
        <v>421</v>
      </c>
      <c r="DC81">
        <v>2</v>
      </c>
      <c r="DD81">
        <v>1758750564.35</v>
      </c>
      <c r="DE81">
        <v>418.28325</v>
      </c>
      <c r="DF81">
        <v>417.99375</v>
      </c>
      <c r="DG81">
        <v>23.76215</v>
      </c>
      <c r="DH81">
        <v>23.695675</v>
      </c>
      <c r="DI81">
        <v>416.15125</v>
      </c>
      <c r="DJ81">
        <v>23.431575</v>
      </c>
      <c r="DK81">
        <v>500.0275</v>
      </c>
      <c r="DL81">
        <v>90.7333</v>
      </c>
      <c r="DM81">
        <v>0.035656325</v>
      </c>
      <c r="DN81">
        <v>30.2531</v>
      </c>
      <c r="DO81">
        <v>30.004975</v>
      </c>
      <c r="DP81">
        <v>999.9</v>
      </c>
      <c r="DQ81">
        <v>0</v>
      </c>
      <c r="DR81">
        <v>0</v>
      </c>
      <c r="DS81">
        <v>9996.3925</v>
      </c>
      <c r="DT81">
        <v>0</v>
      </c>
      <c r="DU81">
        <v>0.330984</v>
      </c>
      <c r="DV81">
        <v>0.28965</v>
      </c>
      <c r="DW81">
        <v>428.4645</v>
      </c>
      <c r="DX81">
        <v>428.1385</v>
      </c>
      <c r="DY81">
        <v>0.0664773</v>
      </c>
      <c r="DZ81">
        <v>417.99375</v>
      </c>
      <c r="EA81">
        <v>23.695675</v>
      </c>
      <c r="EB81">
        <v>2.1560175</v>
      </c>
      <c r="EC81">
        <v>2.149985</v>
      </c>
      <c r="ED81">
        <v>18.639175</v>
      </c>
      <c r="EE81">
        <v>18.594425</v>
      </c>
      <c r="EF81">
        <v>0.00500059</v>
      </c>
      <c r="EG81">
        <v>0</v>
      </c>
      <c r="EH81">
        <v>0</v>
      </c>
      <c r="EI81">
        <v>0</v>
      </c>
      <c r="EJ81">
        <v>231.45</v>
      </c>
      <c r="EK81">
        <v>0.00500059</v>
      </c>
      <c r="EL81">
        <v>-9.75</v>
      </c>
      <c r="EM81">
        <v>-1.7</v>
      </c>
      <c r="EN81">
        <v>36.07775</v>
      </c>
      <c r="EO81">
        <v>39.453</v>
      </c>
      <c r="EP81">
        <v>37.4685</v>
      </c>
      <c r="EQ81">
        <v>39.828</v>
      </c>
      <c r="ER81">
        <v>38.3905</v>
      </c>
      <c r="ES81">
        <v>0</v>
      </c>
      <c r="ET81">
        <v>0</v>
      </c>
      <c r="EU81">
        <v>0</v>
      </c>
      <c r="EV81">
        <v>1758750561.7</v>
      </c>
      <c r="EW81">
        <v>0</v>
      </c>
      <c r="EX81">
        <v>230.373076923077</v>
      </c>
      <c r="EY81">
        <v>1.93162396047768</v>
      </c>
      <c r="EZ81">
        <v>-3.70940168403124</v>
      </c>
      <c r="FA81">
        <v>-8.99615384615385</v>
      </c>
      <c r="FB81">
        <v>15</v>
      </c>
      <c r="FC81">
        <v>0</v>
      </c>
      <c r="FD81" t="s">
        <v>422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0.31631475</v>
      </c>
      <c r="FQ81">
        <v>-0.102742872180451</v>
      </c>
      <c r="FR81">
        <v>0.0342107896282372</v>
      </c>
      <c r="FS81">
        <v>1</v>
      </c>
      <c r="FT81">
        <v>229.817647058823</v>
      </c>
      <c r="FU81">
        <v>9.53399547420987</v>
      </c>
      <c r="FV81">
        <v>5.41612356429096</v>
      </c>
      <c r="FW81">
        <v>-1</v>
      </c>
      <c r="FX81">
        <v>0.065518</v>
      </c>
      <c r="FY81">
        <v>0.00959201503759396</v>
      </c>
      <c r="FZ81">
        <v>0.00104536323830523</v>
      </c>
      <c r="GA81">
        <v>1</v>
      </c>
      <c r="GB81">
        <v>2</v>
      </c>
      <c r="GC81">
        <v>2</v>
      </c>
      <c r="GD81" t="s">
        <v>423</v>
      </c>
      <c r="GE81">
        <v>3.13272</v>
      </c>
      <c r="GF81">
        <v>2.71359</v>
      </c>
      <c r="GG81">
        <v>0.0894604</v>
      </c>
      <c r="GH81">
        <v>0.0898999</v>
      </c>
      <c r="GI81">
        <v>0.102664</v>
      </c>
      <c r="GJ81">
        <v>0.103084</v>
      </c>
      <c r="GK81">
        <v>34304.5</v>
      </c>
      <c r="GL81">
        <v>36738.4</v>
      </c>
      <c r="GM81">
        <v>34086.1</v>
      </c>
      <c r="GN81">
        <v>36549</v>
      </c>
      <c r="GO81">
        <v>43197.9</v>
      </c>
      <c r="GP81">
        <v>47061</v>
      </c>
      <c r="GQ81">
        <v>53178.1</v>
      </c>
      <c r="GR81">
        <v>58419.4</v>
      </c>
      <c r="GS81">
        <v>1.95688</v>
      </c>
      <c r="GT81">
        <v>1.68547</v>
      </c>
      <c r="GU81">
        <v>0.0913739</v>
      </c>
      <c r="GV81">
        <v>0</v>
      </c>
      <c r="GW81">
        <v>28.5213</v>
      </c>
      <c r="GX81">
        <v>999.9</v>
      </c>
      <c r="GY81">
        <v>60.054</v>
      </c>
      <c r="GZ81">
        <v>30.222</v>
      </c>
      <c r="HA81">
        <v>28.5616</v>
      </c>
      <c r="HB81">
        <v>54.9009</v>
      </c>
      <c r="HC81">
        <v>47.488</v>
      </c>
      <c r="HD81">
        <v>1</v>
      </c>
      <c r="HE81">
        <v>0.0620503</v>
      </c>
      <c r="HF81">
        <v>-1.52061</v>
      </c>
      <c r="HG81">
        <v>20.125</v>
      </c>
      <c r="HH81">
        <v>5.19767</v>
      </c>
      <c r="HI81">
        <v>12.004</v>
      </c>
      <c r="HJ81">
        <v>4.97465</v>
      </c>
      <c r="HK81">
        <v>3.294</v>
      </c>
      <c r="HL81">
        <v>9999</v>
      </c>
      <c r="HM81">
        <v>9999</v>
      </c>
      <c r="HN81">
        <v>8.3</v>
      </c>
      <c r="HO81">
        <v>9999</v>
      </c>
      <c r="HP81">
        <v>1.86325</v>
      </c>
      <c r="HQ81">
        <v>1.86813</v>
      </c>
      <c r="HR81">
        <v>1.86783</v>
      </c>
      <c r="HS81">
        <v>1.86905</v>
      </c>
      <c r="HT81">
        <v>1.86984</v>
      </c>
      <c r="HU81">
        <v>1.86592</v>
      </c>
      <c r="HV81">
        <v>1.86696</v>
      </c>
      <c r="HW81">
        <v>1.86837</v>
      </c>
      <c r="HX81">
        <v>5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2.132</v>
      </c>
      <c r="IL81">
        <v>0.3306</v>
      </c>
      <c r="IM81">
        <v>0.651800295662319</v>
      </c>
      <c r="IN81">
        <v>0.00376907481735663</v>
      </c>
      <c r="IO81">
        <v>-5.82723696155271e-07</v>
      </c>
      <c r="IP81">
        <v>1.76987791536664e-10</v>
      </c>
      <c r="IQ81">
        <v>-0.096675193021817</v>
      </c>
      <c r="IR81">
        <v>-0.0186017337732281</v>
      </c>
      <c r="IS81">
        <v>0.00213796666944476</v>
      </c>
      <c r="IT81">
        <v>-2.41503648887209e-05</v>
      </c>
      <c r="IU81">
        <v>5</v>
      </c>
      <c r="IV81">
        <v>2395</v>
      </c>
      <c r="IW81">
        <v>0</v>
      </c>
      <c r="IX81">
        <v>27</v>
      </c>
      <c r="IY81">
        <v>29312509.5</v>
      </c>
      <c r="IZ81">
        <v>29312509.5</v>
      </c>
      <c r="JA81">
        <v>0.949707</v>
      </c>
      <c r="JB81">
        <v>2.63428</v>
      </c>
      <c r="JC81">
        <v>1.54785</v>
      </c>
      <c r="JD81">
        <v>2.31445</v>
      </c>
      <c r="JE81">
        <v>1.64673</v>
      </c>
      <c r="JF81">
        <v>2.33765</v>
      </c>
      <c r="JG81">
        <v>34.0545</v>
      </c>
      <c r="JH81">
        <v>24.2188</v>
      </c>
      <c r="JI81">
        <v>18</v>
      </c>
      <c r="JJ81">
        <v>505.507</v>
      </c>
      <c r="JK81">
        <v>344.414</v>
      </c>
      <c r="JL81">
        <v>30.8736</v>
      </c>
      <c r="JM81">
        <v>28.1518</v>
      </c>
      <c r="JN81">
        <v>30.0003</v>
      </c>
      <c r="JO81">
        <v>28.1102</v>
      </c>
      <c r="JP81">
        <v>28.0655</v>
      </c>
      <c r="JQ81">
        <v>19.0506</v>
      </c>
      <c r="JR81">
        <v>22.3397</v>
      </c>
      <c r="JS81">
        <v>100</v>
      </c>
      <c r="JT81">
        <v>30.8608</v>
      </c>
      <c r="JU81">
        <v>418</v>
      </c>
      <c r="JV81">
        <v>23.689</v>
      </c>
      <c r="JW81">
        <v>96.6638</v>
      </c>
      <c r="JX81">
        <v>94.6484</v>
      </c>
    </row>
    <row r="82" spans="1:284">
      <c r="A82">
        <v>66</v>
      </c>
      <c r="B82">
        <v>1758750570.1</v>
      </c>
      <c r="C82">
        <v>1325.09999990463</v>
      </c>
      <c r="D82" t="s">
        <v>558</v>
      </c>
      <c r="E82" t="s">
        <v>559</v>
      </c>
      <c r="F82">
        <v>5</v>
      </c>
      <c r="G82" t="s">
        <v>549</v>
      </c>
      <c r="H82" t="s">
        <v>419</v>
      </c>
      <c r="I82">
        <v>1758750567.1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0</v>
      </c>
      <c r="AH82">
        <v>0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2.18</v>
      </c>
      <c r="DA82">
        <v>0.5</v>
      </c>
      <c r="DB82" t="s">
        <v>421</v>
      </c>
      <c r="DC82">
        <v>2</v>
      </c>
      <c r="DD82">
        <v>1758750567.1</v>
      </c>
      <c r="DE82">
        <v>418.295</v>
      </c>
      <c r="DF82">
        <v>418.006333333333</v>
      </c>
      <c r="DG82">
        <v>23.7615333333333</v>
      </c>
      <c r="DH82">
        <v>23.6954666666667</v>
      </c>
      <c r="DI82">
        <v>416.163</v>
      </c>
      <c r="DJ82">
        <v>23.4309666666667</v>
      </c>
      <c r="DK82">
        <v>499.946333333333</v>
      </c>
      <c r="DL82">
        <v>90.7343333333333</v>
      </c>
      <c r="DM82">
        <v>0.0357561666666667</v>
      </c>
      <c r="DN82">
        <v>30.2544</v>
      </c>
      <c r="DO82">
        <v>30.0077333333333</v>
      </c>
      <c r="DP82">
        <v>999.9</v>
      </c>
      <c r="DQ82">
        <v>0</v>
      </c>
      <c r="DR82">
        <v>0</v>
      </c>
      <c r="DS82">
        <v>9987.69</v>
      </c>
      <c r="DT82">
        <v>0</v>
      </c>
      <c r="DU82">
        <v>0.330984</v>
      </c>
      <c r="DV82">
        <v>0.288757333333333</v>
      </c>
      <c r="DW82">
        <v>428.476</v>
      </c>
      <c r="DX82">
        <v>428.151333333333</v>
      </c>
      <c r="DY82">
        <v>0.066075</v>
      </c>
      <c r="DZ82">
        <v>418.006333333333</v>
      </c>
      <c r="EA82">
        <v>23.6954666666667</v>
      </c>
      <c r="EB82">
        <v>2.15598666666667</v>
      </c>
      <c r="EC82">
        <v>2.14999</v>
      </c>
      <c r="ED82">
        <v>18.6389333333333</v>
      </c>
      <c r="EE82">
        <v>18.5944666666667</v>
      </c>
      <c r="EF82">
        <v>0.00500059</v>
      </c>
      <c r="EG82">
        <v>0</v>
      </c>
      <c r="EH82">
        <v>0</v>
      </c>
      <c r="EI82">
        <v>0</v>
      </c>
      <c r="EJ82">
        <v>231.066666666667</v>
      </c>
      <c r="EK82">
        <v>0.00500059</v>
      </c>
      <c r="EL82">
        <v>-4.33333333333333</v>
      </c>
      <c r="EM82">
        <v>0.366666666666667</v>
      </c>
      <c r="EN82">
        <v>36.062</v>
      </c>
      <c r="EO82">
        <v>39.3956666666667</v>
      </c>
      <c r="EP82">
        <v>37.437</v>
      </c>
      <c r="EQ82">
        <v>39.7496666666667</v>
      </c>
      <c r="ER82">
        <v>38.354</v>
      </c>
      <c r="ES82">
        <v>0</v>
      </c>
      <c r="ET82">
        <v>0</v>
      </c>
      <c r="EU82">
        <v>0</v>
      </c>
      <c r="EV82">
        <v>1758750564.1</v>
      </c>
      <c r="EW82">
        <v>0</v>
      </c>
      <c r="EX82">
        <v>230.303846153846</v>
      </c>
      <c r="EY82">
        <v>-3.68888886874194</v>
      </c>
      <c r="EZ82">
        <v>18.7350426698343</v>
      </c>
      <c r="FA82">
        <v>-8.6</v>
      </c>
      <c r="FB82">
        <v>15</v>
      </c>
      <c r="FC82">
        <v>0</v>
      </c>
      <c r="FD82" t="s">
        <v>422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0.3181977</v>
      </c>
      <c r="FQ82">
        <v>-0.156156631578947</v>
      </c>
      <c r="FR82">
        <v>0.0319697839406212</v>
      </c>
      <c r="FS82">
        <v>1</v>
      </c>
      <c r="FT82">
        <v>229.432352941176</v>
      </c>
      <c r="FU82">
        <v>11.0328496227478</v>
      </c>
      <c r="FV82">
        <v>5.45202178301695</v>
      </c>
      <c r="FW82">
        <v>-1</v>
      </c>
      <c r="FX82">
        <v>0.065754695</v>
      </c>
      <c r="FY82">
        <v>0.00615926165413534</v>
      </c>
      <c r="FZ82">
        <v>0.000811399761199741</v>
      </c>
      <c r="GA82">
        <v>1</v>
      </c>
      <c r="GB82">
        <v>2</v>
      </c>
      <c r="GC82">
        <v>2</v>
      </c>
      <c r="GD82" t="s">
        <v>423</v>
      </c>
      <c r="GE82">
        <v>3.13261</v>
      </c>
      <c r="GF82">
        <v>2.71393</v>
      </c>
      <c r="GG82">
        <v>0.0894589</v>
      </c>
      <c r="GH82">
        <v>0.0899025</v>
      </c>
      <c r="GI82">
        <v>0.102667</v>
      </c>
      <c r="GJ82">
        <v>0.103084</v>
      </c>
      <c r="GK82">
        <v>34304.6</v>
      </c>
      <c r="GL82">
        <v>36738.5</v>
      </c>
      <c r="GM82">
        <v>34086.2</v>
      </c>
      <c r="GN82">
        <v>36549.2</v>
      </c>
      <c r="GO82">
        <v>43197.8</v>
      </c>
      <c r="GP82">
        <v>47061.1</v>
      </c>
      <c r="GQ82">
        <v>53178.2</v>
      </c>
      <c r="GR82">
        <v>58419.5</v>
      </c>
      <c r="GS82">
        <v>1.95665</v>
      </c>
      <c r="GT82">
        <v>1.68565</v>
      </c>
      <c r="GU82">
        <v>0.091441</v>
      </c>
      <c r="GV82">
        <v>0</v>
      </c>
      <c r="GW82">
        <v>28.5213</v>
      </c>
      <c r="GX82">
        <v>999.9</v>
      </c>
      <c r="GY82">
        <v>60.078</v>
      </c>
      <c r="GZ82">
        <v>30.222</v>
      </c>
      <c r="HA82">
        <v>28.5708</v>
      </c>
      <c r="HB82">
        <v>54.9409</v>
      </c>
      <c r="HC82">
        <v>47.4359</v>
      </c>
      <c r="HD82">
        <v>1</v>
      </c>
      <c r="HE82">
        <v>0.0619512</v>
      </c>
      <c r="HF82">
        <v>-1.48669</v>
      </c>
      <c r="HG82">
        <v>20.1254</v>
      </c>
      <c r="HH82">
        <v>5.19782</v>
      </c>
      <c r="HI82">
        <v>12.004</v>
      </c>
      <c r="HJ82">
        <v>4.9746</v>
      </c>
      <c r="HK82">
        <v>3.294</v>
      </c>
      <c r="HL82">
        <v>9999</v>
      </c>
      <c r="HM82">
        <v>9999</v>
      </c>
      <c r="HN82">
        <v>8.3</v>
      </c>
      <c r="HO82">
        <v>9999</v>
      </c>
      <c r="HP82">
        <v>1.86325</v>
      </c>
      <c r="HQ82">
        <v>1.86813</v>
      </c>
      <c r="HR82">
        <v>1.86783</v>
      </c>
      <c r="HS82">
        <v>1.86905</v>
      </c>
      <c r="HT82">
        <v>1.86983</v>
      </c>
      <c r="HU82">
        <v>1.8659</v>
      </c>
      <c r="HV82">
        <v>1.86697</v>
      </c>
      <c r="HW82">
        <v>1.86838</v>
      </c>
      <c r="HX82">
        <v>5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2.132</v>
      </c>
      <c r="IL82">
        <v>0.3306</v>
      </c>
      <c r="IM82">
        <v>0.651800295662319</v>
      </c>
      <c r="IN82">
        <v>0.00376907481735663</v>
      </c>
      <c r="IO82">
        <v>-5.82723696155271e-07</v>
      </c>
      <c r="IP82">
        <v>1.76987791536664e-10</v>
      </c>
      <c r="IQ82">
        <v>-0.096675193021817</v>
      </c>
      <c r="IR82">
        <v>-0.0186017337732281</v>
      </c>
      <c r="IS82">
        <v>0.00213796666944476</v>
      </c>
      <c r="IT82">
        <v>-2.41503648887209e-05</v>
      </c>
      <c r="IU82">
        <v>5</v>
      </c>
      <c r="IV82">
        <v>2395</v>
      </c>
      <c r="IW82">
        <v>0</v>
      </c>
      <c r="IX82">
        <v>27</v>
      </c>
      <c r="IY82">
        <v>29312509.5</v>
      </c>
      <c r="IZ82">
        <v>29312509.5</v>
      </c>
      <c r="JA82">
        <v>0.950928</v>
      </c>
      <c r="JB82">
        <v>2.64771</v>
      </c>
      <c r="JC82">
        <v>1.54785</v>
      </c>
      <c r="JD82">
        <v>2.31445</v>
      </c>
      <c r="JE82">
        <v>1.64673</v>
      </c>
      <c r="JF82">
        <v>2.31812</v>
      </c>
      <c r="JG82">
        <v>34.0318</v>
      </c>
      <c r="JH82">
        <v>24.2188</v>
      </c>
      <c r="JI82">
        <v>18</v>
      </c>
      <c r="JJ82">
        <v>505.359</v>
      </c>
      <c r="JK82">
        <v>344.499</v>
      </c>
      <c r="JL82">
        <v>30.8726</v>
      </c>
      <c r="JM82">
        <v>28.1527</v>
      </c>
      <c r="JN82">
        <v>30.0002</v>
      </c>
      <c r="JO82">
        <v>28.1102</v>
      </c>
      <c r="JP82">
        <v>28.0655</v>
      </c>
      <c r="JQ82">
        <v>19.048</v>
      </c>
      <c r="JR82">
        <v>22.3397</v>
      </c>
      <c r="JS82">
        <v>100</v>
      </c>
      <c r="JT82">
        <v>30.8512</v>
      </c>
      <c r="JU82">
        <v>418</v>
      </c>
      <c r="JV82">
        <v>23.689</v>
      </c>
      <c r="JW82">
        <v>96.6639</v>
      </c>
      <c r="JX82">
        <v>94.6488</v>
      </c>
    </row>
    <row r="83" spans="1:284">
      <c r="A83">
        <v>67</v>
      </c>
      <c r="B83">
        <v>1758750572.1</v>
      </c>
      <c r="C83">
        <v>1327.09999990463</v>
      </c>
      <c r="D83" t="s">
        <v>560</v>
      </c>
      <c r="E83" t="s">
        <v>561</v>
      </c>
      <c r="F83">
        <v>5</v>
      </c>
      <c r="G83" t="s">
        <v>549</v>
      </c>
      <c r="H83" t="s">
        <v>419</v>
      </c>
      <c r="I83">
        <v>1758750569.1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0</v>
      </c>
      <c r="AH83">
        <v>0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2.18</v>
      </c>
      <c r="DA83">
        <v>0.5</v>
      </c>
      <c r="DB83" t="s">
        <v>421</v>
      </c>
      <c r="DC83">
        <v>2</v>
      </c>
      <c r="DD83">
        <v>1758750569.1</v>
      </c>
      <c r="DE83">
        <v>418.286666666667</v>
      </c>
      <c r="DF83">
        <v>417.994</v>
      </c>
      <c r="DG83">
        <v>23.7621666666667</v>
      </c>
      <c r="DH83">
        <v>23.6952333333333</v>
      </c>
      <c r="DI83">
        <v>416.154666666667</v>
      </c>
      <c r="DJ83">
        <v>23.4315666666667</v>
      </c>
      <c r="DK83">
        <v>499.932333333333</v>
      </c>
      <c r="DL83">
        <v>90.7346666666667</v>
      </c>
      <c r="DM83">
        <v>0.0359046333333333</v>
      </c>
      <c r="DN83">
        <v>30.2555666666667</v>
      </c>
      <c r="DO83">
        <v>30.0097666666667</v>
      </c>
      <c r="DP83">
        <v>999.9</v>
      </c>
      <c r="DQ83">
        <v>0</v>
      </c>
      <c r="DR83">
        <v>0</v>
      </c>
      <c r="DS83">
        <v>9979.59</v>
      </c>
      <c r="DT83">
        <v>0</v>
      </c>
      <c r="DU83">
        <v>0.330984</v>
      </c>
      <c r="DV83">
        <v>0.29246</v>
      </c>
      <c r="DW83">
        <v>428.467666666667</v>
      </c>
      <c r="DX83">
        <v>428.139</v>
      </c>
      <c r="DY83">
        <v>0.0669320333333333</v>
      </c>
      <c r="DZ83">
        <v>417.994</v>
      </c>
      <c r="EA83">
        <v>23.6952333333333</v>
      </c>
      <c r="EB83">
        <v>2.15605</v>
      </c>
      <c r="EC83">
        <v>2.14998</v>
      </c>
      <c r="ED83">
        <v>18.6394</v>
      </c>
      <c r="EE83">
        <v>18.5943666666667</v>
      </c>
      <c r="EF83">
        <v>0.00500059</v>
      </c>
      <c r="EG83">
        <v>0</v>
      </c>
      <c r="EH83">
        <v>0</v>
      </c>
      <c r="EI83">
        <v>0</v>
      </c>
      <c r="EJ83">
        <v>230.233333333333</v>
      </c>
      <c r="EK83">
        <v>0.00500059</v>
      </c>
      <c r="EL83">
        <v>-3.33333333333333</v>
      </c>
      <c r="EM83">
        <v>1.03333333333333</v>
      </c>
      <c r="EN83">
        <v>36.0413333333333</v>
      </c>
      <c r="EO83">
        <v>39.354</v>
      </c>
      <c r="EP83">
        <v>37.437</v>
      </c>
      <c r="EQ83">
        <v>39.6873333333333</v>
      </c>
      <c r="ER83">
        <v>38.333</v>
      </c>
      <c r="ES83">
        <v>0</v>
      </c>
      <c r="ET83">
        <v>0</v>
      </c>
      <c r="EU83">
        <v>0</v>
      </c>
      <c r="EV83">
        <v>1758750565.9</v>
      </c>
      <c r="EW83">
        <v>0</v>
      </c>
      <c r="EX83">
        <v>230.196</v>
      </c>
      <c r="EY83">
        <v>5.04615391448181</v>
      </c>
      <c r="EZ83">
        <v>28.5307688776322</v>
      </c>
      <c r="FA83">
        <v>-7.728</v>
      </c>
      <c r="FB83">
        <v>15</v>
      </c>
      <c r="FC83">
        <v>0</v>
      </c>
      <c r="FD83" t="s">
        <v>422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0.31583105</v>
      </c>
      <c r="FQ83">
        <v>-0.158170781954887</v>
      </c>
      <c r="FR83">
        <v>0.0315553746729064</v>
      </c>
      <c r="FS83">
        <v>1</v>
      </c>
      <c r="FT83">
        <v>229.317647058824</v>
      </c>
      <c r="FU83">
        <v>14.0840337257568</v>
      </c>
      <c r="FV83">
        <v>5.18382498957009</v>
      </c>
      <c r="FW83">
        <v>-1</v>
      </c>
      <c r="FX83">
        <v>0.06598539</v>
      </c>
      <c r="FY83">
        <v>0.00464081503759401</v>
      </c>
      <c r="FZ83">
        <v>0.000689973213900364</v>
      </c>
      <c r="GA83">
        <v>1</v>
      </c>
      <c r="GB83">
        <v>2</v>
      </c>
      <c r="GC83">
        <v>2</v>
      </c>
      <c r="GD83" t="s">
        <v>423</v>
      </c>
      <c r="GE83">
        <v>3.13288</v>
      </c>
      <c r="GF83">
        <v>2.71406</v>
      </c>
      <c r="GG83">
        <v>0.0894529</v>
      </c>
      <c r="GH83">
        <v>0.0899042</v>
      </c>
      <c r="GI83">
        <v>0.102667</v>
      </c>
      <c r="GJ83">
        <v>0.103079</v>
      </c>
      <c r="GK83">
        <v>34304.6</v>
      </c>
      <c r="GL83">
        <v>36738.2</v>
      </c>
      <c r="GM83">
        <v>34086</v>
      </c>
      <c r="GN83">
        <v>36548.9</v>
      </c>
      <c r="GO83">
        <v>43197.7</v>
      </c>
      <c r="GP83">
        <v>47061.1</v>
      </c>
      <c r="GQ83">
        <v>53178</v>
      </c>
      <c r="GR83">
        <v>58419.1</v>
      </c>
      <c r="GS83">
        <v>1.957</v>
      </c>
      <c r="GT83">
        <v>1.68522</v>
      </c>
      <c r="GU83">
        <v>0.0913069</v>
      </c>
      <c r="GV83">
        <v>0</v>
      </c>
      <c r="GW83">
        <v>28.5211</v>
      </c>
      <c r="GX83">
        <v>999.9</v>
      </c>
      <c r="GY83">
        <v>60.054</v>
      </c>
      <c r="GZ83">
        <v>30.222</v>
      </c>
      <c r="HA83">
        <v>28.5605</v>
      </c>
      <c r="HB83">
        <v>54.9209</v>
      </c>
      <c r="HC83">
        <v>47.7444</v>
      </c>
      <c r="HD83">
        <v>1</v>
      </c>
      <c r="HE83">
        <v>0.061936</v>
      </c>
      <c r="HF83">
        <v>-1.46062</v>
      </c>
      <c r="HG83">
        <v>20.1256</v>
      </c>
      <c r="HH83">
        <v>5.19827</v>
      </c>
      <c r="HI83">
        <v>12.004</v>
      </c>
      <c r="HJ83">
        <v>4.9746</v>
      </c>
      <c r="HK83">
        <v>3.294</v>
      </c>
      <c r="HL83">
        <v>9999</v>
      </c>
      <c r="HM83">
        <v>9999</v>
      </c>
      <c r="HN83">
        <v>8.3</v>
      </c>
      <c r="HO83">
        <v>9999</v>
      </c>
      <c r="HP83">
        <v>1.86325</v>
      </c>
      <c r="HQ83">
        <v>1.86813</v>
      </c>
      <c r="HR83">
        <v>1.86785</v>
      </c>
      <c r="HS83">
        <v>1.86905</v>
      </c>
      <c r="HT83">
        <v>1.86982</v>
      </c>
      <c r="HU83">
        <v>1.86589</v>
      </c>
      <c r="HV83">
        <v>1.86696</v>
      </c>
      <c r="HW83">
        <v>1.86841</v>
      </c>
      <c r="HX83">
        <v>5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2.132</v>
      </c>
      <c r="IL83">
        <v>0.3306</v>
      </c>
      <c r="IM83">
        <v>0.651800295662319</v>
      </c>
      <c r="IN83">
        <v>0.00376907481735663</v>
      </c>
      <c r="IO83">
        <v>-5.82723696155271e-07</v>
      </c>
      <c r="IP83">
        <v>1.76987791536664e-10</v>
      </c>
      <c r="IQ83">
        <v>-0.096675193021817</v>
      </c>
      <c r="IR83">
        <v>-0.0186017337732281</v>
      </c>
      <c r="IS83">
        <v>0.00213796666944476</v>
      </c>
      <c r="IT83">
        <v>-2.41503648887209e-05</v>
      </c>
      <c r="IU83">
        <v>5</v>
      </c>
      <c r="IV83">
        <v>2395</v>
      </c>
      <c r="IW83">
        <v>0</v>
      </c>
      <c r="IX83">
        <v>27</v>
      </c>
      <c r="IY83">
        <v>29312509.5</v>
      </c>
      <c r="IZ83">
        <v>29312509.5</v>
      </c>
      <c r="JA83">
        <v>0.949707</v>
      </c>
      <c r="JB83">
        <v>2.64771</v>
      </c>
      <c r="JC83">
        <v>1.54785</v>
      </c>
      <c r="JD83">
        <v>2.31445</v>
      </c>
      <c r="JE83">
        <v>1.64551</v>
      </c>
      <c r="JF83">
        <v>2.25464</v>
      </c>
      <c r="JG83">
        <v>34.0318</v>
      </c>
      <c r="JH83">
        <v>24.2188</v>
      </c>
      <c r="JI83">
        <v>18</v>
      </c>
      <c r="JJ83">
        <v>505.59</v>
      </c>
      <c r="JK83">
        <v>344.292</v>
      </c>
      <c r="JL83">
        <v>30.8688</v>
      </c>
      <c r="JM83">
        <v>28.1539</v>
      </c>
      <c r="JN83">
        <v>30.0002</v>
      </c>
      <c r="JO83">
        <v>28.1102</v>
      </c>
      <c r="JP83">
        <v>28.0655</v>
      </c>
      <c r="JQ83">
        <v>19.0493</v>
      </c>
      <c r="JR83">
        <v>22.3397</v>
      </c>
      <c r="JS83">
        <v>100</v>
      </c>
      <c r="JT83">
        <v>30.8512</v>
      </c>
      <c r="JU83">
        <v>418</v>
      </c>
      <c r="JV83">
        <v>23.689</v>
      </c>
      <c r="JW83">
        <v>96.6636</v>
      </c>
      <c r="JX83">
        <v>94.6482</v>
      </c>
    </row>
    <row r="84" spans="1:284">
      <c r="A84">
        <v>68</v>
      </c>
      <c r="B84">
        <v>1758750574.1</v>
      </c>
      <c r="C84">
        <v>1329.09999990463</v>
      </c>
      <c r="D84" t="s">
        <v>562</v>
      </c>
      <c r="E84" t="s">
        <v>563</v>
      </c>
      <c r="F84">
        <v>5</v>
      </c>
      <c r="G84" t="s">
        <v>549</v>
      </c>
      <c r="H84" t="s">
        <v>419</v>
      </c>
      <c r="I84">
        <v>1758750571.1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0</v>
      </c>
      <c r="AH84">
        <v>0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2.18</v>
      </c>
      <c r="DA84">
        <v>0.5</v>
      </c>
      <c r="DB84" t="s">
        <v>421</v>
      </c>
      <c r="DC84">
        <v>2</v>
      </c>
      <c r="DD84">
        <v>1758750571.1</v>
      </c>
      <c r="DE84">
        <v>418.272666666667</v>
      </c>
      <c r="DF84">
        <v>417.993</v>
      </c>
      <c r="DG84">
        <v>23.7629</v>
      </c>
      <c r="DH84">
        <v>23.6945333333333</v>
      </c>
      <c r="DI84">
        <v>416.140666666667</v>
      </c>
      <c r="DJ84">
        <v>23.4322666666667</v>
      </c>
      <c r="DK84">
        <v>500.007</v>
      </c>
      <c r="DL84">
        <v>90.7342666666667</v>
      </c>
      <c r="DM84">
        <v>0.0360133333333333</v>
      </c>
      <c r="DN84">
        <v>30.2566333333333</v>
      </c>
      <c r="DO84">
        <v>30.0099</v>
      </c>
      <c r="DP84">
        <v>999.9</v>
      </c>
      <c r="DQ84">
        <v>0</v>
      </c>
      <c r="DR84">
        <v>0</v>
      </c>
      <c r="DS84">
        <v>9985.42333333333</v>
      </c>
      <c r="DT84">
        <v>0</v>
      </c>
      <c r="DU84">
        <v>0.330984</v>
      </c>
      <c r="DV84">
        <v>0.279225333333333</v>
      </c>
      <c r="DW84">
        <v>428.453666666667</v>
      </c>
      <c r="DX84">
        <v>428.137666666667</v>
      </c>
      <c r="DY84">
        <v>0.0683797333333333</v>
      </c>
      <c r="DZ84">
        <v>417.993</v>
      </c>
      <c r="EA84">
        <v>23.6945333333333</v>
      </c>
      <c r="EB84">
        <v>2.15611</v>
      </c>
      <c r="EC84">
        <v>2.14990666666667</v>
      </c>
      <c r="ED84">
        <v>18.6398333333333</v>
      </c>
      <c r="EE84">
        <v>18.5938333333333</v>
      </c>
      <c r="EF84">
        <v>0.00500059</v>
      </c>
      <c r="EG84">
        <v>0</v>
      </c>
      <c r="EH84">
        <v>0</v>
      </c>
      <c r="EI84">
        <v>0</v>
      </c>
      <c r="EJ84">
        <v>232.7</v>
      </c>
      <c r="EK84">
        <v>0.00500059</v>
      </c>
      <c r="EL84">
        <v>-8.8</v>
      </c>
      <c r="EM84">
        <v>0.0333333333333333</v>
      </c>
      <c r="EN84">
        <v>36.0413333333333</v>
      </c>
      <c r="EO84">
        <v>39.333</v>
      </c>
      <c r="EP84">
        <v>37.4163333333333</v>
      </c>
      <c r="EQ84">
        <v>39.6456666666667</v>
      </c>
      <c r="ER84">
        <v>38.312</v>
      </c>
      <c r="ES84">
        <v>0</v>
      </c>
      <c r="ET84">
        <v>0</v>
      </c>
      <c r="EU84">
        <v>0</v>
      </c>
      <c r="EV84">
        <v>1758750567.7</v>
      </c>
      <c r="EW84">
        <v>0</v>
      </c>
      <c r="EX84">
        <v>230.415384615385</v>
      </c>
      <c r="EY84">
        <v>3.61025652810628</v>
      </c>
      <c r="EZ84">
        <v>15.8256408168414</v>
      </c>
      <c r="FA84">
        <v>-8.01923076923077</v>
      </c>
      <c r="FB84">
        <v>15</v>
      </c>
      <c r="FC84">
        <v>0</v>
      </c>
      <c r="FD84" t="s">
        <v>422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0.30861975</v>
      </c>
      <c r="FQ84">
        <v>-0.204688646616541</v>
      </c>
      <c r="FR84">
        <v>0.0343710819758049</v>
      </c>
      <c r="FS84">
        <v>1</v>
      </c>
      <c r="FT84">
        <v>229.961764705882</v>
      </c>
      <c r="FU84">
        <v>7.22536293080826</v>
      </c>
      <c r="FV84">
        <v>4.89892033158582</v>
      </c>
      <c r="FW84">
        <v>-1</v>
      </c>
      <c r="FX84">
        <v>0.06643314</v>
      </c>
      <c r="FY84">
        <v>0.00778472481203014</v>
      </c>
      <c r="FZ84">
        <v>0.0011241086604061</v>
      </c>
      <c r="GA84">
        <v>1</v>
      </c>
      <c r="GB84">
        <v>2</v>
      </c>
      <c r="GC84">
        <v>2</v>
      </c>
      <c r="GD84" t="s">
        <v>423</v>
      </c>
      <c r="GE84">
        <v>3.13297</v>
      </c>
      <c r="GF84">
        <v>2.71408</v>
      </c>
      <c r="GG84">
        <v>0.0894532</v>
      </c>
      <c r="GH84">
        <v>0.0899038</v>
      </c>
      <c r="GI84">
        <v>0.102665</v>
      </c>
      <c r="GJ84">
        <v>0.103078</v>
      </c>
      <c r="GK84">
        <v>34304.4</v>
      </c>
      <c r="GL84">
        <v>36738</v>
      </c>
      <c r="GM84">
        <v>34085.8</v>
      </c>
      <c r="GN84">
        <v>36548.8</v>
      </c>
      <c r="GO84">
        <v>43197.6</v>
      </c>
      <c r="GP84">
        <v>47061</v>
      </c>
      <c r="GQ84">
        <v>53177.8</v>
      </c>
      <c r="GR84">
        <v>58419</v>
      </c>
      <c r="GS84">
        <v>1.95712</v>
      </c>
      <c r="GT84">
        <v>1.68505</v>
      </c>
      <c r="GU84">
        <v>0.0912994</v>
      </c>
      <c r="GV84">
        <v>0</v>
      </c>
      <c r="GW84">
        <v>28.5199</v>
      </c>
      <c r="GX84">
        <v>999.9</v>
      </c>
      <c r="GY84">
        <v>60.078</v>
      </c>
      <c r="GZ84">
        <v>30.222</v>
      </c>
      <c r="HA84">
        <v>28.5721</v>
      </c>
      <c r="HB84">
        <v>54.5409</v>
      </c>
      <c r="HC84">
        <v>47.3438</v>
      </c>
      <c r="HD84">
        <v>1</v>
      </c>
      <c r="HE84">
        <v>0.0622002</v>
      </c>
      <c r="HF84">
        <v>-1.43301</v>
      </c>
      <c r="HG84">
        <v>20.1259</v>
      </c>
      <c r="HH84">
        <v>5.19827</v>
      </c>
      <c r="HI84">
        <v>12.0043</v>
      </c>
      <c r="HJ84">
        <v>4.9746</v>
      </c>
      <c r="HK84">
        <v>3.294</v>
      </c>
      <c r="HL84">
        <v>9999</v>
      </c>
      <c r="HM84">
        <v>9999</v>
      </c>
      <c r="HN84">
        <v>8.3</v>
      </c>
      <c r="HO84">
        <v>9999</v>
      </c>
      <c r="HP84">
        <v>1.86325</v>
      </c>
      <c r="HQ84">
        <v>1.86813</v>
      </c>
      <c r="HR84">
        <v>1.86786</v>
      </c>
      <c r="HS84">
        <v>1.86905</v>
      </c>
      <c r="HT84">
        <v>1.86983</v>
      </c>
      <c r="HU84">
        <v>1.86592</v>
      </c>
      <c r="HV84">
        <v>1.86696</v>
      </c>
      <c r="HW84">
        <v>1.86841</v>
      </c>
      <c r="HX84">
        <v>5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2.132</v>
      </c>
      <c r="IL84">
        <v>0.3306</v>
      </c>
      <c r="IM84">
        <v>0.651800295662319</v>
      </c>
      <c r="IN84">
        <v>0.00376907481735663</v>
      </c>
      <c r="IO84">
        <v>-5.82723696155271e-07</v>
      </c>
      <c r="IP84">
        <v>1.76987791536664e-10</v>
      </c>
      <c r="IQ84">
        <v>-0.096675193021817</v>
      </c>
      <c r="IR84">
        <v>-0.0186017337732281</v>
      </c>
      <c r="IS84">
        <v>0.00213796666944476</v>
      </c>
      <c r="IT84">
        <v>-2.41503648887209e-05</v>
      </c>
      <c r="IU84">
        <v>5</v>
      </c>
      <c r="IV84">
        <v>2395</v>
      </c>
      <c r="IW84">
        <v>0</v>
      </c>
      <c r="IX84">
        <v>27</v>
      </c>
      <c r="IY84">
        <v>29312509.6</v>
      </c>
      <c r="IZ84">
        <v>29312509.6</v>
      </c>
      <c r="JA84">
        <v>0.950928</v>
      </c>
      <c r="JB84">
        <v>2.64038</v>
      </c>
      <c r="JC84">
        <v>1.54785</v>
      </c>
      <c r="JD84">
        <v>2.31445</v>
      </c>
      <c r="JE84">
        <v>1.64673</v>
      </c>
      <c r="JF84">
        <v>2.34985</v>
      </c>
      <c r="JG84">
        <v>34.0545</v>
      </c>
      <c r="JH84">
        <v>24.2188</v>
      </c>
      <c r="JI84">
        <v>18</v>
      </c>
      <c r="JJ84">
        <v>505.672</v>
      </c>
      <c r="JK84">
        <v>344.211</v>
      </c>
      <c r="JL84">
        <v>30.8648</v>
      </c>
      <c r="JM84">
        <v>28.1542</v>
      </c>
      <c r="JN84">
        <v>30.0002</v>
      </c>
      <c r="JO84">
        <v>28.1102</v>
      </c>
      <c r="JP84">
        <v>28.0663</v>
      </c>
      <c r="JQ84">
        <v>19.0481</v>
      </c>
      <c r="JR84">
        <v>22.3397</v>
      </c>
      <c r="JS84">
        <v>100</v>
      </c>
      <c r="JT84">
        <v>30.8512</v>
      </c>
      <c r="JU84">
        <v>418</v>
      </c>
      <c r="JV84">
        <v>23.689</v>
      </c>
      <c r="JW84">
        <v>96.6631</v>
      </c>
      <c r="JX84">
        <v>94.6479</v>
      </c>
    </row>
    <row r="85" spans="1:284">
      <c r="A85">
        <v>69</v>
      </c>
      <c r="B85">
        <v>1758750576.1</v>
      </c>
      <c r="C85">
        <v>1331.09999990463</v>
      </c>
      <c r="D85" t="s">
        <v>564</v>
      </c>
      <c r="E85" t="s">
        <v>565</v>
      </c>
      <c r="F85">
        <v>5</v>
      </c>
      <c r="G85" t="s">
        <v>549</v>
      </c>
      <c r="H85" t="s">
        <v>419</v>
      </c>
      <c r="I85">
        <v>1758750573.1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0</v>
      </c>
      <c r="AH85">
        <v>0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2.18</v>
      </c>
      <c r="DA85">
        <v>0.5</v>
      </c>
      <c r="DB85" t="s">
        <v>421</v>
      </c>
      <c r="DC85">
        <v>2</v>
      </c>
      <c r="DD85">
        <v>1758750573.1</v>
      </c>
      <c r="DE85">
        <v>418.272333333333</v>
      </c>
      <c r="DF85">
        <v>418.003666666667</v>
      </c>
      <c r="DG85">
        <v>23.7631666666667</v>
      </c>
      <c r="DH85">
        <v>23.6943666666667</v>
      </c>
      <c r="DI85">
        <v>416.140333333333</v>
      </c>
      <c r="DJ85">
        <v>23.4325333333333</v>
      </c>
      <c r="DK85">
        <v>500.056333333333</v>
      </c>
      <c r="DL85">
        <v>90.7335</v>
      </c>
      <c r="DM85">
        <v>0.0359162333333333</v>
      </c>
      <c r="DN85">
        <v>30.2574</v>
      </c>
      <c r="DO85">
        <v>30.0093666666667</v>
      </c>
      <c r="DP85">
        <v>999.9</v>
      </c>
      <c r="DQ85">
        <v>0</v>
      </c>
      <c r="DR85">
        <v>0</v>
      </c>
      <c r="DS85">
        <v>10010.64</v>
      </c>
      <c r="DT85">
        <v>0</v>
      </c>
      <c r="DU85">
        <v>0.330984</v>
      </c>
      <c r="DV85">
        <v>0.268147666666667</v>
      </c>
      <c r="DW85">
        <v>428.453666666667</v>
      </c>
      <c r="DX85">
        <v>428.148666666667</v>
      </c>
      <c r="DY85">
        <v>0.0688177666666667</v>
      </c>
      <c r="DZ85">
        <v>418.003666666667</v>
      </c>
      <c r="EA85">
        <v>23.6943666666667</v>
      </c>
      <c r="EB85">
        <v>2.15611333333333</v>
      </c>
      <c r="EC85">
        <v>2.14987333333333</v>
      </c>
      <c r="ED85">
        <v>18.6399</v>
      </c>
      <c r="EE85">
        <v>18.5935666666667</v>
      </c>
      <c r="EF85">
        <v>0.00500059</v>
      </c>
      <c r="EG85">
        <v>0</v>
      </c>
      <c r="EH85">
        <v>0</v>
      </c>
      <c r="EI85">
        <v>0</v>
      </c>
      <c r="EJ85">
        <v>231.133333333333</v>
      </c>
      <c r="EK85">
        <v>0.00500059</v>
      </c>
      <c r="EL85">
        <v>-11.3333333333333</v>
      </c>
      <c r="EM85">
        <v>-0.733333333333333</v>
      </c>
      <c r="EN85">
        <v>36.0206666666667</v>
      </c>
      <c r="EO85">
        <v>39.2913333333333</v>
      </c>
      <c r="EP85">
        <v>37.3956666666667</v>
      </c>
      <c r="EQ85">
        <v>39.604</v>
      </c>
      <c r="ER85">
        <v>38.312</v>
      </c>
      <c r="ES85">
        <v>0</v>
      </c>
      <c r="ET85">
        <v>0</v>
      </c>
      <c r="EU85">
        <v>0</v>
      </c>
      <c r="EV85">
        <v>1758750570.1</v>
      </c>
      <c r="EW85">
        <v>0</v>
      </c>
      <c r="EX85">
        <v>230.973076923077</v>
      </c>
      <c r="EY85">
        <v>-7.27179486339275</v>
      </c>
      <c r="EZ85">
        <v>15.2888886250871</v>
      </c>
      <c r="FA85">
        <v>-8.62307692307692</v>
      </c>
      <c r="FB85">
        <v>15</v>
      </c>
      <c r="FC85">
        <v>0</v>
      </c>
      <c r="FD85" t="s">
        <v>422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0.30119175</v>
      </c>
      <c r="FQ85">
        <v>-0.24273947368421</v>
      </c>
      <c r="FR85">
        <v>0.0356899506610404</v>
      </c>
      <c r="FS85">
        <v>1</v>
      </c>
      <c r="FT85">
        <v>230.685294117647</v>
      </c>
      <c r="FU85">
        <v>-3.55538577496621</v>
      </c>
      <c r="FV85">
        <v>4.53347888446034</v>
      </c>
      <c r="FW85">
        <v>-1</v>
      </c>
      <c r="FX85">
        <v>0.066849135</v>
      </c>
      <c r="FY85">
        <v>0.00977367067669171</v>
      </c>
      <c r="FZ85">
        <v>0.00132140407002363</v>
      </c>
      <c r="GA85">
        <v>1</v>
      </c>
      <c r="GB85">
        <v>2</v>
      </c>
      <c r="GC85">
        <v>2</v>
      </c>
      <c r="GD85" t="s">
        <v>423</v>
      </c>
      <c r="GE85">
        <v>3.13282</v>
      </c>
      <c r="GF85">
        <v>2.71411</v>
      </c>
      <c r="GG85">
        <v>0.0894575</v>
      </c>
      <c r="GH85">
        <v>0.0899017</v>
      </c>
      <c r="GI85">
        <v>0.102664</v>
      </c>
      <c r="GJ85">
        <v>0.103081</v>
      </c>
      <c r="GK85">
        <v>34304.2</v>
      </c>
      <c r="GL85">
        <v>36738</v>
      </c>
      <c r="GM85">
        <v>34085.7</v>
      </c>
      <c r="GN85">
        <v>36548.7</v>
      </c>
      <c r="GO85">
        <v>43197.6</v>
      </c>
      <c r="GP85">
        <v>47060.7</v>
      </c>
      <c r="GQ85">
        <v>53177.8</v>
      </c>
      <c r="GR85">
        <v>58418.8</v>
      </c>
      <c r="GS85">
        <v>1.95718</v>
      </c>
      <c r="GT85">
        <v>1.68522</v>
      </c>
      <c r="GU85">
        <v>0.0913367</v>
      </c>
      <c r="GV85">
        <v>0</v>
      </c>
      <c r="GW85">
        <v>28.5189</v>
      </c>
      <c r="GX85">
        <v>999.9</v>
      </c>
      <c r="GY85">
        <v>60.078</v>
      </c>
      <c r="GZ85">
        <v>30.222</v>
      </c>
      <c r="HA85">
        <v>28.5732</v>
      </c>
      <c r="HB85">
        <v>54.4309</v>
      </c>
      <c r="HC85">
        <v>47.7404</v>
      </c>
      <c r="HD85">
        <v>1</v>
      </c>
      <c r="HE85">
        <v>0.0623552</v>
      </c>
      <c r="HF85">
        <v>-1.42598</v>
      </c>
      <c r="HG85">
        <v>20.1261</v>
      </c>
      <c r="HH85">
        <v>5.19797</v>
      </c>
      <c r="HI85">
        <v>12.0043</v>
      </c>
      <c r="HJ85">
        <v>4.97475</v>
      </c>
      <c r="HK85">
        <v>3.294</v>
      </c>
      <c r="HL85">
        <v>9999</v>
      </c>
      <c r="HM85">
        <v>9999</v>
      </c>
      <c r="HN85">
        <v>8.3</v>
      </c>
      <c r="HO85">
        <v>9999</v>
      </c>
      <c r="HP85">
        <v>1.86325</v>
      </c>
      <c r="HQ85">
        <v>1.86813</v>
      </c>
      <c r="HR85">
        <v>1.86784</v>
      </c>
      <c r="HS85">
        <v>1.86905</v>
      </c>
      <c r="HT85">
        <v>1.86983</v>
      </c>
      <c r="HU85">
        <v>1.86592</v>
      </c>
      <c r="HV85">
        <v>1.86697</v>
      </c>
      <c r="HW85">
        <v>1.86839</v>
      </c>
      <c r="HX85">
        <v>5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2.132</v>
      </c>
      <c r="IL85">
        <v>0.3306</v>
      </c>
      <c r="IM85">
        <v>0.651800295662319</v>
      </c>
      <c r="IN85">
        <v>0.00376907481735663</v>
      </c>
      <c r="IO85">
        <v>-5.82723696155271e-07</v>
      </c>
      <c r="IP85">
        <v>1.76987791536664e-10</v>
      </c>
      <c r="IQ85">
        <v>-0.096675193021817</v>
      </c>
      <c r="IR85">
        <v>-0.0186017337732281</v>
      </c>
      <c r="IS85">
        <v>0.00213796666944476</v>
      </c>
      <c r="IT85">
        <v>-2.41503648887209e-05</v>
      </c>
      <c r="IU85">
        <v>5</v>
      </c>
      <c r="IV85">
        <v>2395</v>
      </c>
      <c r="IW85">
        <v>0</v>
      </c>
      <c r="IX85">
        <v>27</v>
      </c>
      <c r="IY85">
        <v>29312509.6</v>
      </c>
      <c r="IZ85">
        <v>29312509.6</v>
      </c>
      <c r="JA85">
        <v>0.950928</v>
      </c>
      <c r="JB85">
        <v>2.65015</v>
      </c>
      <c r="JC85">
        <v>1.54785</v>
      </c>
      <c r="JD85">
        <v>2.31445</v>
      </c>
      <c r="JE85">
        <v>1.64673</v>
      </c>
      <c r="JF85">
        <v>2.22412</v>
      </c>
      <c r="JG85">
        <v>34.0545</v>
      </c>
      <c r="JH85">
        <v>24.2188</v>
      </c>
      <c r="JI85">
        <v>18</v>
      </c>
      <c r="JJ85">
        <v>505.708</v>
      </c>
      <c r="JK85">
        <v>344.303</v>
      </c>
      <c r="JL85">
        <v>30.8595</v>
      </c>
      <c r="JM85">
        <v>28.1542</v>
      </c>
      <c r="JN85">
        <v>30.0001</v>
      </c>
      <c r="JO85">
        <v>28.1106</v>
      </c>
      <c r="JP85">
        <v>28.0675</v>
      </c>
      <c r="JQ85">
        <v>19.0503</v>
      </c>
      <c r="JR85">
        <v>22.3397</v>
      </c>
      <c r="JS85">
        <v>100</v>
      </c>
      <c r="JT85">
        <v>30.8423</v>
      </c>
      <c r="JU85">
        <v>418</v>
      </c>
      <c r="JV85">
        <v>23.689</v>
      </c>
      <c r="JW85">
        <v>96.663</v>
      </c>
      <c r="JX85">
        <v>94.6476</v>
      </c>
    </row>
    <row r="86" spans="1:284">
      <c r="A86">
        <v>70</v>
      </c>
      <c r="B86">
        <v>1758750578.1</v>
      </c>
      <c r="C86">
        <v>1333.09999990463</v>
      </c>
      <c r="D86" t="s">
        <v>566</v>
      </c>
      <c r="E86" t="s">
        <v>567</v>
      </c>
      <c r="F86">
        <v>5</v>
      </c>
      <c r="G86" t="s">
        <v>549</v>
      </c>
      <c r="H86" t="s">
        <v>419</v>
      </c>
      <c r="I86">
        <v>1758750575.1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0</v>
      </c>
      <c r="AH86">
        <v>0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2.18</v>
      </c>
      <c r="DA86">
        <v>0.5</v>
      </c>
      <c r="DB86" t="s">
        <v>421</v>
      </c>
      <c r="DC86">
        <v>2</v>
      </c>
      <c r="DD86">
        <v>1758750575.1</v>
      </c>
      <c r="DE86">
        <v>418.284</v>
      </c>
      <c r="DF86">
        <v>418.014</v>
      </c>
      <c r="DG86">
        <v>23.7628333333333</v>
      </c>
      <c r="DH86">
        <v>23.6949</v>
      </c>
      <c r="DI86">
        <v>416.152</v>
      </c>
      <c r="DJ86">
        <v>23.4322</v>
      </c>
      <c r="DK86">
        <v>500.054666666667</v>
      </c>
      <c r="DL86">
        <v>90.7329333333333</v>
      </c>
      <c r="DM86">
        <v>0.0358141333333333</v>
      </c>
      <c r="DN86">
        <v>30.2573666666667</v>
      </c>
      <c r="DO86">
        <v>30.0078333333333</v>
      </c>
      <c r="DP86">
        <v>999.9</v>
      </c>
      <c r="DQ86">
        <v>0</v>
      </c>
      <c r="DR86">
        <v>0</v>
      </c>
      <c r="DS86">
        <v>10023.14</v>
      </c>
      <c r="DT86">
        <v>0</v>
      </c>
      <c r="DU86">
        <v>0.330984</v>
      </c>
      <c r="DV86">
        <v>0.269795666666667</v>
      </c>
      <c r="DW86">
        <v>428.465666666667</v>
      </c>
      <c r="DX86">
        <v>428.159</v>
      </c>
      <c r="DY86">
        <v>0.0679353</v>
      </c>
      <c r="DZ86">
        <v>418.014</v>
      </c>
      <c r="EA86">
        <v>23.6949</v>
      </c>
      <c r="EB86">
        <v>2.15607</v>
      </c>
      <c r="EC86">
        <v>2.14990666666667</v>
      </c>
      <c r="ED86">
        <v>18.6396</v>
      </c>
      <c r="EE86">
        <v>18.5938333333333</v>
      </c>
      <c r="EF86">
        <v>0.00500059</v>
      </c>
      <c r="EG86">
        <v>0</v>
      </c>
      <c r="EH86">
        <v>0</v>
      </c>
      <c r="EI86">
        <v>0</v>
      </c>
      <c r="EJ86">
        <v>230</v>
      </c>
      <c r="EK86">
        <v>0.00500059</v>
      </c>
      <c r="EL86">
        <v>-10.2</v>
      </c>
      <c r="EM86">
        <v>-1.36666666666667</v>
      </c>
      <c r="EN86">
        <v>36.0206666666667</v>
      </c>
      <c r="EO86">
        <v>39.2706666666667</v>
      </c>
      <c r="EP86">
        <v>37.375</v>
      </c>
      <c r="EQ86">
        <v>39.5623333333333</v>
      </c>
      <c r="ER86">
        <v>38.2913333333333</v>
      </c>
      <c r="ES86">
        <v>0</v>
      </c>
      <c r="ET86">
        <v>0</v>
      </c>
      <c r="EU86">
        <v>0</v>
      </c>
      <c r="EV86">
        <v>1758750571.9</v>
      </c>
      <c r="EW86">
        <v>0</v>
      </c>
      <c r="EX86">
        <v>230.648</v>
      </c>
      <c r="EY86">
        <v>6.09999998196578</v>
      </c>
      <c r="EZ86">
        <v>-3.13846167191955</v>
      </c>
      <c r="FA86">
        <v>-7.94</v>
      </c>
      <c r="FB86">
        <v>15</v>
      </c>
      <c r="FC86">
        <v>0</v>
      </c>
      <c r="FD86" t="s">
        <v>422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0.29841925</v>
      </c>
      <c r="FQ86">
        <v>-0.248098330827068</v>
      </c>
      <c r="FR86">
        <v>0.0357463047389167</v>
      </c>
      <c r="FS86">
        <v>1</v>
      </c>
      <c r="FT86">
        <v>230.217647058824</v>
      </c>
      <c r="FU86">
        <v>7.10466002787564</v>
      </c>
      <c r="FV86">
        <v>4.45675103161322</v>
      </c>
      <c r="FW86">
        <v>-1</v>
      </c>
      <c r="FX86">
        <v>0.06693754</v>
      </c>
      <c r="FY86">
        <v>0.0092954255639098</v>
      </c>
      <c r="FZ86">
        <v>0.00131228374462233</v>
      </c>
      <c r="GA86">
        <v>1</v>
      </c>
      <c r="GB86">
        <v>2</v>
      </c>
      <c r="GC86">
        <v>2</v>
      </c>
      <c r="GD86" t="s">
        <v>423</v>
      </c>
      <c r="GE86">
        <v>3.13275</v>
      </c>
      <c r="GF86">
        <v>2.71392</v>
      </c>
      <c r="GG86">
        <v>0.0894577</v>
      </c>
      <c r="GH86">
        <v>0.0899043</v>
      </c>
      <c r="GI86">
        <v>0.102662</v>
      </c>
      <c r="GJ86">
        <v>0.10308</v>
      </c>
      <c r="GK86">
        <v>34304.2</v>
      </c>
      <c r="GL86">
        <v>36737.8</v>
      </c>
      <c r="GM86">
        <v>34085.8</v>
      </c>
      <c r="GN86">
        <v>36548.6</v>
      </c>
      <c r="GO86">
        <v>43197.8</v>
      </c>
      <c r="GP86">
        <v>47060.6</v>
      </c>
      <c r="GQ86">
        <v>53177.8</v>
      </c>
      <c r="GR86">
        <v>58418.6</v>
      </c>
      <c r="GS86">
        <v>1.9569</v>
      </c>
      <c r="GT86">
        <v>1.6854</v>
      </c>
      <c r="GU86">
        <v>0.0913143</v>
      </c>
      <c r="GV86">
        <v>0</v>
      </c>
      <c r="GW86">
        <v>28.5189</v>
      </c>
      <c r="GX86">
        <v>999.9</v>
      </c>
      <c r="GY86">
        <v>60.078</v>
      </c>
      <c r="GZ86">
        <v>30.222</v>
      </c>
      <c r="HA86">
        <v>28.5723</v>
      </c>
      <c r="HB86">
        <v>55.1309</v>
      </c>
      <c r="HC86">
        <v>47.3798</v>
      </c>
      <c r="HD86">
        <v>1</v>
      </c>
      <c r="HE86">
        <v>0.0621443</v>
      </c>
      <c r="HF86">
        <v>-1.41331</v>
      </c>
      <c r="HG86">
        <v>20.1261</v>
      </c>
      <c r="HH86">
        <v>5.19797</v>
      </c>
      <c r="HI86">
        <v>12.004</v>
      </c>
      <c r="HJ86">
        <v>4.9747</v>
      </c>
      <c r="HK86">
        <v>3.294</v>
      </c>
      <c r="HL86">
        <v>9999</v>
      </c>
      <c r="HM86">
        <v>9999</v>
      </c>
      <c r="HN86">
        <v>8.3</v>
      </c>
      <c r="HO86">
        <v>9999</v>
      </c>
      <c r="HP86">
        <v>1.86325</v>
      </c>
      <c r="HQ86">
        <v>1.86813</v>
      </c>
      <c r="HR86">
        <v>1.86785</v>
      </c>
      <c r="HS86">
        <v>1.86905</v>
      </c>
      <c r="HT86">
        <v>1.86982</v>
      </c>
      <c r="HU86">
        <v>1.86589</v>
      </c>
      <c r="HV86">
        <v>1.86696</v>
      </c>
      <c r="HW86">
        <v>1.8684</v>
      </c>
      <c r="HX86">
        <v>5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2.132</v>
      </c>
      <c r="IL86">
        <v>0.3306</v>
      </c>
      <c r="IM86">
        <v>0.651800295662319</v>
      </c>
      <c r="IN86">
        <v>0.00376907481735663</v>
      </c>
      <c r="IO86">
        <v>-5.82723696155271e-07</v>
      </c>
      <c r="IP86">
        <v>1.76987791536664e-10</v>
      </c>
      <c r="IQ86">
        <v>-0.096675193021817</v>
      </c>
      <c r="IR86">
        <v>-0.0186017337732281</v>
      </c>
      <c r="IS86">
        <v>0.00213796666944476</v>
      </c>
      <c r="IT86">
        <v>-2.41503648887209e-05</v>
      </c>
      <c r="IU86">
        <v>5</v>
      </c>
      <c r="IV86">
        <v>2395</v>
      </c>
      <c r="IW86">
        <v>0</v>
      </c>
      <c r="IX86">
        <v>27</v>
      </c>
      <c r="IY86">
        <v>29312509.6</v>
      </c>
      <c r="IZ86">
        <v>29312509.6</v>
      </c>
      <c r="JA86">
        <v>0.949707</v>
      </c>
      <c r="JB86">
        <v>2.63916</v>
      </c>
      <c r="JC86">
        <v>1.54785</v>
      </c>
      <c r="JD86">
        <v>2.31445</v>
      </c>
      <c r="JE86">
        <v>1.64551</v>
      </c>
      <c r="JF86">
        <v>2.34009</v>
      </c>
      <c r="JG86">
        <v>34.0545</v>
      </c>
      <c r="JH86">
        <v>24.2188</v>
      </c>
      <c r="JI86">
        <v>18</v>
      </c>
      <c r="JJ86">
        <v>505.537</v>
      </c>
      <c r="JK86">
        <v>344.391</v>
      </c>
      <c r="JL86">
        <v>30.854</v>
      </c>
      <c r="JM86">
        <v>28.1542</v>
      </c>
      <c r="JN86">
        <v>30</v>
      </c>
      <c r="JO86">
        <v>28.1118</v>
      </c>
      <c r="JP86">
        <v>28.0679</v>
      </c>
      <c r="JQ86">
        <v>19.048</v>
      </c>
      <c r="JR86">
        <v>22.3397</v>
      </c>
      <c r="JS86">
        <v>100</v>
      </c>
      <c r="JT86">
        <v>30.8423</v>
      </c>
      <c r="JU86">
        <v>418</v>
      </c>
      <c r="JV86">
        <v>23.689</v>
      </c>
      <c r="JW86">
        <v>96.6631</v>
      </c>
      <c r="JX86">
        <v>94.6472</v>
      </c>
    </row>
    <row r="87" spans="1:284">
      <c r="A87">
        <v>71</v>
      </c>
      <c r="B87">
        <v>1758750580.1</v>
      </c>
      <c r="C87">
        <v>1335.09999990463</v>
      </c>
      <c r="D87" t="s">
        <v>568</v>
      </c>
      <c r="E87" t="s">
        <v>569</v>
      </c>
      <c r="F87">
        <v>5</v>
      </c>
      <c r="G87" t="s">
        <v>549</v>
      </c>
      <c r="H87" t="s">
        <v>419</v>
      </c>
      <c r="I87">
        <v>1758750577.1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0</v>
      </c>
      <c r="AH87">
        <v>0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2.18</v>
      </c>
      <c r="DA87">
        <v>0.5</v>
      </c>
      <c r="DB87" t="s">
        <v>421</v>
      </c>
      <c r="DC87">
        <v>2</v>
      </c>
      <c r="DD87">
        <v>1758750577.1</v>
      </c>
      <c r="DE87">
        <v>418.293</v>
      </c>
      <c r="DF87">
        <v>418.018</v>
      </c>
      <c r="DG87">
        <v>23.7623666666667</v>
      </c>
      <c r="DH87">
        <v>23.6953333333333</v>
      </c>
      <c r="DI87">
        <v>416.161</v>
      </c>
      <c r="DJ87">
        <v>23.4317666666667</v>
      </c>
      <c r="DK87">
        <v>499.976666666667</v>
      </c>
      <c r="DL87">
        <v>90.7326</v>
      </c>
      <c r="DM87">
        <v>0.0357121</v>
      </c>
      <c r="DN87">
        <v>30.2563333333333</v>
      </c>
      <c r="DO87">
        <v>30.0068</v>
      </c>
      <c r="DP87">
        <v>999.9</v>
      </c>
      <c r="DQ87">
        <v>0</v>
      </c>
      <c r="DR87">
        <v>0</v>
      </c>
      <c r="DS87">
        <v>10030.6333333333</v>
      </c>
      <c r="DT87">
        <v>0</v>
      </c>
      <c r="DU87">
        <v>0.330984</v>
      </c>
      <c r="DV87">
        <v>0.274912666666667</v>
      </c>
      <c r="DW87">
        <v>428.474666666667</v>
      </c>
      <c r="DX87">
        <v>428.163333333333</v>
      </c>
      <c r="DY87">
        <v>0.0670407333333333</v>
      </c>
      <c r="DZ87">
        <v>418.018</v>
      </c>
      <c r="EA87">
        <v>23.6953333333333</v>
      </c>
      <c r="EB87">
        <v>2.15601666666667</v>
      </c>
      <c r="EC87">
        <v>2.14993666666667</v>
      </c>
      <c r="ED87">
        <v>18.6392333333333</v>
      </c>
      <c r="EE87">
        <v>18.5940666666667</v>
      </c>
      <c r="EF87">
        <v>0.00500059</v>
      </c>
      <c r="EG87">
        <v>0</v>
      </c>
      <c r="EH87">
        <v>0</v>
      </c>
      <c r="EI87">
        <v>0</v>
      </c>
      <c r="EJ87">
        <v>230.133333333333</v>
      </c>
      <c r="EK87">
        <v>0.00500059</v>
      </c>
      <c r="EL87">
        <v>-7.23333333333333</v>
      </c>
      <c r="EM87">
        <v>-0.8</v>
      </c>
      <c r="EN87">
        <v>36</v>
      </c>
      <c r="EO87">
        <v>39.229</v>
      </c>
      <c r="EP87">
        <v>37.375</v>
      </c>
      <c r="EQ87">
        <v>39.4996666666667</v>
      </c>
      <c r="ER87">
        <v>38.2706666666667</v>
      </c>
      <c r="ES87">
        <v>0</v>
      </c>
      <c r="ET87">
        <v>0</v>
      </c>
      <c r="EU87">
        <v>0</v>
      </c>
      <c r="EV87">
        <v>1758750573.7</v>
      </c>
      <c r="EW87">
        <v>0</v>
      </c>
      <c r="EX87">
        <v>231.323076923077</v>
      </c>
      <c r="EY87">
        <v>9.49743589282392</v>
      </c>
      <c r="EZ87">
        <v>-9.18632506471724</v>
      </c>
      <c r="FA87">
        <v>-7.56538461538462</v>
      </c>
      <c r="FB87">
        <v>15</v>
      </c>
      <c r="FC87">
        <v>0</v>
      </c>
      <c r="FD87" t="s">
        <v>422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0.2932022</v>
      </c>
      <c r="FQ87">
        <v>-0.212456120300752</v>
      </c>
      <c r="FR87">
        <v>0.0342497487152826</v>
      </c>
      <c r="FS87">
        <v>1</v>
      </c>
      <c r="FT87">
        <v>230.6</v>
      </c>
      <c r="FU87">
        <v>4.82200150244476</v>
      </c>
      <c r="FV87">
        <v>4.42466349667673</v>
      </c>
      <c r="FW87">
        <v>-1</v>
      </c>
      <c r="FX87">
        <v>0.067027185</v>
      </c>
      <c r="FY87">
        <v>0.00724573984962411</v>
      </c>
      <c r="FZ87">
        <v>0.00127204681253286</v>
      </c>
      <c r="GA87">
        <v>1</v>
      </c>
      <c r="GB87">
        <v>2</v>
      </c>
      <c r="GC87">
        <v>2</v>
      </c>
      <c r="GD87" t="s">
        <v>423</v>
      </c>
      <c r="GE87">
        <v>3.13281</v>
      </c>
      <c r="GF87">
        <v>2.71387</v>
      </c>
      <c r="GG87">
        <v>0.0894558</v>
      </c>
      <c r="GH87">
        <v>0.0899015</v>
      </c>
      <c r="GI87">
        <v>0.102659</v>
      </c>
      <c r="GJ87">
        <v>0.103078</v>
      </c>
      <c r="GK87">
        <v>34304.3</v>
      </c>
      <c r="GL87">
        <v>36737.9</v>
      </c>
      <c r="GM87">
        <v>34085.8</v>
      </c>
      <c r="GN87">
        <v>36548.6</v>
      </c>
      <c r="GO87">
        <v>43197.9</v>
      </c>
      <c r="GP87">
        <v>47060.8</v>
      </c>
      <c r="GQ87">
        <v>53177.8</v>
      </c>
      <c r="GR87">
        <v>58418.7</v>
      </c>
      <c r="GS87">
        <v>1.95683</v>
      </c>
      <c r="GT87">
        <v>1.68533</v>
      </c>
      <c r="GU87">
        <v>0.0914037</v>
      </c>
      <c r="GV87">
        <v>0</v>
      </c>
      <c r="GW87">
        <v>28.5189</v>
      </c>
      <c r="GX87">
        <v>999.9</v>
      </c>
      <c r="GY87">
        <v>60.078</v>
      </c>
      <c r="GZ87">
        <v>30.222</v>
      </c>
      <c r="HA87">
        <v>28.5722</v>
      </c>
      <c r="HB87">
        <v>54.6909</v>
      </c>
      <c r="HC87">
        <v>47.3478</v>
      </c>
      <c r="HD87">
        <v>1</v>
      </c>
      <c r="HE87">
        <v>0.0618699</v>
      </c>
      <c r="HF87">
        <v>-1.41544</v>
      </c>
      <c r="HG87">
        <v>20.126</v>
      </c>
      <c r="HH87">
        <v>5.19812</v>
      </c>
      <c r="HI87">
        <v>12.004</v>
      </c>
      <c r="HJ87">
        <v>4.97465</v>
      </c>
      <c r="HK87">
        <v>3.294</v>
      </c>
      <c r="HL87">
        <v>9999</v>
      </c>
      <c r="HM87">
        <v>9999</v>
      </c>
      <c r="HN87">
        <v>8.3</v>
      </c>
      <c r="HO87">
        <v>9999</v>
      </c>
      <c r="HP87">
        <v>1.86325</v>
      </c>
      <c r="HQ87">
        <v>1.86813</v>
      </c>
      <c r="HR87">
        <v>1.86785</v>
      </c>
      <c r="HS87">
        <v>1.86905</v>
      </c>
      <c r="HT87">
        <v>1.86981</v>
      </c>
      <c r="HU87">
        <v>1.86588</v>
      </c>
      <c r="HV87">
        <v>1.86697</v>
      </c>
      <c r="HW87">
        <v>1.86839</v>
      </c>
      <c r="HX87">
        <v>5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2.132</v>
      </c>
      <c r="IL87">
        <v>0.3306</v>
      </c>
      <c r="IM87">
        <v>0.651800295662319</v>
      </c>
      <c r="IN87">
        <v>0.00376907481735663</v>
      </c>
      <c r="IO87">
        <v>-5.82723696155271e-07</v>
      </c>
      <c r="IP87">
        <v>1.76987791536664e-10</v>
      </c>
      <c r="IQ87">
        <v>-0.096675193021817</v>
      </c>
      <c r="IR87">
        <v>-0.0186017337732281</v>
      </c>
      <c r="IS87">
        <v>0.00213796666944476</v>
      </c>
      <c r="IT87">
        <v>-2.41503648887209e-05</v>
      </c>
      <c r="IU87">
        <v>5</v>
      </c>
      <c r="IV87">
        <v>2395</v>
      </c>
      <c r="IW87">
        <v>0</v>
      </c>
      <c r="IX87">
        <v>27</v>
      </c>
      <c r="IY87">
        <v>29312509.7</v>
      </c>
      <c r="IZ87">
        <v>29312509.7</v>
      </c>
      <c r="JA87">
        <v>0.949707</v>
      </c>
      <c r="JB87">
        <v>2.65137</v>
      </c>
      <c r="JC87">
        <v>1.54785</v>
      </c>
      <c r="JD87">
        <v>2.31445</v>
      </c>
      <c r="JE87">
        <v>1.64673</v>
      </c>
      <c r="JF87">
        <v>2.23511</v>
      </c>
      <c r="JG87">
        <v>34.0545</v>
      </c>
      <c r="JH87">
        <v>24.2101</v>
      </c>
      <c r="JI87">
        <v>18</v>
      </c>
      <c r="JJ87">
        <v>505.495</v>
      </c>
      <c r="JK87">
        <v>344.354</v>
      </c>
      <c r="JL87">
        <v>30.848</v>
      </c>
      <c r="JM87">
        <v>28.1542</v>
      </c>
      <c r="JN87">
        <v>30</v>
      </c>
      <c r="JO87">
        <v>28.1126</v>
      </c>
      <c r="JP87">
        <v>28.0679</v>
      </c>
      <c r="JQ87">
        <v>19.0511</v>
      </c>
      <c r="JR87">
        <v>22.3397</v>
      </c>
      <c r="JS87">
        <v>100</v>
      </c>
      <c r="JT87">
        <v>30.8355</v>
      </c>
      <c r="JU87">
        <v>418</v>
      </c>
      <c r="JV87">
        <v>23.689</v>
      </c>
      <c r="JW87">
        <v>96.6631</v>
      </c>
      <c r="JX87">
        <v>94.6474</v>
      </c>
    </row>
    <row r="88" spans="1:284">
      <c r="A88">
        <v>72</v>
      </c>
      <c r="B88">
        <v>1758750582.1</v>
      </c>
      <c r="C88">
        <v>1337.09999990463</v>
      </c>
      <c r="D88" t="s">
        <v>570</v>
      </c>
      <c r="E88" t="s">
        <v>571</v>
      </c>
      <c r="F88">
        <v>5</v>
      </c>
      <c r="G88" t="s">
        <v>549</v>
      </c>
      <c r="H88" t="s">
        <v>419</v>
      </c>
      <c r="I88">
        <v>1758750579.1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0</v>
      </c>
      <c r="AH88">
        <v>0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2.18</v>
      </c>
      <c r="DA88">
        <v>0.5</v>
      </c>
      <c r="DB88" t="s">
        <v>421</v>
      </c>
      <c r="DC88">
        <v>2</v>
      </c>
      <c r="DD88">
        <v>1758750579.1</v>
      </c>
      <c r="DE88">
        <v>418.295</v>
      </c>
      <c r="DF88">
        <v>418.005666666667</v>
      </c>
      <c r="DG88">
        <v>23.762</v>
      </c>
      <c r="DH88">
        <v>23.6952333333333</v>
      </c>
      <c r="DI88">
        <v>416.163</v>
      </c>
      <c r="DJ88">
        <v>23.4314</v>
      </c>
      <c r="DK88">
        <v>499.971333333333</v>
      </c>
      <c r="DL88">
        <v>90.7321666666667</v>
      </c>
      <c r="DM88">
        <v>0.0357360666666667</v>
      </c>
      <c r="DN88">
        <v>30.2549333333333</v>
      </c>
      <c r="DO88">
        <v>30.0066666666667</v>
      </c>
      <c r="DP88">
        <v>999.9</v>
      </c>
      <c r="DQ88">
        <v>0</v>
      </c>
      <c r="DR88">
        <v>0</v>
      </c>
      <c r="DS88">
        <v>10020</v>
      </c>
      <c r="DT88">
        <v>0</v>
      </c>
      <c r="DU88">
        <v>0.330984</v>
      </c>
      <c r="DV88">
        <v>0.289540666666667</v>
      </c>
      <c r="DW88">
        <v>428.476666666667</v>
      </c>
      <c r="DX88">
        <v>428.150333333333</v>
      </c>
      <c r="DY88">
        <v>0.0667819666666667</v>
      </c>
      <c r="DZ88">
        <v>418.005666666667</v>
      </c>
      <c r="EA88">
        <v>23.6952333333333</v>
      </c>
      <c r="EB88">
        <v>2.15597333333333</v>
      </c>
      <c r="EC88">
        <v>2.14991666666667</v>
      </c>
      <c r="ED88">
        <v>18.6389</v>
      </c>
      <c r="EE88">
        <v>18.5939333333333</v>
      </c>
      <c r="EF88">
        <v>0.00500059</v>
      </c>
      <c r="EG88">
        <v>0</v>
      </c>
      <c r="EH88">
        <v>0</v>
      </c>
      <c r="EI88">
        <v>0</v>
      </c>
      <c r="EJ88">
        <v>232.733333333333</v>
      </c>
      <c r="EK88">
        <v>0.00500059</v>
      </c>
      <c r="EL88">
        <v>-8.06666666666667</v>
      </c>
      <c r="EM88">
        <v>-0.233333333333333</v>
      </c>
      <c r="EN88">
        <v>36</v>
      </c>
      <c r="EO88">
        <v>39.208</v>
      </c>
      <c r="EP88">
        <v>37.354</v>
      </c>
      <c r="EQ88">
        <v>39.458</v>
      </c>
      <c r="ER88">
        <v>38.25</v>
      </c>
      <c r="ES88">
        <v>0</v>
      </c>
      <c r="ET88">
        <v>0</v>
      </c>
      <c r="EU88">
        <v>0</v>
      </c>
      <c r="EV88">
        <v>1758750576.1</v>
      </c>
      <c r="EW88">
        <v>0</v>
      </c>
      <c r="EX88">
        <v>231.384615384615</v>
      </c>
      <c r="EY88">
        <v>22.3658119553194</v>
      </c>
      <c r="EZ88">
        <v>-26.321367794658</v>
      </c>
      <c r="FA88">
        <v>-7.59615384615384</v>
      </c>
      <c r="FB88">
        <v>15</v>
      </c>
      <c r="FC88">
        <v>0</v>
      </c>
      <c r="FD88" t="s">
        <v>422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0.28518835</v>
      </c>
      <c r="FQ88">
        <v>-0.0953567368421051</v>
      </c>
      <c r="FR88">
        <v>0.0255098345903595</v>
      </c>
      <c r="FS88">
        <v>1</v>
      </c>
      <c r="FT88">
        <v>231.344117647059</v>
      </c>
      <c r="FU88">
        <v>3.49732618324653</v>
      </c>
      <c r="FV88">
        <v>4.74603185188431</v>
      </c>
      <c r="FW88">
        <v>-1</v>
      </c>
      <c r="FX88">
        <v>0.06715717</v>
      </c>
      <c r="FY88">
        <v>0.00421550075187977</v>
      </c>
      <c r="FZ88">
        <v>0.00118280097907467</v>
      </c>
      <c r="GA88">
        <v>1</v>
      </c>
      <c r="GB88">
        <v>2</v>
      </c>
      <c r="GC88">
        <v>2</v>
      </c>
      <c r="GD88" t="s">
        <v>423</v>
      </c>
      <c r="GE88">
        <v>3.13282</v>
      </c>
      <c r="GF88">
        <v>2.71389</v>
      </c>
      <c r="GG88">
        <v>0.0894568</v>
      </c>
      <c r="GH88">
        <v>0.0898942</v>
      </c>
      <c r="GI88">
        <v>0.102657</v>
      </c>
      <c r="GJ88">
        <v>0.103077</v>
      </c>
      <c r="GK88">
        <v>34304.3</v>
      </c>
      <c r="GL88">
        <v>36738.4</v>
      </c>
      <c r="GM88">
        <v>34085.8</v>
      </c>
      <c r="GN88">
        <v>36548.8</v>
      </c>
      <c r="GO88">
        <v>43197.9</v>
      </c>
      <c r="GP88">
        <v>47061.1</v>
      </c>
      <c r="GQ88">
        <v>53177.7</v>
      </c>
      <c r="GR88">
        <v>58419.1</v>
      </c>
      <c r="GS88">
        <v>1.95702</v>
      </c>
      <c r="GT88">
        <v>1.68517</v>
      </c>
      <c r="GU88">
        <v>0.0912473</v>
      </c>
      <c r="GV88">
        <v>0</v>
      </c>
      <c r="GW88">
        <v>28.5198</v>
      </c>
      <c r="GX88">
        <v>999.9</v>
      </c>
      <c r="GY88">
        <v>60.078</v>
      </c>
      <c r="GZ88">
        <v>30.222</v>
      </c>
      <c r="HA88">
        <v>28.5743</v>
      </c>
      <c r="HB88">
        <v>54.6109</v>
      </c>
      <c r="HC88">
        <v>47.4439</v>
      </c>
      <c r="HD88">
        <v>1</v>
      </c>
      <c r="HE88">
        <v>0.0620452</v>
      </c>
      <c r="HF88">
        <v>-1.4133</v>
      </c>
      <c r="HG88">
        <v>20.1259</v>
      </c>
      <c r="HH88">
        <v>5.19827</v>
      </c>
      <c r="HI88">
        <v>12.004</v>
      </c>
      <c r="HJ88">
        <v>4.9748</v>
      </c>
      <c r="HK88">
        <v>3.294</v>
      </c>
      <c r="HL88">
        <v>9999</v>
      </c>
      <c r="HM88">
        <v>9999</v>
      </c>
      <c r="HN88">
        <v>8.3</v>
      </c>
      <c r="HO88">
        <v>9999</v>
      </c>
      <c r="HP88">
        <v>1.86325</v>
      </c>
      <c r="HQ88">
        <v>1.86813</v>
      </c>
      <c r="HR88">
        <v>1.86784</v>
      </c>
      <c r="HS88">
        <v>1.86905</v>
      </c>
      <c r="HT88">
        <v>1.86981</v>
      </c>
      <c r="HU88">
        <v>1.86591</v>
      </c>
      <c r="HV88">
        <v>1.86697</v>
      </c>
      <c r="HW88">
        <v>1.86835</v>
      </c>
      <c r="HX88">
        <v>5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2.132</v>
      </c>
      <c r="IL88">
        <v>0.3306</v>
      </c>
      <c r="IM88">
        <v>0.651800295662319</v>
      </c>
      <c r="IN88">
        <v>0.00376907481735663</v>
      </c>
      <c r="IO88">
        <v>-5.82723696155271e-07</v>
      </c>
      <c r="IP88">
        <v>1.76987791536664e-10</v>
      </c>
      <c r="IQ88">
        <v>-0.096675193021817</v>
      </c>
      <c r="IR88">
        <v>-0.0186017337732281</v>
      </c>
      <c r="IS88">
        <v>0.00213796666944476</v>
      </c>
      <c r="IT88">
        <v>-2.41503648887209e-05</v>
      </c>
      <c r="IU88">
        <v>5</v>
      </c>
      <c r="IV88">
        <v>2395</v>
      </c>
      <c r="IW88">
        <v>0</v>
      </c>
      <c r="IX88">
        <v>27</v>
      </c>
      <c r="IY88">
        <v>29312509.7</v>
      </c>
      <c r="IZ88">
        <v>29312509.7</v>
      </c>
      <c r="JA88">
        <v>0.949707</v>
      </c>
      <c r="JB88">
        <v>2.63794</v>
      </c>
      <c r="JC88">
        <v>1.54785</v>
      </c>
      <c r="JD88">
        <v>2.31445</v>
      </c>
      <c r="JE88">
        <v>1.64673</v>
      </c>
      <c r="JF88">
        <v>2.35596</v>
      </c>
      <c r="JG88">
        <v>34.0545</v>
      </c>
      <c r="JH88">
        <v>24.2276</v>
      </c>
      <c r="JI88">
        <v>18</v>
      </c>
      <c r="JJ88">
        <v>505.628</v>
      </c>
      <c r="JK88">
        <v>344.281</v>
      </c>
      <c r="JL88">
        <v>30.8432</v>
      </c>
      <c r="JM88">
        <v>28.1542</v>
      </c>
      <c r="JN88">
        <v>30.0002</v>
      </c>
      <c r="JO88">
        <v>28.1126</v>
      </c>
      <c r="JP88">
        <v>28.0679</v>
      </c>
      <c r="JQ88">
        <v>19.0493</v>
      </c>
      <c r="JR88">
        <v>22.3397</v>
      </c>
      <c r="JS88">
        <v>100</v>
      </c>
      <c r="JT88">
        <v>30.8355</v>
      </c>
      <c r="JU88">
        <v>418</v>
      </c>
      <c r="JV88">
        <v>23.689</v>
      </c>
      <c r="JW88">
        <v>96.663</v>
      </c>
      <c r="JX88">
        <v>94.648</v>
      </c>
    </row>
    <row r="89" spans="1:284">
      <c r="A89">
        <v>73</v>
      </c>
      <c r="B89">
        <v>1758750584.1</v>
      </c>
      <c r="C89">
        <v>1339.09999990463</v>
      </c>
      <c r="D89" t="s">
        <v>572</v>
      </c>
      <c r="E89" t="s">
        <v>573</v>
      </c>
      <c r="F89">
        <v>5</v>
      </c>
      <c r="G89" t="s">
        <v>549</v>
      </c>
      <c r="H89" t="s">
        <v>419</v>
      </c>
      <c r="I89">
        <v>1758750581.1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0</v>
      </c>
      <c r="AH89">
        <v>0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2.18</v>
      </c>
      <c r="DA89">
        <v>0.5</v>
      </c>
      <c r="DB89" t="s">
        <v>421</v>
      </c>
      <c r="DC89">
        <v>2</v>
      </c>
      <c r="DD89">
        <v>1758750581.1</v>
      </c>
      <c r="DE89">
        <v>418.299333333333</v>
      </c>
      <c r="DF89">
        <v>417.983666666667</v>
      </c>
      <c r="DG89">
        <v>23.7618666666667</v>
      </c>
      <c r="DH89">
        <v>23.6949333333333</v>
      </c>
      <c r="DI89">
        <v>416.167</v>
      </c>
      <c r="DJ89">
        <v>23.4313</v>
      </c>
      <c r="DK89">
        <v>499.973666666667</v>
      </c>
      <c r="DL89">
        <v>90.7314333333333</v>
      </c>
      <c r="DM89">
        <v>0.0358288</v>
      </c>
      <c r="DN89">
        <v>30.2548</v>
      </c>
      <c r="DO89">
        <v>30.0071333333333</v>
      </c>
      <c r="DP89">
        <v>999.9</v>
      </c>
      <c r="DQ89">
        <v>0</v>
      </c>
      <c r="DR89">
        <v>0</v>
      </c>
      <c r="DS89">
        <v>10002.7</v>
      </c>
      <c r="DT89">
        <v>0</v>
      </c>
      <c r="DU89">
        <v>0.330984</v>
      </c>
      <c r="DV89">
        <v>0.315613</v>
      </c>
      <c r="DW89">
        <v>428.481</v>
      </c>
      <c r="DX89">
        <v>428.128</v>
      </c>
      <c r="DY89">
        <v>0.0669619</v>
      </c>
      <c r="DZ89">
        <v>417.983666666667</v>
      </c>
      <c r="EA89">
        <v>23.6949333333333</v>
      </c>
      <c r="EB89">
        <v>2.15594666666667</v>
      </c>
      <c r="EC89">
        <v>2.14987333333333</v>
      </c>
      <c r="ED89">
        <v>18.6386666666667</v>
      </c>
      <c r="EE89">
        <v>18.5936333333333</v>
      </c>
      <c r="EF89">
        <v>0.00500059</v>
      </c>
      <c r="EG89">
        <v>0</v>
      </c>
      <c r="EH89">
        <v>0</v>
      </c>
      <c r="EI89">
        <v>0</v>
      </c>
      <c r="EJ89">
        <v>234.033333333333</v>
      </c>
      <c r="EK89">
        <v>0.00500059</v>
      </c>
      <c r="EL89">
        <v>-10.6666666666667</v>
      </c>
      <c r="EM89">
        <v>-0.233333333333333</v>
      </c>
      <c r="EN89">
        <v>36</v>
      </c>
      <c r="EO89">
        <v>39.1663333333333</v>
      </c>
      <c r="EP89">
        <v>37.333</v>
      </c>
      <c r="EQ89">
        <v>39.4163333333333</v>
      </c>
      <c r="ER89">
        <v>38.25</v>
      </c>
      <c r="ES89">
        <v>0</v>
      </c>
      <c r="ET89">
        <v>0</v>
      </c>
      <c r="EU89">
        <v>0</v>
      </c>
      <c r="EV89">
        <v>1758750577.9</v>
      </c>
      <c r="EW89">
        <v>0</v>
      </c>
      <c r="EX89">
        <v>232.024</v>
      </c>
      <c r="EY89">
        <v>29.13846135464</v>
      </c>
      <c r="EZ89">
        <v>-22.5846154898111</v>
      </c>
      <c r="FA89">
        <v>-8.328</v>
      </c>
      <c r="FB89">
        <v>15</v>
      </c>
      <c r="FC89">
        <v>0</v>
      </c>
      <c r="FD89" t="s">
        <v>422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0.28461155</v>
      </c>
      <c r="FQ89">
        <v>0.0744327969924815</v>
      </c>
      <c r="FR89">
        <v>0.0238024173635263</v>
      </c>
      <c r="FS89">
        <v>1</v>
      </c>
      <c r="FT89">
        <v>231.464705882353</v>
      </c>
      <c r="FU89">
        <v>8.76699770096851</v>
      </c>
      <c r="FV89">
        <v>4.70668375529081</v>
      </c>
      <c r="FW89">
        <v>-1</v>
      </c>
      <c r="FX89">
        <v>0.06716384</v>
      </c>
      <c r="FY89">
        <v>0.00135607218045113</v>
      </c>
      <c r="FZ89">
        <v>0.00117163337840811</v>
      </c>
      <c r="GA89">
        <v>1</v>
      </c>
      <c r="GB89">
        <v>2</v>
      </c>
      <c r="GC89">
        <v>2</v>
      </c>
      <c r="GD89" t="s">
        <v>423</v>
      </c>
      <c r="GE89">
        <v>3.13278</v>
      </c>
      <c r="GF89">
        <v>2.71377</v>
      </c>
      <c r="GG89">
        <v>0.0894579</v>
      </c>
      <c r="GH89">
        <v>0.0898982</v>
      </c>
      <c r="GI89">
        <v>0.102657</v>
      </c>
      <c r="GJ89">
        <v>0.103077</v>
      </c>
      <c r="GK89">
        <v>34304.3</v>
      </c>
      <c r="GL89">
        <v>36738.4</v>
      </c>
      <c r="GM89">
        <v>34085.9</v>
      </c>
      <c r="GN89">
        <v>36549</v>
      </c>
      <c r="GO89">
        <v>43197.9</v>
      </c>
      <c r="GP89">
        <v>47061.4</v>
      </c>
      <c r="GQ89">
        <v>53177.7</v>
      </c>
      <c r="GR89">
        <v>58419.3</v>
      </c>
      <c r="GS89">
        <v>1.9567</v>
      </c>
      <c r="GT89">
        <v>1.68512</v>
      </c>
      <c r="GU89">
        <v>0.0911579</v>
      </c>
      <c r="GV89">
        <v>0</v>
      </c>
      <c r="GW89">
        <v>28.5209</v>
      </c>
      <c r="GX89">
        <v>999.9</v>
      </c>
      <c r="GY89">
        <v>60.078</v>
      </c>
      <c r="GZ89">
        <v>30.222</v>
      </c>
      <c r="HA89">
        <v>28.5721</v>
      </c>
      <c r="HB89">
        <v>54.6509</v>
      </c>
      <c r="HC89">
        <v>47.6763</v>
      </c>
      <c r="HD89">
        <v>1</v>
      </c>
      <c r="HE89">
        <v>0.0623374</v>
      </c>
      <c r="HF89">
        <v>-1.41019</v>
      </c>
      <c r="HG89">
        <v>20.1259</v>
      </c>
      <c r="HH89">
        <v>5.19797</v>
      </c>
      <c r="HI89">
        <v>12.0041</v>
      </c>
      <c r="HJ89">
        <v>4.97475</v>
      </c>
      <c r="HK89">
        <v>3.294</v>
      </c>
      <c r="HL89">
        <v>9999</v>
      </c>
      <c r="HM89">
        <v>9999</v>
      </c>
      <c r="HN89">
        <v>8.3</v>
      </c>
      <c r="HO89">
        <v>9999</v>
      </c>
      <c r="HP89">
        <v>1.86325</v>
      </c>
      <c r="HQ89">
        <v>1.86813</v>
      </c>
      <c r="HR89">
        <v>1.86784</v>
      </c>
      <c r="HS89">
        <v>1.86905</v>
      </c>
      <c r="HT89">
        <v>1.86981</v>
      </c>
      <c r="HU89">
        <v>1.86593</v>
      </c>
      <c r="HV89">
        <v>1.86696</v>
      </c>
      <c r="HW89">
        <v>1.86835</v>
      </c>
      <c r="HX89">
        <v>5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2.132</v>
      </c>
      <c r="IL89">
        <v>0.3305</v>
      </c>
      <c r="IM89">
        <v>0.651800295662319</v>
      </c>
      <c r="IN89">
        <v>0.00376907481735663</v>
      </c>
      <c r="IO89">
        <v>-5.82723696155271e-07</v>
      </c>
      <c r="IP89">
        <v>1.76987791536664e-10</v>
      </c>
      <c r="IQ89">
        <v>-0.096675193021817</v>
      </c>
      <c r="IR89">
        <v>-0.0186017337732281</v>
      </c>
      <c r="IS89">
        <v>0.00213796666944476</v>
      </c>
      <c r="IT89">
        <v>-2.41503648887209e-05</v>
      </c>
      <c r="IU89">
        <v>5</v>
      </c>
      <c r="IV89">
        <v>2395</v>
      </c>
      <c r="IW89">
        <v>0</v>
      </c>
      <c r="IX89">
        <v>27</v>
      </c>
      <c r="IY89">
        <v>29312509.7</v>
      </c>
      <c r="IZ89">
        <v>29312509.7</v>
      </c>
      <c r="JA89">
        <v>0.950928</v>
      </c>
      <c r="JB89">
        <v>2.64893</v>
      </c>
      <c r="JC89">
        <v>1.54785</v>
      </c>
      <c r="JD89">
        <v>2.31445</v>
      </c>
      <c r="JE89">
        <v>1.64673</v>
      </c>
      <c r="JF89">
        <v>2.25464</v>
      </c>
      <c r="JG89">
        <v>34.0545</v>
      </c>
      <c r="JH89">
        <v>24.2101</v>
      </c>
      <c r="JI89">
        <v>18</v>
      </c>
      <c r="JJ89">
        <v>505.413</v>
      </c>
      <c r="JK89">
        <v>344.257</v>
      </c>
      <c r="JL89">
        <v>30.8389</v>
      </c>
      <c r="JM89">
        <v>28.1545</v>
      </c>
      <c r="JN89">
        <v>30.0002</v>
      </c>
      <c r="JO89">
        <v>28.1126</v>
      </c>
      <c r="JP89">
        <v>28.0679</v>
      </c>
      <c r="JQ89">
        <v>19.0494</v>
      </c>
      <c r="JR89">
        <v>22.3397</v>
      </c>
      <c r="JS89">
        <v>100</v>
      </c>
      <c r="JT89">
        <v>30.8355</v>
      </c>
      <c r="JU89">
        <v>418</v>
      </c>
      <c r="JV89">
        <v>23.689</v>
      </c>
      <c r="JW89">
        <v>96.6631</v>
      </c>
      <c r="JX89">
        <v>94.6484</v>
      </c>
    </row>
    <row r="90" spans="1:284">
      <c r="A90">
        <v>74</v>
      </c>
      <c r="B90">
        <v>1758750586.1</v>
      </c>
      <c r="C90">
        <v>1341.09999990463</v>
      </c>
      <c r="D90" t="s">
        <v>574</v>
      </c>
      <c r="E90" t="s">
        <v>575</v>
      </c>
      <c r="F90">
        <v>5</v>
      </c>
      <c r="G90" t="s">
        <v>549</v>
      </c>
      <c r="H90" t="s">
        <v>419</v>
      </c>
      <c r="I90">
        <v>1758750583.1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0</v>
      </c>
      <c r="AH90">
        <v>0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2.18</v>
      </c>
      <c r="DA90">
        <v>0.5</v>
      </c>
      <c r="DB90" t="s">
        <v>421</v>
      </c>
      <c r="DC90">
        <v>2</v>
      </c>
      <c r="DD90">
        <v>1758750583.1</v>
      </c>
      <c r="DE90">
        <v>418.312666666667</v>
      </c>
      <c r="DF90">
        <v>417.981</v>
      </c>
      <c r="DG90">
        <v>23.7617666666667</v>
      </c>
      <c r="DH90">
        <v>23.6952333333333</v>
      </c>
      <c r="DI90">
        <v>416.180333333333</v>
      </c>
      <c r="DJ90">
        <v>23.4312</v>
      </c>
      <c r="DK90">
        <v>500.026333333333</v>
      </c>
      <c r="DL90">
        <v>90.7306666666667</v>
      </c>
      <c r="DM90">
        <v>0.0356885</v>
      </c>
      <c r="DN90">
        <v>30.2563</v>
      </c>
      <c r="DO90">
        <v>30.0073666666667</v>
      </c>
      <c r="DP90">
        <v>999.9</v>
      </c>
      <c r="DQ90">
        <v>0</v>
      </c>
      <c r="DR90">
        <v>0</v>
      </c>
      <c r="DS90">
        <v>10011.2333333333</v>
      </c>
      <c r="DT90">
        <v>0</v>
      </c>
      <c r="DU90">
        <v>0.330984</v>
      </c>
      <c r="DV90">
        <v>0.331736333333333</v>
      </c>
      <c r="DW90">
        <v>428.494666666667</v>
      </c>
      <c r="DX90">
        <v>428.125333333333</v>
      </c>
      <c r="DY90">
        <v>0.0665435666666667</v>
      </c>
      <c r="DZ90">
        <v>417.981</v>
      </c>
      <c r="EA90">
        <v>23.6952333333333</v>
      </c>
      <c r="EB90">
        <v>2.15592</v>
      </c>
      <c r="EC90">
        <v>2.14988333333333</v>
      </c>
      <c r="ED90">
        <v>18.6384666666667</v>
      </c>
      <c r="EE90">
        <v>18.5937</v>
      </c>
      <c r="EF90">
        <v>0.00500059</v>
      </c>
      <c r="EG90">
        <v>0</v>
      </c>
      <c r="EH90">
        <v>0</v>
      </c>
      <c r="EI90">
        <v>0</v>
      </c>
      <c r="EJ90">
        <v>235.466666666667</v>
      </c>
      <c r="EK90">
        <v>0.00500059</v>
      </c>
      <c r="EL90">
        <v>-13.9333333333333</v>
      </c>
      <c r="EM90">
        <v>-0.933333333333333</v>
      </c>
      <c r="EN90">
        <v>35.979</v>
      </c>
      <c r="EO90">
        <v>39.1456666666667</v>
      </c>
      <c r="EP90">
        <v>37.312</v>
      </c>
      <c r="EQ90">
        <v>39.3746666666667</v>
      </c>
      <c r="ER90">
        <v>38.229</v>
      </c>
      <c r="ES90">
        <v>0</v>
      </c>
      <c r="ET90">
        <v>0</v>
      </c>
      <c r="EU90">
        <v>0</v>
      </c>
      <c r="EV90">
        <v>1758750579.7</v>
      </c>
      <c r="EW90">
        <v>0</v>
      </c>
      <c r="EX90">
        <v>232.334615384615</v>
      </c>
      <c r="EY90">
        <v>9.94529900918577</v>
      </c>
      <c r="EZ90">
        <v>-8.77264956876679</v>
      </c>
      <c r="FA90">
        <v>-8.70769230769231</v>
      </c>
      <c r="FB90">
        <v>15</v>
      </c>
      <c r="FC90">
        <v>0</v>
      </c>
      <c r="FD90" t="s">
        <v>422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0.2910874</v>
      </c>
      <c r="FQ90">
        <v>0.140095037593986</v>
      </c>
      <c r="FR90">
        <v>0.028603653742835</v>
      </c>
      <c r="FS90">
        <v>1</v>
      </c>
      <c r="FT90">
        <v>231.879411764706</v>
      </c>
      <c r="FU90">
        <v>13.1535523285476</v>
      </c>
      <c r="FV90">
        <v>4.59249896165506</v>
      </c>
      <c r="FW90">
        <v>-1</v>
      </c>
      <c r="FX90">
        <v>0.06721038</v>
      </c>
      <c r="FY90">
        <v>-0.000267013533834601</v>
      </c>
      <c r="FZ90">
        <v>0.00115722903204163</v>
      </c>
      <c r="GA90">
        <v>1</v>
      </c>
      <c r="GB90">
        <v>2</v>
      </c>
      <c r="GC90">
        <v>2</v>
      </c>
      <c r="GD90" t="s">
        <v>423</v>
      </c>
      <c r="GE90">
        <v>3.13292</v>
      </c>
      <c r="GF90">
        <v>2.71356</v>
      </c>
      <c r="GG90">
        <v>0.089458</v>
      </c>
      <c r="GH90">
        <v>0.0899032</v>
      </c>
      <c r="GI90">
        <v>0.102656</v>
      </c>
      <c r="GJ90">
        <v>0.103081</v>
      </c>
      <c r="GK90">
        <v>34304.2</v>
      </c>
      <c r="GL90">
        <v>36738.1</v>
      </c>
      <c r="GM90">
        <v>34085.8</v>
      </c>
      <c r="GN90">
        <v>36548.9</v>
      </c>
      <c r="GO90">
        <v>43197.8</v>
      </c>
      <c r="GP90">
        <v>47061.2</v>
      </c>
      <c r="GQ90">
        <v>53177.5</v>
      </c>
      <c r="GR90">
        <v>58419.4</v>
      </c>
      <c r="GS90">
        <v>1.95675</v>
      </c>
      <c r="GT90">
        <v>1.68485</v>
      </c>
      <c r="GU90">
        <v>0.090979</v>
      </c>
      <c r="GV90">
        <v>0</v>
      </c>
      <c r="GW90">
        <v>28.5215</v>
      </c>
      <c r="GX90">
        <v>999.9</v>
      </c>
      <c r="GY90">
        <v>60.078</v>
      </c>
      <c r="GZ90">
        <v>30.222</v>
      </c>
      <c r="HA90">
        <v>28.5721</v>
      </c>
      <c r="HB90">
        <v>54.3609</v>
      </c>
      <c r="HC90">
        <v>47.4479</v>
      </c>
      <c r="HD90">
        <v>1</v>
      </c>
      <c r="HE90">
        <v>0.0620147</v>
      </c>
      <c r="HF90">
        <v>-1.41759</v>
      </c>
      <c r="HG90">
        <v>20.126</v>
      </c>
      <c r="HH90">
        <v>5.19797</v>
      </c>
      <c r="HI90">
        <v>12.0041</v>
      </c>
      <c r="HJ90">
        <v>4.9746</v>
      </c>
      <c r="HK90">
        <v>3.29398</v>
      </c>
      <c r="HL90">
        <v>9999</v>
      </c>
      <c r="HM90">
        <v>9999</v>
      </c>
      <c r="HN90">
        <v>8.3</v>
      </c>
      <c r="HO90">
        <v>9999</v>
      </c>
      <c r="HP90">
        <v>1.86325</v>
      </c>
      <c r="HQ90">
        <v>1.86813</v>
      </c>
      <c r="HR90">
        <v>1.86784</v>
      </c>
      <c r="HS90">
        <v>1.86905</v>
      </c>
      <c r="HT90">
        <v>1.86981</v>
      </c>
      <c r="HU90">
        <v>1.86591</v>
      </c>
      <c r="HV90">
        <v>1.86697</v>
      </c>
      <c r="HW90">
        <v>1.86838</v>
      </c>
      <c r="HX90">
        <v>5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2.132</v>
      </c>
      <c r="IL90">
        <v>0.3305</v>
      </c>
      <c r="IM90">
        <v>0.651800295662319</v>
      </c>
      <c r="IN90">
        <v>0.00376907481735663</v>
      </c>
      <c r="IO90">
        <v>-5.82723696155271e-07</v>
      </c>
      <c r="IP90">
        <v>1.76987791536664e-10</v>
      </c>
      <c r="IQ90">
        <v>-0.096675193021817</v>
      </c>
      <c r="IR90">
        <v>-0.0186017337732281</v>
      </c>
      <c r="IS90">
        <v>0.00213796666944476</v>
      </c>
      <c r="IT90">
        <v>-2.41503648887209e-05</v>
      </c>
      <c r="IU90">
        <v>5</v>
      </c>
      <c r="IV90">
        <v>2395</v>
      </c>
      <c r="IW90">
        <v>0</v>
      </c>
      <c r="IX90">
        <v>27</v>
      </c>
      <c r="IY90">
        <v>29312509.8</v>
      </c>
      <c r="IZ90">
        <v>29312509.8</v>
      </c>
      <c r="JA90">
        <v>0.949707</v>
      </c>
      <c r="JB90">
        <v>2.63916</v>
      </c>
      <c r="JC90">
        <v>1.54785</v>
      </c>
      <c r="JD90">
        <v>2.31445</v>
      </c>
      <c r="JE90">
        <v>1.64551</v>
      </c>
      <c r="JF90">
        <v>2.36206</v>
      </c>
      <c r="JG90">
        <v>34.0545</v>
      </c>
      <c r="JH90">
        <v>24.2276</v>
      </c>
      <c r="JI90">
        <v>18</v>
      </c>
      <c r="JJ90">
        <v>505.446</v>
      </c>
      <c r="JK90">
        <v>344.124</v>
      </c>
      <c r="JL90">
        <v>30.8348</v>
      </c>
      <c r="JM90">
        <v>28.1558</v>
      </c>
      <c r="JN90">
        <v>30</v>
      </c>
      <c r="JO90">
        <v>28.1126</v>
      </c>
      <c r="JP90">
        <v>28.0681</v>
      </c>
      <c r="JQ90">
        <v>19.0485</v>
      </c>
      <c r="JR90">
        <v>22.3397</v>
      </c>
      <c r="JS90">
        <v>100</v>
      </c>
      <c r="JT90">
        <v>30.8285</v>
      </c>
      <c r="JU90">
        <v>418</v>
      </c>
      <c r="JV90">
        <v>23.689</v>
      </c>
      <c r="JW90">
        <v>96.6628</v>
      </c>
      <c r="JX90">
        <v>94.6484</v>
      </c>
    </row>
    <row r="91" spans="1:284">
      <c r="A91">
        <v>75</v>
      </c>
      <c r="B91">
        <v>1758750588.1</v>
      </c>
      <c r="C91">
        <v>1343.09999990463</v>
      </c>
      <c r="D91" t="s">
        <v>576</v>
      </c>
      <c r="E91" t="s">
        <v>577</v>
      </c>
      <c r="F91">
        <v>5</v>
      </c>
      <c r="G91" t="s">
        <v>549</v>
      </c>
      <c r="H91" t="s">
        <v>419</v>
      </c>
      <c r="I91">
        <v>1758750585.1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0</v>
      </c>
      <c r="AH91">
        <v>0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2.18</v>
      </c>
      <c r="DA91">
        <v>0.5</v>
      </c>
      <c r="DB91" t="s">
        <v>421</v>
      </c>
      <c r="DC91">
        <v>2</v>
      </c>
      <c r="DD91">
        <v>1758750585.1</v>
      </c>
      <c r="DE91">
        <v>418.317666666667</v>
      </c>
      <c r="DF91">
        <v>417.994333333333</v>
      </c>
      <c r="DG91">
        <v>23.7611666666667</v>
      </c>
      <c r="DH91">
        <v>23.6953666666667</v>
      </c>
      <c r="DI91">
        <v>416.185333333333</v>
      </c>
      <c r="DJ91">
        <v>23.4306333333333</v>
      </c>
      <c r="DK91">
        <v>500.075666666667</v>
      </c>
      <c r="DL91">
        <v>90.731</v>
      </c>
      <c r="DM91">
        <v>0.0354171333333333</v>
      </c>
      <c r="DN91">
        <v>30.2580333333333</v>
      </c>
      <c r="DO91">
        <v>30.0056333333333</v>
      </c>
      <c r="DP91">
        <v>999.9</v>
      </c>
      <c r="DQ91">
        <v>0</v>
      </c>
      <c r="DR91">
        <v>0</v>
      </c>
      <c r="DS91">
        <v>10021.2333333333</v>
      </c>
      <c r="DT91">
        <v>0</v>
      </c>
      <c r="DU91">
        <v>0.330984</v>
      </c>
      <c r="DV91">
        <v>0.323201666666667</v>
      </c>
      <c r="DW91">
        <v>428.499333333333</v>
      </c>
      <c r="DX91">
        <v>428.139333333333</v>
      </c>
      <c r="DY91">
        <v>0.0657914333333333</v>
      </c>
      <c r="DZ91">
        <v>417.994333333333</v>
      </c>
      <c r="EA91">
        <v>23.6953666666667</v>
      </c>
      <c r="EB91">
        <v>2.15587666666667</v>
      </c>
      <c r="EC91">
        <v>2.14990333333333</v>
      </c>
      <c r="ED91">
        <v>18.6381333333333</v>
      </c>
      <c r="EE91">
        <v>18.5938666666667</v>
      </c>
      <c r="EF91">
        <v>0.00500059</v>
      </c>
      <c r="EG91">
        <v>0</v>
      </c>
      <c r="EH91">
        <v>0</v>
      </c>
      <c r="EI91">
        <v>0</v>
      </c>
      <c r="EJ91">
        <v>233.533333333333</v>
      </c>
      <c r="EK91">
        <v>0.00500059</v>
      </c>
      <c r="EL91">
        <v>-12.7</v>
      </c>
      <c r="EM91">
        <v>-1.33333333333333</v>
      </c>
      <c r="EN91">
        <v>35.958</v>
      </c>
      <c r="EO91">
        <v>39.104</v>
      </c>
      <c r="EP91">
        <v>37.2913333333333</v>
      </c>
      <c r="EQ91">
        <v>39.333</v>
      </c>
      <c r="ER91">
        <v>38.208</v>
      </c>
      <c r="ES91">
        <v>0</v>
      </c>
      <c r="ET91">
        <v>0</v>
      </c>
      <c r="EU91">
        <v>0</v>
      </c>
      <c r="EV91">
        <v>1758750582.1</v>
      </c>
      <c r="EW91">
        <v>0</v>
      </c>
      <c r="EX91">
        <v>232.257692307692</v>
      </c>
      <c r="EY91">
        <v>-13.3025641856224</v>
      </c>
      <c r="EZ91">
        <v>37.4290595707757</v>
      </c>
      <c r="FA91">
        <v>-8.01538461538462</v>
      </c>
      <c r="FB91">
        <v>15</v>
      </c>
      <c r="FC91">
        <v>0</v>
      </c>
      <c r="FD91" t="s">
        <v>422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0.29567725</v>
      </c>
      <c r="FQ91">
        <v>0.105076736842105</v>
      </c>
      <c r="FR91">
        <v>0.0274910997867946</v>
      </c>
      <c r="FS91">
        <v>1</v>
      </c>
      <c r="FT91">
        <v>231.629411764706</v>
      </c>
      <c r="FU91">
        <v>13.5034377372672</v>
      </c>
      <c r="FV91">
        <v>4.77976921740227</v>
      </c>
      <c r="FW91">
        <v>-1</v>
      </c>
      <c r="FX91">
        <v>0.067078105</v>
      </c>
      <c r="FY91">
        <v>-0.00432869323308271</v>
      </c>
      <c r="FZ91">
        <v>0.0012838150737061</v>
      </c>
      <c r="GA91">
        <v>1</v>
      </c>
      <c r="GB91">
        <v>2</v>
      </c>
      <c r="GC91">
        <v>2</v>
      </c>
      <c r="GD91" t="s">
        <v>423</v>
      </c>
      <c r="GE91">
        <v>3.13295</v>
      </c>
      <c r="GF91">
        <v>2.71328</v>
      </c>
      <c r="GG91">
        <v>0.0894566</v>
      </c>
      <c r="GH91">
        <v>0.0899045</v>
      </c>
      <c r="GI91">
        <v>0.102653</v>
      </c>
      <c r="GJ91">
        <v>0.103082</v>
      </c>
      <c r="GK91">
        <v>34304</v>
      </c>
      <c r="GL91">
        <v>36738.1</v>
      </c>
      <c r="GM91">
        <v>34085.6</v>
      </c>
      <c r="GN91">
        <v>36548.9</v>
      </c>
      <c r="GO91">
        <v>43197.7</v>
      </c>
      <c r="GP91">
        <v>47061.2</v>
      </c>
      <c r="GQ91">
        <v>53177.2</v>
      </c>
      <c r="GR91">
        <v>58419.4</v>
      </c>
      <c r="GS91">
        <v>1.9568</v>
      </c>
      <c r="GT91">
        <v>1.68482</v>
      </c>
      <c r="GU91">
        <v>0.0909865</v>
      </c>
      <c r="GV91">
        <v>0</v>
      </c>
      <c r="GW91">
        <v>28.5228</v>
      </c>
      <c r="GX91">
        <v>999.9</v>
      </c>
      <c r="GY91">
        <v>60.078</v>
      </c>
      <c r="GZ91">
        <v>30.222</v>
      </c>
      <c r="HA91">
        <v>28.5707</v>
      </c>
      <c r="HB91">
        <v>54.9409</v>
      </c>
      <c r="HC91">
        <v>47.5441</v>
      </c>
      <c r="HD91">
        <v>1</v>
      </c>
      <c r="HE91">
        <v>0.0619868</v>
      </c>
      <c r="HF91">
        <v>-1.41328</v>
      </c>
      <c r="HG91">
        <v>20.126</v>
      </c>
      <c r="HH91">
        <v>5.19842</v>
      </c>
      <c r="HI91">
        <v>12.004</v>
      </c>
      <c r="HJ91">
        <v>4.9746</v>
      </c>
      <c r="HK91">
        <v>3.29398</v>
      </c>
      <c r="HL91">
        <v>9999</v>
      </c>
      <c r="HM91">
        <v>9999</v>
      </c>
      <c r="HN91">
        <v>8.3</v>
      </c>
      <c r="HO91">
        <v>9999</v>
      </c>
      <c r="HP91">
        <v>1.86325</v>
      </c>
      <c r="HQ91">
        <v>1.86812</v>
      </c>
      <c r="HR91">
        <v>1.86784</v>
      </c>
      <c r="HS91">
        <v>1.86905</v>
      </c>
      <c r="HT91">
        <v>1.86981</v>
      </c>
      <c r="HU91">
        <v>1.8659</v>
      </c>
      <c r="HV91">
        <v>1.86699</v>
      </c>
      <c r="HW91">
        <v>1.86837</v>
      </c>
      <c r="HX91">
        <v>5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2.132</v>
      </c>
      <c r="IL91">
        <v>0.3305</v>
      </c>
      <c r="IM91">
        <v>0.651800295662319</v>
      </c>
      <c r="IN91">
        <v>0.00376907481735663</v>
      </c>
      <c r="IO91">
        <v>-5.82723696155271e-07</v>
      </c>
      <c r="IP91">
        <v>1.76987791536664e-10</v>
      </c>
      <c r="IQ91">
        <v>-0.096675193021817</v>
      </c>
      <c r="IR91">
        <v>-0.0186017337732281</v>
      </c>
      <c r="IS91">
        <v>0.00213796666944476</v>
      </c>
      <c r="IT91">
        <v>-2.41503648887209e-05</v>
      </c>
      <c r="IU91">
        <v>5</v>
      </c>
      <c r="IV91">
        <v>2395</v>
      </c>
      <c r="IW91">
        <v>0</v>
      </c>
      <c r="IX91">
        <v>27</v>
      </c>
      <c r="IY91">
        <v>29312509.8</v>
      </c>
      <c r="IZ91">
        <v>29312509.8</v>
      </c>
      <c r="JA91">
        <v>0.950928</v>
      </c>
      <c r="JB91">
        <v>2.64526</v>
      </c>
      <c r="JC91">
        <v>1.54785</v>
      </c>
      <c r="JD91">
        <v>2.31323</v>
      </c>
      <c r="JE91">
        <v>1.64673</v>
      </c>
      <c r="JF91">
        <v>2.29736</v>
      </c>
      <c r="JG91">
        <v>34.0545</v>
      </c>
      <c r="JH91">
        <v>24.2188</v>
      </c>
      <c r="JI91">
        <v>18</v>
      </c>
      <c r="JJ91">
        <v>505.479</v>
      </c>
      <c r="JK91">
        <v>344.118</v>
      </c>
      <c r="JL91">
        <v>30.8318</v>
      </c>
      <c r="JM91">
        <v>28.1566</v>
      </c>
      <c r="JN91">
        <v>30.0001</v>
      </c>
      <c r="JO91">
        <v>28.1126</v>
      </c>
      <c r="JP91">
        <v>28.0693</v>
      </c>
      <c r="JQ91">
        <v>19.048</v>
      </c>
      <c r="JR91">
        <v>22.3397</v>
      </c>
      <c r="JS91">
        <v>100</v>
      </c>
      <c r="JT91">
        <v>30.8285</v>
      </c>
      <c r="JU91">
        <v>418</v>
      </c>
      <c r="JV91">
        <v>23.689</v>
      </c>
      <c r="JW91">
        <v>96.6622</v>
      </c>
      <c r="JX91">
        <v>94.6484</v>
      </c>
    </row>
    <row r="92" spans="1:284">
      <c r="A92">
        <v>76</v>
      </c>
      <c r="B92">
        <v>1758750590.1</v>
      </c>
      <c r="C92">
        <v>1345.09999990463</v>
      </c>
      <c r="D92" t="s">
        <v>578</v>
      </c>
      <c r="E92" t="s">
        <v>579</v>
      </c>
      <c r="F92">
        <v>5</v>
      </c>
      <c r="G92" t="s">
        <v>549</v>
      </c>
      <c r="H92" t="s">
        <v>419</v>
      </c>
      <c r="I92">
        <v>1758750587.1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0</v>
      </c>
      <c r="AH92">
        <v>0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2.18</v>
      </c>
      <c r="DA92">
        <v>0.5</v>
      </c>
      <c r="DB92" t="s">
        <v>421</v>
      </c>
      <c r="DC92">
        <v>2</v>
      </c>
      <c r="DD92">
        <v>1758750587.1</v>
      </c>
      <c r="DE92">
        <v>418.309</v>
      </c>
      <c r="DF92">
        <v>418.02</v>
      </c>
      <c r="DG92">
        <v>23.7601333333333</v>
      </c>
      <c r="DH92">
        <v>23.6953666666667</v>
      </c>
      <c r="DI92">
        <v>416.177</v>
      </c>
      <c r="DJ92">
        <v>23.4296333333333</v>
      </c>
      <c r="DK92">
        <v>500.059333333333</v>
      </c>
      <c r="DL92">
        <v>90.7319333333333</v>
      </c>
      <c r="DM92">
        <v>0.0353845</v>
      </c>
      <c r="DN92">
        <v>30.2592333333333</v>
      </c>
      <c r="DO92">
        <v>30.0054</v>
      </c>
      <c r="DP92">
        <v>999.9</v>
      </c>
      <c r="DQ92">
        <v>0</v>
      </c>
      <c r="DR92">
        <v>0</v>
      </c>
      <c r="DS92">
        <v>10007.6933333333</v>
      </c>
      <c r="DT92">
        <v>0</v>
      </c>
      <c r="DU92">
        <v>0.330984</v>
      </c>
      <c r="DV92">
        <v>0.289205</v>
      </c>
      <c r="DW92">
        <v>428.49</v>
      </c>
      <c r="DX92">
        <v>428.165333333333</v>
      </c>
      <c r="DY92">
        <v>0.0647525666666667</v>
      </c>
      <c r="DZ92">
        <v>418.02</v>
      </c>
      <c r="EA92">
        <v>23.6953666666667</v>
      </c>
      <c r="EB92">
        <v>2.15580333333333</v>
      </c>
      <c r="EC92">
        <v>2.14992666666667</v>
      </c>
      <c r="ED92">
        <v>18.6376</v>
      </c>
      <c r="EE92">
        <v>18.594</v>
      </c>
      <c r="EF92">
        <v>0.00500059</v>
      </c>
      <c r="EG92">
        <v>0</v>
      </c>
      <c r="EH92">
        <v>0</v>
      </c>
      <c r="EI92">
        <v>0</v>
      </c>
      <c r="EJ92">
        <v>230.8</v>
      </c>
      <c r="EK92">
        <v>0.00500059</v>
      </c>
      <c r="EL92">
        <v>-9.93333333333333</v>
      </c>
      <c r="EM92">
        <v>-0.666666666666667</v>
      </c>
      <c r="EN92">
        <v>35.937</v>
      </c>
      <c r="EO92">
        <v>39.083</v>
      </c>
      <c r="EP92">
        <v>37.2706666666667</v>
      </c>
      <c r="EQ92">
        <v>39.2913333333333</v>
      </c>
      <c r="ER92">
        <v>38.187</v>
      </c>
      <c r="ES92">
        <v>0</v>
      </c>
      <c r="ET92">
        <v>0</v>
      </c>
      <c r="EU92">
        <v>0</v>
      </c>
      <c r="EV92">
        <v>1758750583.9</v>
      </c>
      <c r="EW92">
        <v>0</v>
      </c>
      <c r="EX92">
        <v>231.724</v>
      </c>
      <c r="EY92">
        <v>-26.2000000648001</v>
      </c>
      <c r="EZ92">
        <v>28.7769227340376</v>
      </c>
      <c r="FA92">
        <v>-7.5</v>
      </c>
      <c r="FB92">
        <v>15</v>
      </c>
      <c r="FC92">
        <v>0</v>
      </c>
      <c r="FD92" t="s">
        <v>422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0.2927094</v>
      </c>
      <c r="FQ92">
        <v>0.114988511278195</v>
      </c>
      <c r="FR92">
        <v>0.0269161373257754</v>
      </c>
      <c r="FS92">
        <v>1</v>
      </c>
      <c r="FT92">
        <v>231.605882352941</v>
      </c>
      <c r="FU92">
        <v>1.73567603935062</v>
      </c>
      <c r="FV92">
        <v>5.17902677528321</v>
      </c>
      <c r="FW92">
        <v>-1</v>
      </c>
      <c r="FX92">
        <v>0.06688213</v>
      </c>
      <c r="FY92">
        <v>-0.0119717684210526</v>
      </c>
      <c r="FZ92">
        <v>0.00156733746082329</v>
      </c>
      <c r="GA92">
        <v>1</v>
      </c>
      <c r="GB92">
        <v>2</v>
      </c>
      <c r="GC92">
        <v>2</v>
      </c>
      <c r="GD92" t="s">
        <v>423</v>
      </c>
      <c r="GE92">
        <v>3.13273</v>
      </c>
      <c r="GF92">
        <v>2.71356</v>
      </c>
      <c r="GG92">
        <v>0.089458</v>
      </c>
      <c r="GH92">
        <v>0.0899022</v>
      </c>
      <c r="GI92">
        <v>0.102653</v>
      </c>
      <c r="GJ92">
        <v>0.103078</v>
      </c>
      <c r="GK92">
        <v>34304</v>
      </c>
      <c r="GL92">
        <v>36738.5</v>
      </c>
      <c r="GM92">
        <v>34085.6</v>
      </c>
      <c r="GN92">
        <v>36549.2</v>
      </c>
      <c r="GO92">
        <v>43197.8</v>
      </c>
      <c r="GP92">
        <v>47061.4</v>
      </c>
      <c r="GQ92">
        <v>53177.3</v>
      </c>
      <c r="GR92">
        <v>58419.5</v>
      </c>
      <c r="GS92">
        <v>1.9568</v>
      </c>
      <c r="GT92">
        <v>1.68502</v>
      </c>
      <c r="GU92">
        <v>0.0913665</v>
      </c>
      <c r="GV92">
        <v>0</v>
      </c>
      <c r="GW92">
        <v>28.524</v>
      </c>
      <c r="GX92">
        <v>999.9</v>
      </c>
      <c r="GY92">
        <v>60.078</v>
      </c>
      <c r="GZ92">
        <v>30.222</v>
      </c>
      <c r="HA92">
        <v>28.571</v>
      </c>
      <c r="HB92">
        <v>54.5609</v>
      </c>
      <c r="HC92">
        <v>47.5841</v>
      </c>
      <c r="HD92">
        <v>1</v>
      </c>
      <c r="HE92">
        <v>0.0623349</v>
      </c>
      <c r="HF92">
        <v>-1.41843</v>
      </c>
      <c r="HG92">
        <v>20.1259</v>
      </c>
      <c r="HH92">
        <v>5.19827</v>
      </c>
      <c r="HI92">
        <v>12.004</v>
      </c>
      <c r="HJ92">
        <v>4.9746</v>
      </c>
      <c r="HK92">
        <v>3.29398</v>
      </c>
      <c r="HL92">
        <v>9999</v>
      </c>
      <c r="HM92">
        <v>9999</v>
      </c>
      <c r="HN92">
        <v>8.3</v>
      </c>
      <c r="HO92">
        <v>9999</v>
      </c>
      <c r="HP92">
        <v>1.86325</v>
      </c>
      <c r="HQ92">
        <v>1.86812</v>
      </c>
      <c r="HR92">
        <v>1.86784</v>
      </c>
      <c r="HS92">
        <v>1.86905</v>
      </c>
      <c r="HT92">
        <v>1.86983</v>
      </c>
      <c r="HU92">
        <v>1.86592</v>
      </c>
      <c r="HV92">
        <v>1.867</v>
      </c>
      <c r="HW92">
        <v>1.86836</v>
      </c>
      <c r="HX92">
        <v>5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2.132</v>
      </c>
      <c r="IL92">
        <v>0.3305</v>
      </c>
      <c r="IM92">
        <v>0.651800295662319</v>
      </c>
      <c r="IN92">
        <v>0.00376907481735663</v>
      </c>
      <c r="IO92">
        <v>-5.82723696155271e-07</v>
      </c>
      <c r="IP92">
        <v>1.76987791536664e-10</v>
      </c>
      <c r="IQ92">
        <v>-0.096675193021817</v>
      </c>
      <c r="IR92">
        <v>-0.0186017337732281</v>
      </c>
      <c r="IS92">
        <v>0.00213796666944476</v>
      </c>
      <c r="IT92">
        <v>-2.41503648887209e-05</v>
      </c>
      <c r="IU92">
        <v>5</v>
      </c>
      <c r="IV92">
        <v>2395</v>
      </c>
      <c r="IW92">
        <v>0</v>
      </c>
      <c r="IX92">
        <v>27</v>
      </c>
      <c r="IY92">
        <v>29312509.8</v>
      </c>
      <c r="IZ92">
        <v>29312509.8</v>
      </c>
      <c r="JA92">
        <v>0.949707</v>
      </c>
      <c r="JB92">
        <v>2.63306</v>
      </c>
      <c r="JC92">
        <v>1.54785</v>
      </c>
      <c r="JD92">
        <v>2.31445</v>
      </c>
      <c r="JE92">
        <v>1.64551</v>
      </c>
      <c r="JF92">
        <v>2.32422</v>
      </c>
      <c r="JG92">
        <v>34.0545</v>
      </c>
      <c r="JH92">
        <v>24.2276</v>
      </c>
      <c r="JI92">
        <v>18</v>
      </c>
      <c r="JJ92">
        <v>505.487</v>
      </c>
      <c r="JK92">
        <v>344.222</v>
      </c>
      <c r="JL92">
        <v>30.8284</v>
      </c>
      <c r="JM92">
        <v>28.1566</v>
      </c>
      <c r="JN92">
        <v>30.0002</v>
      </c>
      <c r="JO92">
        <v>28.1136</v>
      </c>
      <c r="JP92">
        <v>28.0703</v>
      </c>
      <c r="JQ92">
        <v>19.0489</v>
      </c>
      <c r="JR92">
        <v>22.3397</v>
      </c>
      <c r="JS92">
        <v>100</v>
      </c>
      <c r="JT92">
        <v>30.8224</v>
      </c>
      <c r="JU92">
        <v>418</v>
      </c>
      <c r="JV92">
        <v>23.689</v>
      </c>
      <c r="JW92">
        <v>96.6623</v>
      </c>
      <c r="JX92">
        <v>94.6487</v>
      </c>
    </row>
    <row r="93" spans="1:284">
      <c r="A93">
        <v>77</v>
      </c>
      <c r="B93">
        <v>1758750592.1</v>
      </c>
      <c r="C93">
        <v>1347.09999990463</v>
      </c>
      <c r="D93" t="s">
        <v>580</v>
      </c>
      <c r="E93" t="s">
        <v>581</v>
      </c>
      <c r="F93">
        <v>5</v>
      </c>
      <c r="G93" t="s">
        <v>549</v>
      </c>
      <c r="H93" t="s">
        <v>419</v>
      </c>
      <c r="I93">
        <v>1758750589.1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0</v>
      </c>
      <c r="AH93">
        <v>0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2.18</v>
      </c>
      <c r="DA93">
        <v>0.5</v>
      </c>
      <c r="DB93" t="s">
        <v>421</v>
      </c>
      <c r="DC93">
        <v>2</v>
      </c>
      <c r="DD93">
        <v>1758750589.1</v>
      </c>
      <c r="DE93">
        <v>418.297666666667</v>
      </c>
      <c r="DF93">
        <v>418.028333333333</v>
      </c>
      <c r="DG93">
        <v>23.7591333333333</v>
      </c>
      <c r="DH93">
        <v>23.6949</v>
      </c>
      <c r="DI93">
        <v>416.165666666667</v>
      </c>
      <c r="DJ93">
        <v>23.4286333333333</v>
      </c>
      <c r="DK93">
        <v>499.992</v>
      </c>
      <c r="DL93">
        <v>90.7326666666667</v>
      </c>
      <c r="DM93">
        <v>0.0355444333333333</v>
      </c>
      <c r="DN93">
        <v>30.2590666666667</v>
      </c>
      <c r="DO93">
        <v>30.0090666666667</v>
      </c>
      <c r="DP93">
        <v>999.9</v>
      </c>
      <c r="DQ93">
        <v>0</v>
      </c>
      <c r="DR93">
        <v>0</v>
      </c>
      <c r="DS93">
        <v>9987.08666666666</v>
      </c>
      <c r="DT93">
        <v>0</v>
      </c>
      <c r="DU93">
        <v>0.330984</v>
      </c>
      <c r="DV93">
        <v>0.269572</v>
      </c>
      <c r="DW93">
        <v>428.478</v>
      </c>
      <c r="DX93">
        <v>428.173666666667</v>
      </c>
      <c r="DY93">
        <v>0.0642026</v>
      </c>
      <c r="DZ93">
        <v>418.028333333333</v>
      </c>
      <c r="EA93">
        <v>23.6949</v>
      </c>
      <c r="EB93">
        <v>2.15573</v>
      </c>
      <c r="EC93">
        <v>2.14990333333333</v>
      </c>
      <c r="ED93">
        <v>18.6370333333333</v>
      </c>
      <c r="EE93">
        <v>18.5938</v>
      </c>
      <c r="EF93">
        <v>0.00500059</v>
      </c>
      <c r="EG93">
        <v>0</v>
      </c>
      <c r="EH93">
        <v>0</v>
      </c>
      <c r="EI93">
        <v>0</v>
      </c>
      <c r="EJ93">
        <v>227.833333333333</v>
      </c>
      <c r="EK93">
        <v>0.00500059</v>
      </c>
      <c r="EL93">
        <v>-7.8</v>
      </c>
      <c r="EM93">
        <v>-0.3</v>
      </c>
      <c r="EN93">
        <v>35.937</v>
      </c>
      <c r="EO93">
        <v>39.062</v>
      </c>
      <c r="EP93">
        <v>37.25</v>
      </c>
      <c r="EQ93">
        <v>39.2496666666667</v>
      </c>
      <c r="ER93">
        <v>38.187</v>
      </c>
      <c r="ES93">
        <v>0</v>
      </c>
      <c r="ET93">
        <v>0</v>
      </c>
      <c r="EU93">
        <v>0</v>
      </c>
      <c r="EV93">
        <v>1758750585.7</v>
      </c>
      <c r="EW93">
        <v>0</v>
      </c>
      <c r="EX93">
        <v>231.1</v>
      </c>
      <c r="EY93">
        <v>-34.5572650243174</v>
      </c>
      <c r="EZ93">
        <v>15.6205124904227</v>
      </c>
      <c r="FA93">
        <v>-7.45</v>
      </c>
      <c r="FB93">
        <v>15</v>
      </c>
      <c r="FC93">
        <v>0</v>
      </c>
      <c r="FD93" t="s">
        <v>422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0.2897721</v>
      </c>
      <c r="FQ93">
        <v>0.111082827067669</v>
      </c>
      <c r="FR93">
        <v>0.0279185664243349</v>
      </c>
      <c r="FS93">
        <v>1</v>
      </c>
      <c r="FT93">
        <v>231.414705882353</v>
      </c>
      <c r="FU93">
        <v>-6.31474412991349</v>
      </c>
      <c r="FV93">
        <v>5.01269754505503</v>
      </c>
      <c r="FW93">
        <v>-1</v>
      </c>
      <c r="FX93">
        <v>0.066671465</v>
      </c>
      <c r="FY93">
        <v>-0.0165501248120302</v>
      </c>
      <c r="FZ93">
        <v>0.00171533498135933</v>
      </c>
      <c r="GA93">
        <v>1</v>
      </c>
      <c r="GB93">
        <v>2</v>
      </c>
      <c r="GC93">
        <v>2</v>
      </c>
      <c r="GD93" t="s">
        <v>423</v>
      </c>
      <c r="GE93">
        <v>3.13276</v>
      </c>
      <c r="GF93">
        <v>2.71369</v>
      </c>
      <c r="GG93">
        <v>0.0894598</v>
      </c>
      <c r="GH93">
        <v>0.0899034</v>
      </c>
      <c r="GI93">
        <v>0.102651</v>
      </c>
      <c r="GJ93">
        <v>0.103076</v>
      </c>
      <c r="GK93">
        <v>34304</v>
      </c>
      <c r="GL93">
        <v>36738.4</v>
      </c>
      <c r="GM93">
        <v>34085.7</v>
      </c>
      <c r="GN93">
        <v>36549.2</v>
      </c>
      <c r="GO93">
        <v>43198.1</v>
      </c>
      <c r="GP93">
        <v>47061.6</v>
      </c>
      <c r="GQ93">
        <v>53177.5</v>
      </c>
      <c r="GR93">
        <v>58419.5</v>
      </c>
      <c r="GS93">
        <v>1.95672</v>
      </c>
      <c r="GT93">
        <v>1.68512</v>
      </c>
      <c r="GU93">
        <v>0.0915602</v>
      </c>
      <c r="GV93">
        <v>0</v>
      </c>
      <c r="GW93">
        <v>28.5252</v>
      </c>
      <c r="GX93">
        <v>999.9</v>
      </c>
      <c r="GY93">
        <v>60.078</v>
      </c>
      <c r="GZ93">
        <v>30.222</v>
      </c>
      <c r="HA93">
        <v>28.5704</v>
      </c>
      <c r="HB93">
        <v>54.7509</v>
      </c>
      <c r="HC93">
        <v>47.524</v>
      </c>
      <c r="HD93">
        <v>1</v>
      </c>
      <c r="HE93">
        <v>0.0623831</v>
      </c>
      <c r="HF93">
        <v>-1.41817</v>
      </c>
      <c r="HG93">
        <v>20.1259</v>
      </c>
      <c r="HH93">
        <v>5.19812</v>
      </c>
      <c r="HI93">
        <v>12.004</v>
      </c>
      <c r="HJ93">
        <v>4.97465</v>
      </c>
      <c r="HK93">
        <v>3.29398</v>
      </c>
      <c r="HL93">
        <v>9999</v>
      </c>
      <c r="HM93">
        <v>9999</v>
      </c>
      <c r="HN93">
        <v>8.3</v>
      </c>
      <c r="HO93">
        <v>9999</v>
      </c>
      <c r="HP93">
        <v>1.86325</v>
      </c>
      <c r="HQ93">
        <v>1.86813</v>
      </c>
      <c r="HR93">
        <v>1.86784</v>
      </c>
      <c r="HS93">
        <v>1.86905</v>
      </c>
      <c r="HT93">
        <v>1.86983</v>
      </c>
      <c r="HU93">
        <v>1.86591</v>
      </c>
      <c r="HV93">
        <v>1.867</v>
      </c>
      <c r="HW93">
        <v>1.86836</v>
      </c>
      <c r="HX93">
        <v>5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2.133</v>
      </c>
      <c r="IL93">
        <v>0.3304</v>
      </c>
      <c r="IM93">
        <v>0.651800295662319</v>
      </c>
      <c r="IN93">
        <v>0.00376907481735663</v>
      </c>
      <c r="IO93">
        <v>-5.82723696155271e-07</v>
      </c>
      <c r="IP93">
        <v>1.76987791536664e-10</v>
      </c>
      <c r="IQ93">
        <v>-0.096675193021817</v>
      </c>
      <c r="IR93">
        <v>-0.0186017337732281</v>
      </c>
      <c r="IS93">
        <v>0.00213796666944476</v>
      </c>
      <c r="IT93">
        <v>-2.41503648887209e-05</v>
      </c>
      <c r="IU93">
        <v>5</v>
      </c>
      <c r="IV93">
        <v>2395</v>
      </c>
      <c r="IW93">
        <v>0</v>
      </c>
      <c r="IX93">
        <v>27</v>
      </c>
      <c r="IY93">
        <v>29312509.9</v>
      </c>
      <c r="IZ93">
        <v>29312509.9</v>
      </c>
      <c r="JA93">
        <v>0.950928</v>
      </c>
      <c r="JB93">
        <v>2.64526</v>
      </c>
      <c r="JC93">
        <v>1.54785</v>
      </c>
      <c r="JD93">
        <v>2.31445</v>
      </c>
      <c r="JE93">
        <v>1.64673</v>
      </c>
      <c r="JF93">
        <v>2.30591</v>
      </c>
      <c r="JG93">
        <v>34.0545</v>
      </c>
      <c r="JH93">
        <v>24.2188</v>
      </c>
      <c r="JI93">
        <v>18</v>
      </c>
      <c r="JJ93">
        <v>505.448</v>
      </c>
      <c r="JK93">
        <v>344.27</v>
      </c>
      <c r="JL93">
        <v>30.8255</v>
      </c>
      <c r="JM93">
        <v>28.1566</v>
      </c>
      <c r="JN93">
        <v>30.0001</v>
      </c>
      <c r="JO93">
        <v>28.1147</v>
      </c>
      <c r="JP93">
        <v>28.0703</v>
      </c>
      <c r="JQ93">
        <v>19.048</v>
      </c>
      <c r="JR93">
        <v>22.3397</v>
      </c>
      <c r="JS93">
        <v>100</v>
      </c>
      <c r="JT93">
        <v>30.8224</v>
      </c>
      <c r="JU93">
        <v>418</v>
      </c>
      <c r="JV93">
        <v>23.689</v>
      </c>
      <c r="JW93">
        <v>96.6627</v>
      </c>
      <c r="JX93">
        <v>94.6488</v>
      </c>
    </row>
    <row r="94" spans="1:284">
      <c r="A94">
        <v>78</v>
      </c>
      <c r="B94">
        <v>1758750594.1</v>
      </c>
      <c r="C94">
        <v>1349.09999990463</v>
      </c>
      <c r="D94" t="s">
        <v>582</v>
      </c>
      <c r="E94" t="s">
        <v>583</v>
      </c>
      <c r="F94">
        <v>5</v>
      </c>
      <c r="G94" t="s">
        <v>549</v>
      </c>
      <c r="H94" t="s">
        <v>419</v>
      </c>
      <c r="I94">
        <v>1758750591.1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0</v>
      </c>
      <c r="AH94">
        <v>0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2.18</v>
      </c>
      <c r="DA94">
        <v>0.5</v>
      </c>
      <c r="DB94" t="s">
        <v>421</v>
      </c>
      <c r="DC94">
        <v>2</v>
      </c>
      <c r="DD94">
        <v>1758750591.1</v>
      </c>
      <c r="DE94">
        <v>418.300666666667</v>
      </c>
      <c r="DF94">
        <v>418.007</v>
      </c>
      <c r="DG94">
        <v>23.7588666666667</v>
      </c>
      <c r="DH94">
        <v>23.6942666666667</v>
      </c>
      <c r="DI94">
        <v>416.168666666667</v>
      </c>
      <c r="DJ94">
        <v>23.4283666666667</v>
      </c>
      <c r="DK94">
        <v>499.942</v>
      </c>
      <c r="DL94">
        <v>90.7327</v>
      </c>
      <c r="DM94">
        <v>0.0357565333333333</v>
      </c>
      <c r="DN94">
        <v>30.2577666666667</v>
      </c>
      <c r="DO94">
        <v>30.0138666666667</v>
      </c>
      <c r="DP94">
        <v>999.9</v>
      </c>
      <c r="DQ94">
        <v>0</v>
      </c>
      <c r="DR94">
        <v>0</v>
      </c>
      <c r="DS94">
        <v>9971.88</v>
      </c>
      <c r="DT94">
        <v>0</v>
      </c>
      <c r="DU94">
        <v>0.330984</v>
      </c>
      <c r="DV94">
        <v>0.293925</v>
      </c>
      <c r="DW94">
        <v>428.481</v>
      </c>
      <c r="DX94">
        <v>428.151666666667</v>
      </c>
      <c r="DY94">
        <v>0.0645675666666667</v>
      </c>
      <c r="DZ94">
        <v>418.007</v>
      </c>
      <c r="EA94">
        <v>23.6942666666667</v>
      </c>
      <c r="EB94">
        <v>2.15570333333333</v>
      </c>
      <c r="EC94">
        <v>2.14984666666667</v>
      </c>
      <c r="ED94">
        <v>18.6368333333333</v>
      </c>
      <c r="EE94">
        <v>18.5933666666667</v>
      </c>
      <c r="EF94">
        <v>0.00500059</v>
      </c>
      <c r="EG94">
        <v>0</v>
      </c>
      <c r="EH94">
        <v>0</v>
      </c>
      <c r="EI94">
        <v>0</v>
      </c>
      <c r="EJ94">
        <v>225.966666666667</v>
      </c>
      <c r="EK94">
        <v>0.00500059</v>
      </c>
      <c r="EL94">
        <v>-7.3</v>
      </c>
      <c r="EM94">
        <v>-0.466666666666667</v>
      </c>
      <c r="EN94">
        <v>35.937</v>
      </c>
      <c r="EO94">
        <v>39.0413333333333</v>
      </c>
      <c r="EP94">
        <v>37.25</v>
      </c>
      <c r="EQ94">
        <v>39.208</v>
      </c>
      <c r="ER94">
        <v>38.1663333333333</v>
      </c>
      <c r="ES94">
        <v>0</v>
      </c>
      <c r="ET94">
        <v>0</v>
      </c>
      <c r="EU94">
        <v>0</v>
      </c>
      <c r="EV94">
        <v>1758750588.1</v>
      </c>
      <c r="EW94">
        <v>0</v>
      </c>
      <c r="EX94">
        <v>229.630769230769</v>
      </c>
      <c r="EY94">
        <v>-35.6102563419969</v>
      </c>
      <c r="EZ94">
        <v>15.7709396718861</v>
      </c>
      <c r="FA94">
        <v>-6.11923076923077</v>
      </c>
      <c r="FB94">
        <v>15</v>
      </c>
      <c r="FC94">
        <v>0</v>
      </c>
      <c r="FD94" t="s">
        <v>422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0.2916825</v>
      </c>
      <c r="FQ94">
        <v>0.0490134135338345</v>
      </c>
      <c r="FR94">
        <v>0.0271874412357986</v>
      </c>
      <c r="FS94">
        <v>1</v>
      </c>
      <c r="FT94">
        <v>230.929411764706</v>
      </c>
      <c r="FU94">
        <v>-11.9052712698067</v>
      </c>
      <c r="FV94">
        <v>5.14807384949571</v>
      </c>
      <c r="FW94">
        <v>-1</v>
      </c>
      <c r="FX94">
        <v>0.066189855</v>
      </c>
      <c r="FY94">
        <v>-0.0147509368421053</v>
      </c>
      <c r="FZ94">
        <v>0.00157631385563758</v>
      </c>
      <c r="GA94">
        <v>1</v>
      </c>
      <c r="GB94">
        <v>2</v>
      </c>
      <c r="GC94">
        <v>2</v>
      </c>
      <c r="GD94" t="s">
        <v>423</v>
      </c>
      <c r="GE94">
        <v>3.13276</v>
      </c>
      <c r="GF94">
        <v>2.71351</v>
      </c>
      <c r="GG94">
        <v>0.089456</v>
      </c>
      <c r="GH94">
        <v>0.0898916</v>
      </c>
      <c r="GI94">
        <v>0.102652</v>
      </c>
      <c r="GJ94">
        <v>0.103073</v>
      </c>
      <c r="GK94">
        <v>34304.2</v>
      </c>
      <c r="GL94">
        <v>36738.6</v>
      </c>
      <c r="GM94">
        <v>34085.7</v>
      </c>
      <c r="GN94">
        <v>36548.9</v>
      </c>
      <c r="GO94">
        <v>43198.1</v>
      </c>
      <c r="GP94">
        <v>47061.6</v>
      </c>
      <c r="GQ94">
        <v>53177.6</v>
      </c>
      <c r="GR94">
        <v>58419.3</v>
      </c>
      <c r="GS94">
        <v>1.95672</v>
      </c>
      <c r="GT94">
        <v>1.68517</v>
      </c>
      <c r="GU94">
        <v>0.0914857</v>
      </c>
      <c r="GV94">
        <v>0</v>
      </c>
      <c r="GW94">
        <v>28.5271</v>
      </c>
      <c r="GX94">
        <v>999.9</v>
      </c>
      <c r="GY94">
        <v>60.078</v>
      </c>
      <c r="GZ94">
        <v>30.222</v>
      </c>
      <c r="HA94">
        <v>28.5724</v>
      </c>
      <c r="HB94">
        <v>54.9709</v>
      </c>
      <c r="HC94">
        <v>47.6562</v>
      </c>
      <c r="HD94">
        <v>1</v>
      </c>
      <c r="HE94">
        <v>0.0622967</v>
      </c>
      <c r="HF94">
        <v>-1.41583</v>
      </c>
      <c r="HG94">
        <v>20.1259</v>
      </c>
      <c r="HH94">
        <v>5.19812</v>
      </c>
      <c r="HI94">
        <v>12.004</v>
      </c>
      <c r="HJ94">
        <v>4.97465</v>
      </c>
      <c r="HK94">
        <v>3.294</v>
      </c>
      <c r="HL94">
        <v>9999</v>
      </c>
      <c r="HM94">
        <v>9999</v>
      </c>
      <c r="HN94">
        <v>8.3</v>
      </c>
      <c r="HO94">
        <v>9999</v>
      </c>
      <c r="HP94">
        <v>1.86325</v>
      </c>
      <c r="HQ94">
        <v>1.86812</v>
      </c>
      <c r="HR94">
        <v>1.86783</v>
      </c>
      <c r="HS94">
        <v>1.86905</v>
      </c>
      <c r="HT94">
        <v>1.86982</v>
      </c>
      <c r="HU94">
        <v>1.8659</v>
      </c>
      <c r="HV94">
        <v>1.86699</v>
      </c>
      <c r="HW94">
        <v>1.86835</v>
      </c>
      <c r="HX94">
        <v>5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2.132</v>
      </c>
      <c r="IL94">
        <v>0.3305</v>
      </c>
      <c r="IM94">
        <v>0.651800295662319</v>
      </c>
      <c r="IN94">
        <v>0.00376907481735663</v>
      </c>
      <c r="IO94">
        <v>-5.82723696155271e-07</v>
      </c>
      <c r="IP94">
        <v>1.76987791536664e-10</v>
      </c>
      <c r="IQ94">
        <v>-0.096675193021817</v>
      </c>
      <c r="IR94">
        <v>-0.0186017337732281</v>
      </c>
      <c r="IS94">
        <v>0.00213796666944476</v>
      </c>
      <c r="IT94">
        <v>-2.41503648887209e-05</v>
      </c>
      <c r="IU94">
        <v>5</v>
      </c>
      <c r="IV94">
        <v>2395</v>
      </c>
      <c r="IW94">
        <v>0</v>
      </c>
      <c r="IX94">
        <v>27</v>
      </c>
      <c r="IY94">
        <v>29312509.9</v>
      </c>
      <c r="IZ94">
        <v>29312509.9</v>
      </c>
      <c r="JA94">
        <v>0.949707</v>
      </c>
      <c r="JB94">
        <v>2.6416</v>
      </c>
      <c r="JC94">
        <v>1.54785</v>
      </c>
      <c r="JD94">
        <v>2.31445</v>
      </c>
      <c r="JE94">
        <v>1.64673</v>
      </c>
      <c r="JF94">
        <v>2.31445</v>
      </c>
      <c r="JG94">
        <v>34.0545</v>
      </c>
      <c r="JH94">
        <v>24.2188</v>
      </c>
      <c r="JI94">
        <v>18</v>
      </c>
      <c r="JJ94">
        <v>505.45</v>
      </c>
      <c r="JK94">
        <v>344.295</v>
      </c>
      <c r="JL94">
        <v>30.8229</v>
      </c>
      <c r="JM94">
        <v>28.1566</v>
      </c>
      <c r="JN94">
        <v>30</v>
      </c>
      <c r="JO94">
        <v>28.1149</v>
      </c>
      <c r="JP94">
        <v>28.0703</v>
      </c>
      <c r="JQ94">
        <v>19.05</v>
      </c>
      <c r="JR94">
        <v>22.3397</v>
      </c>
      <c r="JS94">
        <v>100</v>
      </c>
      <c r="JT94">
        <v>30.8224</v>
      </c>
      <c r="JU94">
        <v>418</v>
      </c>
      <c r="JV94">
        <v>23.689</v>
      </c>
      <c r="JW94">
        <v>96.6628</v>
      </c>
      <c r="JX94">
        <v>94.6483</v>
      </c>
    </row>
    <row r="95" spans="1:284">
      <c r="A95">
        <v>79</v>
      </c>
      <c r="B95">
        <v>1758750596.1</v>
      </c>
      <c r="C95">
        <v>1351.09999990463</v>
      </c>
      <c r="D95" t="s">
        <v>584</v>
      </c>
      <c r="E95" t="s">
        <v>585</v>
      </c>
      <c r="F95">
        <v>5</v>
      </c>
      <c r="G95" t="s">
        <v>549</v>
      </c>
      <c r="H95" t="s">
        <v>419</v>
      </c>
      <c r="I95">
        <v>1758750593.1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0</v>
      </c>
      <c r="AH95">
        <v>0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2.18</v>
      </c>
      <c r="DA95">
        <v>0.5</v>
      </c>
      <c r="DB95" t="s">
        <v>421</v>
      </c>
      <c r="DC95">
        <v>2</v>
      </c>
      <c r="DD95">
        <v>1758750593.1</v>
      </c>
      <c r="DE95">
        <v>418.312666666667</v>
      </c>
      <c r="DF95">
        <v>417.977333333333</v>
      </c>
      <c r="DG95">
        <v>23.7590333333333</v>
      </c>
      <c r="DH95">
        <v>23.6937333333333</v>
      </c>
      <c r="DI95">
        <v>416.180666666667</v>
      </c>
      <c r="DJ95">
        <v>23.4285333333333</v>
      </c>
      <c r="DK95">
        <v>499.952333333333</v>
      </c>
      <c r="DL95">
        <v>90.7323666666667</v>
      </c>
      <c r="DM95">
        <v>0.0358828333333333</v>
      </c>
      <c r="DN95">
        <v>30.2555333333333</v>
      </c>
      <c r="DO95">
        <v>30.0165333333333</v>
      </c>
      <c r="DP95">
        <v>999.9</v>
      </c>
      <c r="DQ95">
        <v>0</v>
      </c>
      <c r="DR95">
        <v>0</v>
      </c>
      <c r="DS95">
        <v>9973.12666666667</v>
      </c>
      <c r="DT95">
        <v>0</v>
      </c>
      <c r="DU95">
        <v>0.330984</v>
      </c>
      <c r="DV95">
        <v>0.335571333333333</v>
      </c>
      <c r="DW95">
        <v>428.493333333333</v>
      </c>
      <c r="DX95">
        <v>428.121333333333</v>
      </c>
      <c r="DY95">
        <v>0.0652497666666667</v>
      </c>
      <c r="DZ95">
        <v>417.977333333333</v>
      </c>
      <c r="EA95">
        <v>23.6937333333333</v>
      </c>
      <c r="EB95">
        <v>2.15571</v>
      </c>
      <c r="EC95">
        <v>2.14979</v>
      </c>
      <c r="ED95">
        <v>18.6369</v>
      </c>
      <c r="EE95">
        <v>18.5929666666667</v>
      </c>
      <c r="EF95">
        <v>0.00500059</v>
      </c>
      <c r="EG95">
        <v>0</v>
      </c>
      <c r="EH95">
        <v>0</v>
      </c>
      <c r="EI95">
        <v>0</v>
      </c>
      <c r="EJ95">
        <v>226.766666666667</v>
      </c>
      <c r="EK95">
        <v>0.00500059</v>
      </c>
      <c r="EL95">
        <v>-4.93333333333333</v>
      </c>
      <c r="EM95">
        <v>-0.266666666666667</v>
      </c>
      <c r="EN95">
        <v>35.937</v>
      </c>
      <c r="EO95">
        <v>39.0206666666667</v>
      </c>
      <c r="EP95">
        <v>37.229</v>
      </c>
      <c r="EQ95">
        <v>39.1663333333333</v>
      </c>
      <c r="ER95">
        <v>38.1456666666667</v>
      </c>
      <c r="ES95">
        <v>0</v>
      </c>
      <c r="ET95">
        <v>0</v>
      </c>
      <c r="EU95">
        <v>0</v>
      </c>
      <c r="EV95">
        <v>1758750589.9</v>
      </c>
      <c r="EW95">
        <v>0</v>
      </c>
      <c r="EX95">
        <v>229.444</v>
      </c>
      <c r="EY95">
        <v>-26.6076922575394</v>
      </c>
      <c r="EZ95">
        <v>23.7692302613098</v>
      </c>
      <c r="FA95">
        <v>-6.028</v>
      </c>
      <c r="FB95">
        <v>15</v>
      </c>
      <c r="FC95">
        <v>0</v>
      </c>
      <c r="FD95" t="s">
        <v>422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0.30164195</v>
      </c>
      <c r="FQ95">
        <v>0.0879592330827069</v>
      </c>
      <c r="FR95">
        <v>0.0310347130862765</v>
      </c>
      <c r="FS95">
        <v>1</v>
      </c>
      <c r="FT95">
        <v>230.420588235294</v>
      </c>
      <c r="FU95">
        <v>-24.8571429131921</v>
      </c>
      <c r="FV95">
        <v>5.46495677889183</v>
      </c>
      <c r="FW95">
        <v>-1</v>
      </c>
      <c r="FX95">
        <v>0.06584577</v>
      </c>
      <c r="FY95">
        <v>-0.00905025563909772</v>
      </c>
      <c r="FZ95">
        <v>0.00119572547480599</v>
      </c>
      <c r="GA95">
        <v>1</v>
      </c>
      <c r="GB95">
        <v>2</v>
      </c>
      <c r="GC95">
        <v>2</v>
      </c>
      <c r="GD95" t="s">
        <v>423</v>
      </c>
      <c r="GE95">
        <v>3.13283</v>
      </c>
      <c r="GF95">
        <v>2.71397</v>
      </c>
      <c r="GG95">
        <v>0.0894573</v>
      </c>
      <c r="GH95">
        <v>0.0898937</v>
      </c>
      <c r="GI95">
        <v>0.102653</v>
      </c>
      <c r="GJ95">
        <v>0.103072</v>
      </c>
      <c r="GK95">
        <v>34304</v>
      </c>
      <c r="GL95">
        <v>36738.5</v>
      </c>
      <c r="GM95">
        <v>34085.6</v>
      </c>
      <c r="GN95">
        <v>36548.8</v>
      </c>
      <c r="GO95">
        <v>43197.9</v>
      </c>
      <c r="GP95">
        <v>47061.4</v>
      </c>
      <c r="GQ95">
        <v>53177.4</v>
      </c>
      <c r="GR95">
        <v>58419.1</v>
      </c>
      <c r="GS95">
        <v>1.95677</v>
      </c>
      <c r="GT95">
        <v>1.68508</v>
      </c>
      <c r="GU95">
        <v>0.0911653</v>
      </c>
      <c r="GV95">
        <v>0</v>
      </c>
      <c r="GW95">
        <v>28.5283</v>
      </c>
      <c r="GX95">
        <v>999.9</v>
      </c>
      <c r="GY95">
        <v>60.078</v>
      </c>
      <c r="GZ95">
        <v>30.222</v>
      </c>
      <c r="HA95">
        <v>28.5706</v>
      </c>
      <c r="HB95">
        <v>55.2209</v>
      </c>
      <c r="HC95">
        <v>47.4239</v>
      </c>
      <c r="HD95">
        <v>1</v>
      </c>
      <c r="HE95">
        <v>0.0621418</v>
      </c>
      <c r="HF95">
        <v>-1.40847</v>
      </c>
      <c r="HG95">
        <v>20.1259</v>
      </c>
      <c r="HH95">
        <v>5.19812</v>
      </c>
      <c r="HI95">
        <v>12.004</v>
      </c>
      <c r="HJ95">
        <v>4.97445</v>
      </c>
      <c r="HK95">
        <v>3.294</v>
      </c>
      <c r="HL95">
        <v>9999</v>
      </c>
      <c r="HM95">
        <v>9999</v>
      </c>
      <c r="HN95">
        <v>8.3</v>
      </c>
      <c r="HO95">
        <v>9999</v>
      </c>
      <c r="HP95">
        <v>1.86324</v>
      </c>
      <c r="HQ95">
        <v>1.86813</v>
      </c>
      <c r="HR95">
        <v>1.86783</v>
      </c>
      <c r="HS95">
        <v>1.86905</v>
      </c>
      <c r="HT95">
        <v>1.86981</v>
      </c>
      <c r="HU95">
        <v>1.86591</v>
      </c>
      <c r="HV95">
        <v>1.86699</v>
      </c>
      <c r="HW95">
        <v>1.86837</v>
      </c>
      <c r="HX95">
        <v>5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2.132</v>
      </c>
      <c r="IL95">
        <v>0.3305</v>
      </c>
      <c r="IM95">
        <v>0.651800295662319</v>
      </c>
      <c r="IN95">
        <v>0.00376907481735663</v>
      </c>
      <c r="IO95">
        <v>-5.82723696155271e-07</v>
      </c>
      <c r="IP95">
        <v>1.76987791536664e-10</v>
      </c>
      <c r="IQ95">
        <v>-0.096675193021817</v>
      </c>
      <c r="IR95">
        <v>-0.0186017337732281</v>
      </c>
      <c r="IS95">
        <v>0.00213796666944476</v>
      </c>
      <c r="IT95">
        <v>-2.41503648887209e-05</v>
      </c>
      <c r="IU95">
        <v>5</v>
      </c>
      <c r="IV95">
        <v>2395</v>
      </c>
      <c r="IW95">
        <v>0</v>
      </c>
      <c r="IX95">
        <v>27</v>
      </c>
      <c r="IY95">
        <v>29312509.9</v>
      </c>
      <c r="IZ95">
        <v>29312509.9</v>
      </c>
      <c r="JA95">
        <v>0.950928</v>
      </c>
      <c r="JB95">
        <v>2.64404</v>
      </c>
      <c r="JC95">
        <v>1.54785</v>
      </c>
      <c r="JD95">
        <v>2.31445</v>
      </c>
      <c r="JE95">
        <v>1.64673</v>
      </c>
      <c r="JF95">
        <v>2.31323</v>
      </c>
      <c r="JG95">
        <v>34.0545</v>
      </c>
      <c r="JH95">
        <v>24.2188</v>
      </c>
      <c r="JI95">
        <v>18</v>
      </c>
      <c r="JJ95">
        <v>505.483</v>
      </c>
      <c r="JK95">
        <v>344.246</v>
      </c>
      <c r="JL95">
        <v>30.8203</v>
      </c>
      <c r="JM95">
        <v>28.1566</v>
      </c>
      <c r="JN95">
        <v>30</v>
      </c>
      <c r="JO95">
        <v>28.1149</v>
      </c>
      <c r="JP95">
        <v>28.0703</v>
      </c>
      <c r="JQ95">
        <v>19.0486</v>
      </c>
      <c r="JR95">
        <v>22.3397</v>
      </c>
      <c r="JS95">
        <v>100</v>
      </c>
      <c r="JT95">
        <v>30.8055</v>
      </c>
      <c r="JU95">
        <v>418</v>
      </c>
      <c r="JV95">
        <v>23.689</v>
      </c>
      <c r="JW95">
        <v>96.6624</v>
      </c>
      <c r="JX95">
        <v>94.648</v>
      </c>
    </row>
    <row r="96" spans="1:284">
      <c r="A96">
        <v>80</v>
      </c>
      <c r="B96">
        <v>1758750598.1</v>
      </c>
      <c r="C96">
        <v>1353.09999990463</v>
      </c>
      <c r="D96" t="s">
        <v>586</v>
      </c>
      <c r="E96" t="s">
        <v>587</v>
      </c>
      <c r="F96">
        <v>5</v>
      </c>
      <c r="G96" t="s">
        <v>549</v>
      </c>
      <c r="H96" t="s">
        <v>419</v>
      </c>
      <c r="I96">
        <v>1758750595.1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0</v>
      </c>
      <c r="AH96">
        <v>0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2.18</v>
      </c>
      <c r="DA96">
        <v>0.5</v>
      </c>
      <c r="DB96" t="s">
        <v>421</v>
      </c>
      <c r="DC96">
        <v>2</v>
      </c>
      <c r="DD96">
        <v>1758750595.1</v>
      </c>
      <c r="DE96">
        <v>418.312333333333</v>
      </c>
      <c r="DF96">
        <v>417.961</v>
      </c>
      <c r="DG96">
        <v>23.7595</v>
      </c>
      <c r="DH96">
        <v>23.6934666666667</v>
      </c>
      <c r="DI96">
        <v>416.180333333333</v>
      </c>
      <c r="DJ96">
        <v>23.429</v>
      </c>
      <c r="DK96">
        <v>499.989333333333</v>
      </c>
      <c r="DL96">
        <v>90.7324</v>
      </c>
      <c r="DM96">
        <v>0.0359782333333333</v>
      </c>
      <c r="DN96">
        <v>30.2534666666667</v>
      </c>
      <c r="DO96">
        <v>30.0148333333333</v>
      </c>
      <c r="DP96">
        <v>999.9</v>
      </c>
      <c r="DQ96">
        <v>0</v>
      </c>
      <c r="DR96">
        <v>0</v>
      </c>
      <c r="DS96">
        <v>9977.5</v>
      </c>
      <c r="DT96">
        <v>0</v>
      </c>
      <c r="DU96">
        <v>0.330984</v>
      </c>
      <c r="DV96">
        <v>0.351583</v>
      </c>
      <c r="DW96">
        <v>428.493333333333</v>
      </c>
      <c r="DX96">
        <v>428.104666666667</v>
      </c>
      <c r="DY96">
        <v>0.0660260666666667</v>
      </c>
      <c r="DZ96">
        <v>417.961</v>
      </c>
      <c r="EA96">
        <v>23.6934666666667</v>
      </c>
      <c r="EB96">
        <v>2.15575666666667</v>
      </c>
      <c r="EC96">
        <v>2.14976333333333</v>
      </c>
      <c r="ED96">
        <v>18.6372666666667</v>
      </c>
      <c r="EE96">
        <v>18.5928</v>
      </c>
      <c r="EF96">
        <v>0.00500059</v>
      </c>
      <c r="EG96">
        <v>0</v>
      </c>
      <c r="EH96">
        <v>0</v>
      </c>
      <c r="EI96">
        <v>0</v>
      </c>
      <c r="EJ96">
        <v>226.433333333333</v>
      </c>
      <c r="EK96">
        <v>0.00500059</v>
      </c>
      <c r="EL96">
        <v>-8.13333333333333</v>
      </c>
      <c r="EM96">
        <v>-0.933333333333333</v>
      </c>
      <c r="EN96">
        <v>35.9163333333333</v>
      </c>
      <c r="EO96">
        <v>38.979</v>
      </c>
      <c r="EP96">
        <v>37.208</v>
      </c>
      <c r="EQ96">
        <v>39.1246666666667</v>
      </c>
      <c r="ER96">
        <v>38.125</v>
      </c>
      <c r="ES96">
        <v>0</v>
      </c>
      <c r="ET96">
        <v>0</v>
      </c>
      <c r="EU96">
        <v>0</v>
      </c>
      <c r="EV96">
        <v>1758750591.7</v>
      </c>
      <c r="EW96">
        <v>0</v>
      </c>
      <c r="EX96">
        <v>228.911538461538</v>
      </c>
      <c r="EY96">
        <v>-22.2803418563324</v>
      </c>
      <c r="EZ96">
        <v>1.56581169481584</v>
      </c>
      <c r="FA96">
        <v>-5.93846153846154</v>
      </c>
      <c r="FB96">
        <v>15</v>
      </c>
      <c r="FC96">
        <v>0</v>
      </c>
      <c r="FD96" t="s">
        <v>422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0.30936745</v>
      </c>
      <c r="FQ96">
        <v>0.149077127819549</v>
      </c>
      <c r="FR96">
        <v>0.0353748295154549</v>
      </c>
      <c r="FS96">
        <v>1</v>
      </c>
      <c r="FT96">
        <v>230.635294117647</v>
      </c>
      <c r="FU96">
        <v>-26.5607333891376</v>
      </c>
      <c r="FV96">
        <v>5.51691955570163</v>
      </c>
      <c r="FW96">
        <v>-1</v>
      </c>
      <c r="FX96">
        <v>0.06577215</v>
      </c>
      <c r="FY96">
        <v>-0.00532673684210533</v>
      </c>
      <c r="FZ96">
        <v>0.00113145037253076</v>
      </c>
      <c r="GA96">
        <v>1</v>
      </c>
      <c r="GB96">
        <v>2</v>
      </c>
      <c r="GC96">
        <v>2</v>
      </c>
      <c r="GD96" t="s">
        <v>423</v>
      </c>
      <c r="GE96">
        <v>3.13275</v>
      </c>
      <c r="GF96">
        <v>2.71418</v>
      </c>
      <c r="GG96">
        <v>0.0894595</v>
      </c>
      <c r="GH96">
        <v>0.0899018</v>
      </c>
      <c r="GI96">
        <v>0.102652</v>
      </c>
      <c r="GJ96">
        <v>0.103077</v>
      </c>
      <c r="GK96">
        <v>34303.8</v>
      </c>
      <c r="GL96">
        <v>36738.2</v>
      </c>
      <c r="GM96">
        <v>34085.4</v>
      </c>
      <c r="GN96">
        <v>36548.9</v>
      </c>
      <c r="GO96">
        <v>43197.8</v>
      </c>
      <c r="GP96">
        <v>47061.2</v>
      </c>
      <c r="GQ96">
        <v>53177.2</v>
      </c>
      <c r="GR96">
        <v>58419.2</v>
      </c>
      <c r="GS96">
        <v>1.95667</v>
      </c>
      <c r="GT96">
        <v>1.68498</v>
      </c>
      <c r="GU96">
        <v>0.0910908</v>
      </c>
      <c r="GV96">
        <v>0</v>
      </c>
      <c r="GW96">
        <v>28.5287</v>
      </c>
      <c r="GX96">
        <v>999.9</v>
      </c>
      <c r="GY96">
        <v>60.078</v>
      </c>
      <c r="GZ96">
        <v>30.222</v>
      </c>
      <c r="HA96">
        <v>28.5744</v>
      </c>
      <c r="HB96">
        <v>55.2609</v>
      </c>
      <c r="HC96">
        <v>47.7885</v>
      </c>
      <c r="HD96">
        <v>1</v>
      </c>
      <c r="HE96">
        <v>0.0620986</v>
      </c>
      <c r="HF96">
        <v>-1.38018</v>
      </c>
      <c r="HG96">
        <v>20.1263</v>
      </c>
      <c r="HH96">
        <v>5.19827</v>
      </c>
      <c r="HI96">
        <v>12.004</v>
      </c>
      <c r="HJ96">
        <v>4.9747</v>
      </c>
      <c r="HK96">
        <v>3.294</v>
      </c>
      <c r="HL96">
        <v>9999</v>
      </c>
      <c r="HM96">
        <v>9999</v>
      </c>
      <c r="HN96">
        <v>8.3</v>
      </c>
      <c r="HO96">
        <v>9999</v>
      </c>
      <c r="HP96">
        <v>1.86324</v>
      </c>
      <c r="HQ96">
        <v>1.86813</v>
      </c>
      <c r="HR96">
        <v>1.86784</v>
      </c>
      <c r="HS96">
        <v>1.86905</v>
      </c>
      <c r="HT96">
        <v>1.86981</v>
      </c>
      <c r="HU96">
        <v>1.86594</v>
      </c>
      <c r="HV96">
        <v>1.86699</v>
      </c>
      <c r="HW96">
        <v>1.8684</v>
      </c>
      <c r="HX96">
        <v>5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2.132</v>
      </c>
      <c r="IL96">
        <v>0.3305</v>
      </c>
      <c r="IM96">
        <v>0.651800295662319</v>
      </c>
      <c r="IN96">
        <v>0.00376907481735663</v>
      </c>
      <c r="IO96">
        <v>-5.82723696155271e-07</v>
      </c>
      <c r="IP96">
        <v>1.76987791536664e-10</v>
      </c>
      <c r="IQ96">
        <v>-0.096675193021817</v>
      </c>
      <c r="IR96">
        <v>-0.0186017337732281</v>
      </c>
      <c r="IS96">
        <v>0.00213796666944476</v>
      </c>
      <c r="IT96">
        <v>-2.41503648887209e-05</v>
      </c>
      <c r="IU96">
        <v>5</v>
      </c>
      <c r="IV96">
        <v>2395</v>
      </c>
      <c r="IW96">
        <v>0</v>
      </c>
      <c r="IX96">
        <v>27</v>
      </c>
      <c r="IY96">
        <v>29312510</v>
      </c>
      <c r="IZ96">
        <v>29312510</v>
      </c>
      <c r="JA96">
        <v>0.950928</v>
      </c>
      <c r="JB96">
        <v>2.6416</v>
      </c>
      <c r="JC96">
        <v>1.54785</v>
      </c>
      <c r="JD96">
        <v>2.31323</v>
      </c>
      <c r="JE96">
        <v>1.64673</v>
      </c>
      <c r="JF96">
        <v>2.23999</v>
      </c>
      <c r="JG96">
        <v>34.0545</v>
      </c>
      <c r="JH96">
        <v>24.2188</v>
      </c>
      <c r="JI96">
        <v>18</v>
      </c>
      <c r="JJ96">
        <v>505.417</v>
      </c>
      <c r="JK96">
        <v>344.197</v>
      </c>
      <c r="JL96">
        <v>30.8163</v>
      </c>
      <c r="JM96">
        <v>28.1566</v>
      </c>
      <c r="JN96">
        <v>30.0001</v>
      </c>
      <c r="JO96">
        <v>28.1149</v>
      </c>
      <c r="JP96">
        <v>28.0703</v>
      </c>
      <c r="JQ96">
        <v>19.0491</v>
      </c>
      <c r="JR96">
        <v>22.3397</v>
      </c>
      <c r="JS96">
        <v>100</v>
      </c>
      <c r="JT96">
        <v>30.8055</v>
      </c>
      <c r="JU96">
        <v>418</v>
      </c>
      <c r="JV96">
        <v>23.689</v>
      </c>
      <c r="JW96">
        <v>96.662</v>
      </c>
      <c r="JX96">
        <v>94.6482</v>
      </c>
    </row>
    <row r="97" spans="1:284">
      <c r="A97">
        <v>81</v>
      </c>
      <c r="B97">
        <v>1758750600.1</v>
      </c>
      <c r="C97">
        <v>1355.09999990463</v>
      </c>
      <c r="D97" t="s">
        <v>588</v>
      </c>
      <c r="E97" t="s">
        <v>589</v>
      </c>
      <c r="F97">
        <v>5</v>
      </c>
      <c r="G97" t="s">
        <v>549</v>
      </c>
      <c r="H97" t="s">
        <v>419</v>
      </c>
      <c r="I97">
        <v>1758750597.1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0</v>
      </c>
      <c r="AH97">
        <v>0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2.18</v>
      </c>
      <c r="DA97">
        <v>0.5</v>
      </c>
      <c r="DB97" t="s">
        <v>421</v>
      </c>
      <c r="DC97">
        <v>2</v>
      </c>
      <c r="DD97">
        <v>1758750597.1</v>
      </c>
      <c r="DE97">
        <v>418.307333333333</v>
      </c>
      <c r="DF97">
        <v>417.982</v>
      </c>
      <c r="DG97">
        <v>23.7596333333333</v>
      </c>
      <c r="DH97">
        <v>23.6938</v>
      </c>
      <c r="DI97">
        <v>416.175333333333</v>
      </c>
      <c r="DJ97">
        <v>23.4291333333333</v>
      </c>
      <c r="DK97">
        <v>499.987333333333</v>
      </c>
      <c r="DL97">
        <v>90.7323</v>
      </c>
      <c r="DM97">
        <v>0.0361340666666667</v>
      </c>
      <c r="DN97">
        <v>30.2521</v>
      </c>
      <c r="DO97">
        <v>30.0137666666667</v>
      </c>
      <c r="DP97">
        <v>999.9</v>
      </c>
      <c r="DQ97">
        <v>0</v>
      </c>
      <c r="DR97">
        <v>0</v>
      </c>
      <c r="DS97">
        <v>9976.87333333333</v>
      </c>
      <c r="DT97">
        <v>0</v>
      </c>
      <c r="DU97">
        <v>0.330984</v>
      </c>
      <c r="DV97">
        <v>0.325714333333333</v>
      </c>
      <c r="DW97">
        <v>428.488333333333</v>
      </c>
      <c r="DX97">
        <v>428.126</v>
      </c>
      <c r="DY97">
        <v>0.0658302333333333</v>
      </c>
      <c r="DZ97">
        <v>417.982</v>
      </c>
      <c r="EA97">
        <v>23.6938</v>
      </c>
      <c r="EB97">
        <v>2.15576666666667</v>
      </c>
      <c r="EC97">
        <v>2.14979</v>
      </c>
      <c r="ED97">
        <v>18.6373333333333</v>
      </c>
      <c r="EE97">
        <v>18.593</v>
      </c>
      <c r="EF97">
        <v>0.00500059</v>
      </c>
      <c r="EG97">
        <v>0</v>
      </c>
      <c r="EH97">
        <v>0</v>
      </c>
      <c r="EI97">
        <v>0</v>
      </c>
      <c r="EJ97">
        <v>230.2</v>
      </c>
      <c r="EK97">
        <v>0.00500059</v>
      </c>
      <c r="EL97">
        <v>-12.4666666666667</v>
      </c>
      <c r="EM97">
        <v>-1.26666666666667</v>
      </c>
      <c r="EN97">
        <v>35.8956666666667</v>
      </c>
      <c r="EO97">
        <v>38.958</v>
      </c>
      <c r="EP97">
        <v>37.187</v>
      </c>
      <c r="EQ97">
        <v>39.083</v>
      </c>
      <c r="ER97">
        <v>38.104</v>
      </c>
      <c r="ES97">
        <v>0</v>
      </c>
      <c r="ET97">
        <v>0</v>
      </c>
      <c r="EU97">
        <v>0</v>
      </c>
      <c r="EV97">
        <v>1758750594.1</v>
      </c>
      <c r="EW97">
        <v>0</v>
      </c>
      <c r="EX97">
        <v>229.203846153846</v>
      </c>
      <c r="EY97">
        <v>10.51282047917</v>
      </c>
      <c r="EZ97">
        <v>-30.0512823334342</v>
      </c>
      <c r="FA97">
        <v>-6.66153846153846</v>
      </c>
      <c r="FB97">
        <v>15</v>
      </c>
      <c r="FC97">
        <v>0</v>
      </c>
      <c r="FD97" t="s">
        <v>422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0.31243145</v>
      </c>
      <c r="FQ97">
        <v>0.0912644661654134</v>
      </c>
      <c r="FR97">
        <v>0.0339601402948736</v>
      </c>
      <c r="FS97">
        <v>1</v>
      </c>
      <c r="FT97">
        <v>229.941176470588</v>
      </c>
      <c r="FU97">
        <v>-24.0977845627278</v>
      </c>
      <c r="FV97">
        <v>5.49652926036373</v>
      </c>
      <c r="FW97">
        <v>-1</v>
      </c>
      <c r="FX97">
        <v>0.06564293</v>
      </c>
      <c r="FY97">
        <v>-0.00355620451127838</v>
      </c>
      <c r="FZ97">
        <v>0.00110857232650829</v>
      </c>
      <c r="GA97">
        <v>1</v>
      </c>
      <c r="GB97">
        <v>2</v>
      </c>
      <c r="GC97">
        <v>2</v>
      </c>
      <c r="GD97" t="s">
        <v>423</v>
      </c>
      <c r="GE97">
        <v>3.13269</v>
      </c>
      <c r="GF97">
        <v>2.71412</v>
      </c>
      <c r="GG97">
        <v>0.0894584</v>
      </c>
      <c r="GH97">
        <v>0.0899047</v>
      </c>
      <c r="GI97">
        <v>0.10265</v>
      </c>
      <c r="GJ97">
        <v>0.103077</v>
      </c>
      <c r="GK97">
        <v>34303.9</v>
      </c>
      <c r="GL97">
        <v>36738.1</v>
      </c>
      <c r="GM97">
        <v>34085.5</v>
      </c>
      <c r="GN97">
        <v>36548.9</v>
      </c>
      <c r="GO97">
        <v>43198</v>
      </c>
      <c r="GP97">
        <v>47061.2</v>
      </c>
      <c r="GQ97">
        <v>53177.3</v>
      </c>
      <c r="GR97">
        <v>58419.2</v>
      </c>
      <c r="GS97">
        <v>1.9566</v>
      </c>
      <c r="GT97">
        <v>1.68517</v>
      </c>
      <c r="GU97">
        <v>0.0912026</v>
      </c>
      <c r="GV97">
        <v>0</v>
      </c>
      <c r="GW97">
        <v>28.5289</v>
      </c>
      <c r="GX97">
        <v>999.9</v>
      </c>
      <c r="GY97">
        <v>60.078</v>
      </c>
      <c r="GZ97">
        <v>30.222</v>
      </c>
      <c r="HA97">
        <v>28.5715</v>
      </c>
      <c r="HB97">
        <v>54.9709</v>
      </c>
      <c r="HC97">
        <v>47.4359</v>
      </c>
      <c r="HD97">
        <v>1</v>
      </c>
      <c r="HE97">
        <v>0.0623095</v>
      </c>
      <c r="HF97">
        <v>-1.38221</v>
      </c>
      <c r="HG97">
        <v>20.1263</v>
      </c>
      <c r="HH97">
        <v>5.19827</v>
      </c>
      <c r="HI97">
        <v>12.004</v>
      </c>
      <c r="HJ97">
        <v>4.97485</v>
      </c>
      <c r="HK97">
        <v>3.294</v>
      </c>
      <c r="HL97">
        <v>9999</v>
      </c>
      <c r="HM97">
        <v>9999</v>
      </c>
      <c r="HN97">
        <v>8.3</v>
      </c>
      <c r="HO97">
        <v>9999</v>
      </c>
      <c r="HP97">
        <v>1.86325</v>
      </c>
      <c r="HQ97">
        <v>1.86812</v>
      </c>
      <c r="HR97">
        <v>1.86784</v>
      </c>
      <c r="HS97">
        <v>1.86905</v>
      </c>
      <c r="HT97">
        <v>1.86982</v>
      </c>
      <c r="HU97">
        <v>1.86594</v>
      </c>
      <c r="HV97">
        <v>1.86698</v>
      </c>
      <c r="HW97">
        <v>1.86841</v>
      </c>
      <c r="HX97">
        <v>5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2.132</v>
      </c>
      <c r="IL97">
        <v>0.3304</v>
      </c>
      <c r="IM97">
        <v>0.651800295662319</v>
      </c>
      <c r="IN97">
        <v>0.00376907481735663</v>
      </c>
      <c r="IO97">
        <v>-5.82723696155271e-07</v>
      </c>
      <c r="IP97">
        <v>1.76987791536664e-10</v>
      </c>
      <c r="IQ97">
        <v>-0.096675193021817</v>
      </c>
      <c r="IR97">
        <v>-0.0186017337732281</v>
      </c>
      <c r="IS97">
        <v>0.00213796666944476</v>
      </c>
      <c r="IT97">
        <v>-2.41503648887209e-05</v>
      </c>
      <c r="IU97">
        <v>5</v>
      </c>
      <c r="IV97">
        <v>2395</v>
      </c>
      <c r="IW97">
        <v>0</v>
      </c>
      <c r="IX97">
        <v>27</v>
      </c>
      <c r="IY97">
        <v>29312510</v>
      </c>
      <c r="IZ97">
        <v>29312510</v>
      </c>
      <c r="JA97">
        <v>0.950928</v>
      </c>
      <c r="JB97">
        <v>2.64282</v>
      </c>
      <c r="JC97">
        <v>1.54785</v>
      </c>
      <c r="JD97">
        <v>2.31445</v>
      </c>
      <c r="JE97">
        <v>1.64673</v>
      </c>
      <c r="JF97">
        <v>2.33276</v>
      </c>
      <c r="JG97">
        <v>34.0545</v>
      </c>
      <c r="JH97">
        <v>24.2188</v>
      </c>
      <c r="JI97">
        <v>18</v>
      </c>
      <c r="JJ97">
        <v>505.368</v>
      </c>
      <c r="JK97">
        <v>344.295</v>
      </c>
      <c r="JL97">
        <v>30.809</v>
      </c>
      <c r="JM97">
        <v>28.157</v>
      </c>
      <c r="JN97">
        <v>30.0002</v>
      </c>
      <c r="JO97">
        <v>28.1149</v>
      </c>
      <c r="JP97">
        <v>28.0703</v>
      </c>
      <c r="JQ97">
        <v>19.0473</v>
      </c>
      <c r="JR97">
        <v>22.3397</v>
      </c>
      <c r="JS97">
        <v>100</v>
      </c>
      <c r="JT97">
        <v>30.7919</v>
      </c>
      <c r="JU97">
        <v>418</v>
      </c>
      <c r="JV97">
        <v>23.689</v>
      </c>
      <c r="JW97">
        <v>96.6623</v>
      </c>
      <c r="JX97">
        <v>94.6482</v>
      </c>
    </row>
    <row r="98" spans="1:284">
      <c r="A98">
        <v>82</v>
      </c>
      <c r="B98">
        <v>1758750602.1</v>
      </c>
      <c r="C98">
        <v>1357.09999990463</v>
      </c>
      <c r="D98" t="s">
        <v>590</v>
      </c>
      <c r="E98" t="s">
        <v>591</v>
      </c>
      <c r="F98">
        <v>5</v>
      </c>
      <c r="G98" t="s">
        <v>549</v>
      </c>
      <c r="H98" t="s">
        <v>419</v>
      </c>
      <c r="I98">
        <v>1758750599.1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0</v>
      </c>
      <c r="AH98">
        <v>0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2.18</v>
      </c>
      <c r="DA98">
        <v>0.5</v>
      </c>
      <c r="DB98" t="s">
        <v>421</v>
      </c>
      <c r="DC98">
        <v>2</v>
      </c>
      <c r="DD98">
        <v>1758750599.1</v>
      </c>
      <c r="DE98">
        <v>418.312666666667</v>
      </c>
      <c r="DF98">
        <v>418.020666666667</v>
      </c>
      <c r="DG98">
        <v>23.7593</v>
      </c>
      <c r="DH98">
        <v>23.6943666666667</v>
      </c>
      <c r="DI98">
        <v>416.180666666667</v>
      </c>
      <c r="DJ98">
        <v>23.4288333333333</v>
      </c>
      <c r="DK98">
        <v>499.960333333333</v>
      </c>
      <c r="DL98">
        <v>90.7318333333333</v>
      </c>
      <c r="DM98">
        <v>0.0360968333333333</v>
      </c>
      <c r="DN98">
        <v>30.2515</v>
      </c>
      <c r="DO98">
        <v>30.0139</v>
      </c>
      <c r="DP98">
        <v>999.9</v>
      </c>
      <c r="DQ98">
        <v>0</v>
      </c>
      <c r="DR98">
        <v>0</v>
      </c>
      <c r="DS98">
        <v>9995</v>
      </c>
      <c r="DT98">
        <v>0</v>
      </c>
      <c r="DU98">
        <v>0.330984</v>
      </c>
      <c r="DV98">
        <v>0.292318</v>
      </c>
      <c r="DW98">
        <v>428.494</v>
      </c>
      <c r="DX98">
        <v>428.166</v>
      </c>
      <c r="DY98">
        <v>0.0649789</v>
      </c>
      <c r="DZ98">
        <v>418.020666666667</v>
      </c>
      <c r="EA98">
        <v>23.6943666666667</v>
      </c>
      <c r="EB98">
        <v>2.15572666666667</v>
      </c>
      <c r="EC98">
        <v>2.14983</v>
      </c>
      <c r="ED98">
        <v>18.6370333333333</v>
      </c>
      <c r="EE98">
        <v>18.5933</v>
      </c>
      <c r="EF98">
        <v>0.00500059</v>
      </c>
      <c r="EG98">
        <v>0</v>
      </c>
      <c r="EH98">
        <v>0</v>
      </c>
      <c r="EI98">
        <v>0</v>
      </c>
      <c r="EJ98">
        <v>234.166666666667</v>
      </c>
      <c r="EK98">
        <v>0.00500059</v>
      </c>
      <c r="EL98">
        <v>-14.5333333333333</v>
      </c>
      <c r="EM98">
        <v>-1.93333333333333</v>
      </c>
      <c r="EN98">
        <v>35.875</v>
      </c>
      <c r="EO98">
        <v>38.937</v>
      </c>
      <c r="EP98">
        <v>37.187</v>
      </c>
      <c r="EQ98">
        <v>39.0413333333333</v>
      </c>
      <c r="ER98">
        <v>38.083</v>
      </c>
      <c r="ES98">
        <v>0</v>
      </c>
      <c r="ET98">
        <v>0</v>
      </c>
      <c r="EU98">
        <v>0</v>
      </c>
      <c r="EV98">
        <v>1758750595.9</v>
      </c>
      <c r="EW98">
        <v>0</v>
      </c>
      <c r="EX98">
        <v>229.596</v>
      </c>
      <c r="EY98">
        <v>60.0692307390636</v>
      </c>
      <c r="EZ98">
        <v>-60.0384615835823</v>
      </c>
      <c r="FA98">
        <v>-7.296</v>
      </c>
      <c r="FB98">
        <v>15</v>
      </c>
      <c r="FC98">
        <v>0</v>
      </c>
      <c r="FD98" t="s">
        <v>422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0.3129243</v>
      </c>
      <c r="FQ98">
        <v>-0.0146427969924823</v>
      </c>
      <c r="FR98">
        <v>0.0334596430526388</v>
      </c>
      <c r="FS98">
        <v>1</v>
      </c>
      <c r="FT98">
        <v>230.038235294118</v>
      </c>
      <c r="FU98">
        <v>-7.515660799803</v>
      </c>
      <c r="FV98">
        <v>5.70922961249292</v>
      </c>
      <c r="FW98">
        <v>-1</v>
      </c>
      <c r="FX98">
        <v>0.06539202</v>
      </c>
      <c r="FY98">
        <v>-0.00306442105263151</v>
      </c>
      <c r="FZ98">
        <v>0.0010791434559872</v>
      </c>
      <c r="GA98">
        <v>1</v>
      </c>
      <c r="GB98">
        <v>2</v>
      </c>
      <c r="GC98">
        <v>2</v>
      </c>
      <c r="GD98" t="s">
        <v>423</v>
      </c>
      <c r="GE98">
        <v>3.13285</v>
      </c>
      <c r="GF98">
        <v>2.71421</v>
      </c>
      <c r="GG98">
        <v>0.0894629</v>
      </c>
      <c r="GH98">
        <v>0.0899133</v>
      </c>
      <c r="GI98">
        <v>0.102647</v>
      </c>
      <c r="GJ98">
        <v>0.103078</v>
      </c>
      <c r="GK98">
        <v>34303.8</v>
      </c>
      <c r="GL98">
        <v>36737.7</v>
      </c>
      <c r="GM98">
        <v>34085.6</v>
      </c>
      <c r="GN98">
        <v>36548.9</v>
      </c>
      <c r="GO98">
        <v>43198</v>
      </c>
      <c r="GP98">
        <v>47061.1</v>
      </c>
      <c r="GQ98">
        <v>53177.2</v>
      </c>
      <c r="GR98">
        <v>58419</v>
      </c>
      <c r="GS98">
        <v>1.95695</v>
      </c>
      <c r="GT98">
        <v>1.68482</v>
      </c>
      <c r="GU98">
        <v>0.0910088</v>
      </c>
      <c r="GV98">
        <v>0</v>
      </c>
      <c r="GW98">
        <v>28.5299</v>
      </c>
      <c r="GX98">
        <v>999.9</v>
      </c>
      <c r="GY98">
        <v>60.078</v>
      </c>
      <c r="GZ98">
        <v>30.222</v>
      </c>
      <c r="HA98">
        <v>28.5702</v>
      </c>
      <c r="HB98">
        <v>54.2909</v>
      </c>
      <c r="HC98">
        <v>47.7684</v>
      </c>
      <c r="HD98">
        <v>1</v>
      </c>
      <c r="HE98">
        <v>0.0623908</v>
      </c>
      <c r="HF98">
        <v>-1.3748</v>
      </c>
      <c r="HG98">
        <v>20.1263</v>
      </c>
      <c r="HH98">
        <v>5.19812</v>
      </c>
      <c r="HI98">
        <v>12.004</v>
      </c>
      <c r="HJ98">
        <v>4.9747</v>
      </c>
      <c r="HK98">
        <v>3.294</v>
      </c>
      <c r="HL98">
        <v>9999</v>
      </c>
      <c r="HM98">
        <v>9999</v>
      </c>
      <c r="HN98">
        <v>8.3</v>
      </c>
      <c r="HO98">
        <v>9999</v>
      </c>
      <c r="HP98">
        <v>1.86325</v>
      </c>
      <c r="HQ98">
        <v>1.86812</v>
      </c>
      <c r="HR98">
        <v>1.86784</v>
      </c>
      <c r="HS98">
        <v>1.86905</v>
      </c>
      <c r="HT98">
        <v>1.86983</v>
      </c>
      <c r="HU98">
        <v>1.86591</v>
      </c>
      <c r="HV98">
        <v>1.86697</v>
      </c>
      <c r="HW98">
        <v>1.8684</v>
      </c>
      <c r="HX98">
        <v>5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2.132</v>
      </c>
      <c r="IL98">
        <v>0.3305</v>
      </c>
      <c r="IM98">
        <v>0.651800295662319</v>
      </c>
      <c r="IN98">
        <v>0.00376907481735663</v>
      </c>
      <c r="IO98">
        <v>-5.82723696155271e-07</v>
      </c>
      <c r="IP98">
        <v>1.76987791536664e-10</v>
      </c>
      <c r="IQ98">
        <v>-0.096675193021817</v>
      </c>
      <c r="IR98">
        <v>-0.0186017337732281</v>
      </c>
      <c r="IS98">
        <v>0.00213796666944476</v>
      </c>
      <c r="IT98">
        <v>-2.41503648887209e-05</v>
      </c>
      <c r="IU98">
        <v>5</v>
      </c>
      <c r="IV98">
        <v>2395</v>
      </c>
      <c r="IW98">
        <v>0</v>
      </c>
      <c r="IX98">
        <v>27</v>
      </c>
      <c r="IY98">
        <v>29312510</v>
      </c>
      <c r="IZ98">
        <v>29312510</v>
      </c>
      <c r="JA98">
        <v>0.949707</v>
      </c>
      <c r="JB98">
        <v>2.64771</v>
      </c>
      <c r="JC98">
        <v>1.54785</v>
      </c>
      <c r="JD98">
        <v>2.31445</v>
      </c>
      <c r="JE98">
        <v>1.64673</v>
      </c>
      <c r="JF98">
        <v>2.22046</v>
      </c>
      <c r="JG98">
        <v>34.0545</v>
      </c>
      <c r="JH98">
        <v>24.2101</v>
      </c>
      <c r="JI98">
        <v>18</v>
      </c>
      <c r="JJ98">
        <v>505.599</v>
      </c>
      <c r="JK98">
        <v>344.129</v>
      </c>
      <c r="JL98">
        <v>30.8025</v>
      </c>
      <c r="JM98">
        <v>28.1582</v>
      </c>
      <c r="JN98">
        <v>30.0001</v>
      </c>
      <c r="JO98">
        <v>28.1149</v>
      </c>
      <c r="JP98">
        <v>28.0711</v>
      </c>
      <c r="JQ98">
        <v>19.0462</v>
      </c>
      <c r="JR98">
        <v>22.3397</v>
      </c>
      <c r="JS98">
        <v>100</v>
      </c>
      <c r="JT98">
        <v>30.7919</v>
      </c>
      <c r="JU98">
        <v>418</v>
      </c>
      <c r="JV98">
        <v>23.689</v>
      </c>
      <c r="JW98">
        <v>96.6622</v>
      </c>
      <c r="JX98">
        <v>94.648</v>
      </c>
    </row>
    <row r="99" spans="1:284">
      <c r="A99">
        <v>83</v>
      </c>
      <c r="B99">
        <v>1758750604.1</v>
      </c>
      <c r="C99">
        <v>1359.09999990463</v>
      </c>
      <c r="D99" t="s">
        <v>592</v>
      </c>
      <c r="E99" t="s">
        <v>593</v>
      </c>
      <c r="F99">
        <v>5</v>
      </c>
      <c r="G99" t="s">
        <v>549</v>
      </c>
      <c r="H99" t="s">
        <v>419</v>
      </c>
      <c r="I99">
        <v>1758750601.1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0</v>
      </c>
      <c r="AH99">
        <v>0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2.18</v>
      </c>
      <c r="DA99">
        <v>0.5</v>
      </c>
      <c r="DB99" t="s">
        <v>421</v>
      </c>
      <c r="DC99">
        <v>2</v>
      </c>
      <c r="DD99">
        <v>1758750601.1</v>
      </c>
      <c r="DE99">
        <v>418.329</v>
      </c>
      <c r="DF99">
        <v>418.041333333333</v>
      </c>
      <c r="DG99">
        <v>23.7587666666667</v>
      </c>
      <c r="DH99">
        <v>23.6951666666667</v>
      </c>
      <c r="DI99">
        <v>416.196666666667</v>
      </c>
      <c r="DJ99">
        <v>23.4283</v>
      </c>
      <c r="DK99">
        <v>500.022</v>
      </c>
      <c r="DL99">
        <v>90.7315666666667</v>
      </c>
      <c r="DM99">
        <v>0.0359716333333333</v>
      </c>
      <c r="DN99">
        <v>30.2513333333333</v>
      </c>
      <c r="DO99">
        <v>30.0134333333333</v>
      </c>
      <c r="DP99">
        <v>999.9</v>
      </c>
      <c r="DQ99">
        <v>0</v>
      </c>
      <c r="DR99">
        <v>0</v>
      </c>
      <c r="DS99">
        <v>10009.8</v>
      </c>
      <c r="DT99">
        <v>0</v>
      </c>
      <c r="DU99">
        <v>0.330984</v>
      </c>
      <c r="DV99">
        <v>0.28773</v>
      </c>
      <c r="DW99">
        <v>428.51</v>
      </c>
      <c r="DX99">
        <v>428.187333333333</v>
      </c>
      <c r="DY99">
        <v>0.0636234333333333</v>
      </c>
      <c r="DZ99">
        <v>418.041333333333</v>
      </c>
      <c r="EA99">
        <v>23.6951666666667</v>
      </c>
      <c r="EB99">
        <v>2.15566666666667</v>
      </c>
      <c r="EC99">
        <v>2.14989666666667</v>
      </c>
      <c r="ED99">
        <v>18.6366</v>
      </c>
      <c r="EE99">
        <v>18.5938</v>
      </c>
      <c r="EF99">
        <v>0.00500059</v>
      </c>
      <c r="EG99">
        <v>0</v>
      </c>
      <c r="EH99">
        <v>0</v>
      </c>
      <c r="EI99">
        <v>0</v>
      </c>
      <c r="EJ99">
        <v>237.733333333333</v>
      </c>
      <c r="EK99">
        <v>0.00500059</v>
      </c>
      <c r="EL99">
        <v>-13.9666666666667</v>
      </c>
      <c r="EM99">
        <v>-1.53333333333333</v>
      </c>
      <c r="EN99">
        <v>35.875</v>
      </c>
      <c r="EO99">
        <v>38.9163333333333</v>
      </c>
      <c r="EP99">
        <v>37.1663333333333</v>
      </c>
      <c r="EQ99">
        <v>39.0206666666667</v>
      </c>
      <c r="ER99">
        <v>38.062</v>
      </c>
      <c r="ES99">
        <v>0</v>
      </c>
      <c r="ET99">
        <v>0</v>
      </c>
      <c r="EU99">
        <v>0</v>
      </c>
      <c r="EV99">
        <v>1758750597.7</v>
      </c>
      <c r="EW99">
        <v>0</v>
      </c>
      <c r="EX99">
        <v>230.080769230769</v>
      </c>
      <c r="EY99">
        <v>40.714529970489</v>
      </c>
      <c r="EZ99">
        <v>-35.4632478887902</v>
      </c>
      <c r="FA99">
        <v>-8.76538461538462</v>
      </c>
      <c r="FB99">
        <v>15</v>
      </c>
      <c r="FC99">
        <v>0</v>
      </c>
      <c r="FD99" t="s">
        <v>422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0.3069551</v>
      </c>
      <c r="FQ99">
        <v>-0.0580181954887218</v>
      </c>
      <c r="FR99">
        <v>0.0354207882703082</v>
      </c>
      <c r="FS99">
        <v>1</v>
      </c>
      <c r="FT99">
        <v>230.505882352941</v>
      </c>
      <c r="FU99">
        <v>12.0183346101818</v>
      </c>
      <c r="FV99">
        <v>6.22693112859592</v>
      </c>
      <c r="FW99">
        <v>-1</v>
      </c>
      <c r="FX99">
        <v>0.06508818</v>
      </c>
      <c r="FY99">
        <v>-0.00435312180451125</v>
      </c>
      <c r="FZ99">
        <v>0.00117987403590383</v>
      </c>
      <c r="GA99">
        <v>1</v>
      </c>
      <c r="GB99">
        <v>2</v>
      </c>
      <c r="GC99">
        <v>2</v>
      </c>
      <c r="GD99" t="s">
        <v>423</v>
      </c>
      <c r="GE99">
        <v>3.13296</v>
      </c>
      <c r="GF99">
        <v>2.71388</v>
      </c>
      <c r="GG99">
        <v>0.0894645</v>
      </c>
      <c r="GH99">
        <v>0.0899003</v>
      </c>
      <c r="GI99">
        <v>0.102648</v>
      </c>
      <c r="GJ99">
        <v>0.103084</v>
      </c>
      <c r="GK99">
        <v>34303.5</v>
      </c>
      <c r="GL99">
        <v>36738.2</v>
      </c>
      <c r="GM99">
        <v>34085.4</v>
      </c>
      <c r="GN99">
        <v>36548.8</v>
      </c>
      <c r="GO99">
        <v>43197.9</v>
      </c>
      <c r="GP99">
        <v>47060.9</v>
      </c>
      <c r="GQ99">
        <v>53177.2</v>
      </c>
      <c r="GR99">
        <v>58419.2</v>
      </c>
      <c r="GS99">
        <v>1.95715</v>
      </c>
      <c r="GT99">
        <v>1.6846</v>
      </c>
      <c r="GU99">
        <v>0.0908896</v>
      </c>
      <c r="GV99">
        <v>0</v>
      </c>
      <c r="GW99">
        <v>28.5305</v>
      </c>
      <c r="GX99">
        <v>999.9</v>
      </c>
      <c r="GY99">
        <v>60.078</v>
      </c>
      <c r="GZ99">
        <v>30.222</v>
      </c>
      <c r="HA99">
        <v>28.571</v>
      </c>
      <c r="HB99">
        <v>54.7209</v>
      </c>
      <c r="HC99">
        <v>47.3918</v>
      </c>
      <c r="HD99">
        <v>1</v>
      </c>
      <c r="HE99">
        <v>0.0623247</v>
      </c>
      <c r="HF99">
        <v>-1.36409</v>
      </c>
      <c r="HG99">
        <v>20.1263</v>
      </c>
      <c r="HH99">
        <v>5.19827</v>
      </c>
      <c r="HI99">
        <v>12.004</v>
      </c>
      <c r="HJ99">
        <v>4.97495</v>
      </c>
      <c r="HK99">
        <v>3.29398</v>
      </c>
      <c r="HL99">
        <v>9999</v>
      </c>
      <c r="HM99">
        <v>9999</v>
      </c>
      <c r="HN99">
        <v>8.3</v>
      </c>
      <c r="HO99">
        <v>9999</v>
      </c>
      <c r="HP99">
        <v>1.86325</v>
      </c>
      <c r="HQ99">
        <v>1.86813</v>
      </c>
      <c r="HR99">
        <v>1.86784</v>
      </c>
      <c r="HS99">
        <v>1.86905</v>
      </c>
      <c r="HT99">
        <v>1.86983</v>
      </c>
      <c r="HU99">
        <v>1.8659</v>
      </c>
      <c r="HV99">
        <v>1.86699</v>
      </c>
      <c r="HW99">
        <v>1.86841</v>
      </c>
      <c r="HX99">
        <v>5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2.132</v>
      </c>
      <c r="IL99">
        <v>0.3304</v>
      </c>
      <c r="IM99">
        <v>0.651800295662319</v>
      </c>
      <c r="IN99">
        <v>0.00376907481735663</v>
      </c>
      <c r="IO99">
        <v>-5.82723696155271e-07</v>
      </c>
      <c r="IP99">
        <v>1.76987791536664e-10</v>
      </c>
      <c r="IQ99">
        <v>-0.096675193021817</v>
      </c>
      <c r="IR99">
        <v>-0.0186017337732281</v>
      </c>
      <c r="IS99">
        <v>0.00213796666944476</v>
      </c>
      <c r="IT99">
        <v>-2.41503648887209e-05</v>
      </c>
      <c r="IU99">
        <v>5</v>
      </c>
      <c r="IV99">
        <v>2395</v>
      </c>
      <c r="IW99">
        <v>0</v>
      </c>
      <c r="IX99">
        <v>27</v>
      </c>
      <c r="IY99">
        <v>29312510.1</v>
      </c>
      <c r="IZ99">
        <v>29312510.1</v>
      </c>
      <c r="JA99">
        <v>0.950928</v>
      </c>
      <c r="JB99">
        <v>2.63672</v>
      </c>
      <c r="JC99">
        <v>1.54785</v>
      </c>
      <c r="JD99">
        <v>2.31445</v>
      </c>
      <c r="JE99">
        <v>1.64673</v>
      </c>
      <c r="JF99">
        <v>2.35107</v>
      </c>
      <c r="JG99">
        <v>34.0771</v>
      </c>
      <c r="JH99">
        <v>24.2188</v>
      </c>
      <c r="JI99">
        <v>18</v>
      </c>
      <c r="JJ99">
        <v>505.731</v>
      </c>
      <c r="JK99">
        <v>344.026</v>
      </c>
      <c r="JL99">
        <v>30.7964</v>
      </c>
      <c r="JM99">
        <v>28.159</v>
      </c>
      <c r="JN99">
        <v>30.0001</v>
      </c>
      <c r="JO99">
        <v>28.1149</v>
      </c>
      <c r="JP99">
        <v>28.0723</v>
      </c>
      <c r="JQ99">
        <v>19.0481</v>
      </c>
      <c r="JR99">
        <v>22.3397</v>
      </c>
      <c r="JS99">
        <v>100</v>
      </c>
      <c r="JT99">
        <v>30.7919</v>
      </c>
      <c r="JU99">
        <v>418</v>
      </c>
      <c r="JV99">
        <v>23.689</v>
      </c>
      <c r="JW99">
        <v>96.662</v>
      </c>
      <c r="JX99">
        <v>94.6481</v>
      </c>
    </row>
    <row r="100" spans="1:284">
      <c r="A100">
        <v>84</v>
      </c>
      <c r="B100">
        <v>1758750606.1</v>
      </c>
      <c r="C100">
        <v>1361.09999990463</v>
      </c>
      <c r="D100" t="s">
        <v>594</v>
      </c>
      <c r="E100" t="s">
        <v>595</v>
      </c>
      <c r="F100">
        <v>5</v>
      </c>
      <c r="G100" t="s">
        <v>549</v>
      </c>
      <c r="H100" t="s">
        <v>419</v>
      </c>
      <c r="I100">
        <v>1758750603.1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0</v>
      </c>
      <c r="AH100">
        <v>0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2.18</v>
      </c>
      <c r="DA100">
        <v>0.5</v>
      </c>
      <c r="DB100" t="s">
        <v>421</v>
      </c>
      <c r="DC100">
        <v>2</v>
      </c>
      <c r="DD100">
        <v>1758750603.1</v>
      </c>
      <c r="DE100">
        <v>418.34</v>
      </c>
      <c r="DF100">
        <v>418.017666666667</v>
      </c>
      <c r="DG100">
        <v>23.7583</v>
      </c>
      <c r="DH100">
        <v>23.696</v>
      </c>
      <c r="DI100">
        <v>416.207666666667</v>
      </c>
      <c r="DJ100">
        <v>23.4278666666667</v>
      </c>
      <c r="DK100">
        <v>500.028666666667</v>
      </c>
      <c r="DL100">
        <v>90.7318</v>
      </c>
      <c r="DM100">
        <v>0.0358064666666667</v>
      </c>
      <c r="DN100">
        <v>30.2512</v>
      </c>
      <c r="DO100">
        <v>30.013</v>
      </c>
      <c r="DP100">
        <v>999.9</v>
      </c>
      <c r="DQ100">
        <v>0</v>
      </c>
      <c r="DR100">
        <v>0</v>
      </c>
      <c r="DS100">
        <v>10019.6</v>
      </c>
      <c r="DT100">
        <v>0</v>
      </c>
      <c r="DU100">
        <v>0.330984</v>
      </c>
      <c r="DV100">
        <v>0.322336666666667</v>
      </c>
      <c r="DW100">
        <v>428.521</v>
      </c>
      <c r="DX100">
        <v>428.163333333333</v>
      </c>
      <c r="DY100">
        <v>0.0623347</v>
      </c>
      <c r="DZ100">
        <v>418.017666666667</v>
      </c>
      <c r="EA100">
        <v>23.696</v>
      </c>
      <c r="EB100">
        <v>2.15563333333333</v>
      </c>
      <c r="EC100">
        <v>2.14998</v>
      </c>
      <c r="ED100">
        <v>18.6363666666667</v>
      </c>
      <c r="EE100">
        <v>18.5944</v>
      </c>
      <c r="EF100">
        <v>0.00500059</v>
      </c>
      <c r="EG100">
        <v>0</v>
      </c>
      <c r="EH100">
        <v>0</v>
      </c>
      <c r="EI100">
        <v>0</v>
      </c>
      <c r="EJ100">
        <v>235.966666666667</v>
      </c>
      <c r="EK100">
        <v>0.00500059</v>
      </c>
      <c r="EL100">
        <v>-8.93333333333333</v>
      </c>
      <c r="EM100">
        <v>-0.633333333333333</v>
      </c>
      <c r="EN100">
        <v>35.875</v>
      </c>
      <c r="EO100">
        <v>38.8956666666667</v>
      </c>
      <c r="EP100">
        <v>37.1456666666667</v>
      </c>
      <c r="EQ100">
        <v>38.979</v>
      </c>
      <c r="ER100">
        <v>38.062</v>
      </c>
      <c r="ES100">
        <v>0</v>
      </c>
      <c r="ET100">
        <v>0</v>
      </c>
      <c r="EU100">
        <v>0</v>
      </c>
      <c r="EV100">
        <v>1758750600.1</v>
      </c>
      <c r="EW100">
        <v>0</v>
      </c>
      <c r="EX100">
        <v>230.353846153846</v>
      </c>
      <c r="EY100">
        <v>24.2940171929576</v>
      </c>
      <c r="EZ100">
        <v>-15.0700856224894</v>
      </c>
      <c r="FA100">
        <v>-7.92307692307692</v>
      </c>
      <c r="FB100">
        <v>15</v>
      </c>
      <c r="FC100">
        <v>0</v>
      </c>
      <c r="FD100" t="s">
        <v>422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0.30527965</v>
      </c>
      <c r="FQ100">
        <v>0.0324963157894741</v>
      </c>
      <c r="FR100">
        <v>0.0346971694944631</v>
      </c>
      <c r="FS100">
        <v>1</v>
      </c>
      <c r="FT100">
        <v>230.047058823529</v>
      </c>
      <c r="FU100">
        <v>17.5248281251732</v>
      </c>
      <c r="FV100">
        <v>6.1975913392466</v>
      </c>
      <c r="FW100">
        <v>-1</v>
      </c>
      <c r="FX100">
        <v>0.064579205</v>
      </c>
      <c r="FY100">
        <v>-0.00582641954887212</v>
      </c>
      <c r="FZ100">
        <v>0.00134701125848116</v>
      </c>
      <c r="GA100">
        <v>1</v>
      </c>
      <c r="GB100">
        <v>2</v>
      </c>
      <c r="GC100">
        <v>2</v>
      </c>
      <c r="GD100" t="s">
        <v>423</v>
      </c>
      <c r="GE100">
        <v>3.13287</v>
      </c>
      <c r="GF100">
        <v>2.71386</v>
      </c>
      <c r="GG100">
        <v>0.0894617</v>
      </c>
      <c r="GH100">
        <v>0.089887</v>
      </c>
      <c r="GI100">
        <v>0.10265</v>
      </c>
      <c r="GJ100">
        <v>0.103087</v>
      </c>
      <c r="GK100">
        <v>34303.7</v>
      </c>
      <c r="GL100">
        <v>36738.9</v>
      </c>
      <c r="GM100">
        <v>34085.4</v>
      </c>
      <c r="GN100">
        <v>36549</v>
      </c>
      <c r="GO100">
        <v>43198.1</v>
      </c>
      <c r="GP100">
        <v>47060.9</v>
      </c>
      <c r="GQ100">
        <v>53177.5</v>
      </c>
      <c r="GR100">
        <v>58419.4</v>
      </c>
      <c r="GS100">
        <v>1.95688</v>
      </c>
      <c r="GT100">
        <v>1.6849</v>
      </c>
      <c r="GU100">
        <v>0.0909641</v>
      </c>
      <c r="GV100">
        <v>0</v>
      </c>
      <c r="GW100">
        <v>28.5308</v>
      </c>
      <c r="GX100">
        <v>999.9</v>
      </c>
      <c r="GY100">
        <v>60.078</v>
      </c>
      <c r="GZ100">
        <v>30.222</v>
      </c>
      <c r="HA100">
        <v>28.5721</v>
      </c>
      <c r="HB100">
        <v>54.3409</v>
      </c>
      <c r="HC100">
        <v>47.6723</v>
      </c>
      <c r="HD100">
        <v>1</v>
      </c>
      <c r="HE100">
        <v>0.0623171</v>
      </c>
      <c r="HF100">
        <v>-1.37449</v>
      </c>
      <c r="HG100">
        <v>20.1264</v>
      </c>
      <c r="HH100">
        <v>5.19812</v>
      </c>
      <c r="HI100">
        <v>12.004</v>
      </c>
      <c r="HJ100">
        <v>4.9751</v>
      </c>
      <c r="HK100">
        <v>3.29398</v>
      </c>
      <c r="HL100">
        <v>9999</v>
      </c>
      <c r="HM100">
        <v>9999</v>
      </c>
      <c r="HN100">
        <v>8.3</v>
      </c>
      <c r="HO100">
        <v>9999</v>
      </c>
      <c r="HP100">
        <v>1.86325</v>
      </c>
      <c r="HQ100">
        <v>1.86813</v>
      </c>
      <c r="HR100">
        <v>1.86784</v>
      </c>
      <c r="HS100">
        <v>1.86905</v>
      </c>
      <c r="HT100">
        <v>1.86984</v>
      </c>
      <c r="HU100">
        <v>1.86591</v>
      </c>
      <c r="HV100">
        <v>1.86701</v>
      </c>
      <c r="HW100">
        <v>1.86843</v>
      </c>
      <c r="HX100">
        <v>5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2.132</v>
      </c>
      <c r="IL100">
        <v>0.3304</v>
      </c>
      <c r="IM100">
        <v>0.651800295662319</v>
      </c>
      <c r="IN100">
        <v>0.00376907481735663</v>
      </c>
      <c r="IO100">
        <v>-5.82723696155271e-07</v>
      </c>
      <c r="IP100">
        <v>1.76987791536664e-10</v>
      </c>
      <c r="IQ100">
        <v>-0.096675193021817</v>
      </c>
      <c r="IR100">
        <v>-0.0186017337732281</v>
      </c>
      <c r="IS100">
        <v>0.00213796666944476</v>
      </c>
      <c r="IT100">
        <v>-2.41503648887209e-05</v>
      </c>
      <c r="IU100">
        <v>5</v>
      </c>
      <c r="IV100">
        <v>2395</v>
      </c>
      <c r="IW100">
        <v>0</v>
      </c>
      <c r="IX100">
        <v>27</v>
      </c>
      <c r="IY100">
        <v>29312510.1</v>
      </c>
      <c r="IZ100">
        <v>29312510.1</v>
      </c>
      <c r="JA100">
        <v>0.950928</v>
      </c>
      <c r="JB100">
        <v>2.64282</v>
      </c>
      <c r="JC100">
        <v>1.54785</v>
      </c>
      <c r="JD100">
        <v>2.31323</v>
      </c>
      <c r="JE100">
        <v>1.64673</v>
      </c>
      <c r="JF100">
        <v>2.27905</v>
      </c>
      <c r="JG100">
        <v>34.0545</v>
      </c>
      <c r="JH100">
        <v>24.2101</v>
      </c>
      <c r="JI100">
        <v>18</v>
      </c>
      <c r="JJ100">
        <v>505.557</v>
      </c>
      <c r="JK100">
        <v>344.174</v>
      </c>
      <c r="JL100">
        <v>30.7901</v>
      </c>
      <c r="JM100">
        <v>28.159</v>
      </c>
      <c r="JN100">
        <v>30.0001</v>
      </c>
      <c r="JO100">
        <v>28.1159</v>
      </c>
      <c r="JP100">
        <v>28.0726</v>
      </c>
      <c r="JQ100">
        <v>19.0494</v>
      </c>
      <c r="JR100">
        <v>22.3397</v>
      </c>
      <c r="JS100">
        <v>100</v>
      </c>
      <c r="JT100">
        <v>30.7793</v>
      </c>
      <c r="JU100">
        <v>418</v>
      </c>
      <c r="JV100">
        <v>23.689</v>
      </c>
      <c r="JW100">
        <v>96.6624</v>
      </c>
      <c r="JX100">
        <v>94.6485</v>
      </c>
    </row>
    <row r="101" spans="1:284">
      <c r="A101">
        <v>85</v>
      </c>
      <c r="B101">
        <v>1758750608.1</v>
      </c>
      <c r="C101">
        <v>1363.09999990463</v>
      </c>
      <c r="D101" t="s">
        <v>596</v>
      </c>
      <c r="E101" t="s">
        <v>597</v>
      </c>
      <c r="F101">
        <v>5</v>
      </c>
      <c r="G101" t="s">
        <v>549</v>
      </c>
      <c r="H101" t="s">
        <v>419</v>
      </c>
      <c r="I101">
        <v>1758750605.1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0</v>
      </c>
      <c r="AH101">
        <v>0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2.18</v>
      </c>
      <c r="DA101">
        <v>0.5</v>
      </c>
      <c r="DB101" t="s">
        <v>421</v>
      </c>
      <c r="DC101">
        <v>2</v>
      </c>
      <c r="DD101">
        <v>1758750605.1</v>
      </c>
      <c r="DE101">
        <v>418.334</v>
      </c>
      <c r="DF101">
        <v>417.987</v>
      </c>
      <c r="DG101">
        <v>23.7582333333333</v>
      </c>
      <c r="DH101">
        <v>23.6969333333333</v>
      </c>
      <c r="DI101">
        <v>416.201666666667</v>
      </c>
      <c r="DJ101">
        <v>23.4277666666667</v>
      </c>
      <c r="DK101">
        <v>500.073</v>
      </c>
      <c r="DL101">
        <v>90.7322666666667</v>
      </c>
      <c r="DM101">
        <v>0.0356926666666667</v>
      </c>
      <c r="DN101">
        <v>30.2509666666667</v>
      </c>
      <c r="DO101">
        <v>30.0118</v>
      </c>
      <c r="DP101">
        <v>999.9</v>
      </c>
      <c r="DQ101">
        <v>0</v>
      </c>
      <c r="DR101">
        <v>0</v>
      </c>
      <c r="DS101">
        <v>10026.6666666667</v>
      </c>
      <c r="DT101">
        <v>0</v>
      </c>
      <c r="DU101">
        <v>0.330984</v>
      </c>
      <c r="DV101">
        <v>0.347167666666667</v>
      </c>
      <c r="DW101">
        <v>428.514666666667</v>
      </c>
      <c r="DX101">
        <v>428.132</v>
      </c>
      <c r="DY101">
        <v>0.0613015666666667</v>
      </c>
      <c r="DZ101">
        <v>417.987</v>
      </c>
      <c r="EA101">
        <v>23.6969333333333</v>
      </c>
      <c r="EB101">
        <v>2.15563666666667</v>
      </c>
      <c r="EC101">
        <v>2.15007333333333</v>
      </c>
      <c r="ED101">
        <v>18.6364</v>
      </c>
      <c r="EE101">
        <v>18.5951</v>
      </c>
      <c r="EF101">
        <v>0.00500059</v>
      </c>
      <c r="EG101">
        <v>0</v>
      </c>
      <c r="EH101">
        <v>0</v>
      </c>
      <c r="EI101">
        <v>0</v>
      </c>
      <c r="EJ101">
        <v>232.933333333333</v>
      </c>
      <c r="EK101">
        <v>0.00500059</v>
      </c>
      <c r="EL101">
        <v>-13.0333333333333</v>
      </c>
      <c r="EM101">
        <v>-1.16666666666667</v>
      </c>
      <c r="EN101">
        <v>35.875</v>
      </c>
      <c r="EO101">
        <v>38.854</v>
      </c>
      <c r="EP101">
        <v>37.125</v>
      </c>
      <c r="EQ101">
        <v>38.958</v>
      </c>
      <c r="ER101">
        <v>38.062</v>
      </c>
      <c r="ES101">
        <v>0</v>
      </c>
      <c r="ET101">
        <v>0</v>
      </c>
      <c r="EU101">
        <v>0</v>
      </c>
      <c r="EV101">
        <v>1758750601.9</v>
      </c>
      <c r="EW101">
        <v>0</v>
      </c>
      <c r="EX101">
        <v>231.692</v>
      </c>
      <c r="EY101">
        <v>7.75384628725755</v>
      </c>
      <c r="EZ101">
        <v>-7.40769239936826</v>
      </c>
      <c r="FA101">
        <v>-9.092</v>
      </c>
      <c r="FB101">
        <v>15</v>
      </c>
      <c r="FC101">
        <v>0</v>
      </c>
      <c r="FD101" t="s">
        <v>422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0.31469735</v>
      </c>
      <c r="FQ101">
        <v>0.193956586466166</v>
      </c>
      <c r="FR101">
        <v>0.0449610650488564</v>
      </c>
      <c r="FS101">
        <v>1</v>
      </c>
      <c r="FT101">
        <v>229.788235294118</v>
      </c>
      <c r="FU101">
        <v>17.2467532985401</v>
      </c>
      <c r="FV101">
        <v>6.08903376406559</v>
      </c>
      <c r="FW101">
        <v>-1</v>
      </c>
      <c r="FX101">
        <v>0.06412526</v>
      </c>
      <c r="FY101">
        <v>-0.0103337142857142</v>
      </c>
      <c r="FZ101">
        <v>0.00171446738475831</v>
      </c>
      <c r="GA101">
        <v>1</v>
      </c>
      <c r="GB101">
        <v>2</v>
      </c>
      <c r="GC101">
        <v>2</v>
      </c>
      <c r="GD101" t="s">
        <v>423</v>
      </c>
      <c r="GE101">
        <v>3.13287</v>
      </c>
      <c r="GF101">
        <v>2.71397</v>
      </c>
      <c r="GG101">
        <v>0.0894568</v>
      </c>
      <c r="GH101">
        <v>0.0898952</v>
      </c>
      <c r="GI101">
        <v>0.10265</v>
      </c>
      <c r="GJ101">
        <v>0.103083</v>
      </c>
      <c r="GK101">
        <v>34303.9</v>
      </c>
      <c r="GL101">
        <v>36738.5</v>
      </c>
      <c r="GM101">
        <v>34085.5</v>
      </c>
      <c r="GN101">
        <v>36548.9</v>
      </c>
      <c r="GO101">
        <v>43198.1</v>
      </c>
      <c r="GP101">
        <v>47061</v>
      </c>
      <c r="GQ101">
        <v>53177.4</v>
      </c>
      <c r="GR101">
        <v>58419.3</v>
      </c>
      <c r="GS101">
        <v>1.95695</v>
      </c>
      <c r="GT101">
        <v>1.68447</v>
      </c>
      <c r="GU101">
        <v>0.0907406</v>
      </c>
      <c r="GV101">
        <v>0</v>
      </c>
      <c r="GW101">
        <v>28.5311</v>
      </c>
      <c r="GX101">
        <v>999.9</v>
      </c>
      <c r="GY101">
        <v>60.078</v>
      </c>
      <c r="GZ101">
        <v>30.222</v>
      </c>
      <c r="HA101">
        <v>28.5738</v>
      </c>
      <c r="HB101">
        <v>54.8609</v>
      </c>
      <c r="HC101">
        <v>47.4439</v>
      </c>
      <c r="HD101">
        <v>1</v>
      </c>
      <c r="HE101">
        <v>0.0623374</v>
      </c>
      <c r="HF101">
        <v>-1.36545</v>
      </c>
      <c r="HG101">
        <v>20.1267</v>
      </c>
      <c r="HH101">
        <v>5.19812</v>
      </c>
      <c r="HI101">
        <v>12.004</v>
      </c>
      <c r="HJ101">
        <v>4.975</v>
      </c>
      <c r="HK101">
        <v>3.294</v>
      </c>
      <c r="HL101">
        <v>9999</v>
      </c>
      <c r="HM101">
        <v>9999</v>
      </c>
      <c r="HN101">
        <v>8.3</v>
      </c>
      <c r="HO101">
        <v>9999</v>
      </c>
      <c r="HP101">
        <v>1.86325</v>
      </c>
      <c r="HQ101">
        <v>1.86813</v>
      </c>
      <c r="HR101">
        <v>1.86783</v>
      </c>
      <c r="HS101">
        <v>1.86905</v>
      </c>
      <c r="HT101">
        <v>1.86984</v>
      </c>
      <c r="HU101">
        <v>1.86594</v>
      </c>
      <c r="HV101">
        <v>1.86701</v>
      </c>
      <c r="HW101">
        <v>1.86842</v>
      </c>
      <c r="HX101">
        <v>5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2.132</v>
      </c>
      <c r="IL101">
        <v>0.3304</v>
      </c>
      <c r="IM101">
        <v>0.651800295662319</v>
      </c>
      <c r="IN101">
        <v>0.00376907481735663</v>
      </c>
      <c r="IO101">
        <v>-5.82723696155271e-07</v>
      </c>
      <c r="IP101">
        <v>1.76987791536664e-10</v>
      </c>
      <c r="IQ101">
        <v>-0.096675193021817</v>
      </c>
      <c r="IR101">
        <v>-0.0186017337732281</v>
      </c>
      <c r="IS101">
        <v>0.00213796666944476</v>
      </c>
      <c r="IT101">
        <v>-2.41503648887209e-05</v>
      </c>
      <c r="IU101">
        <v>5</v>
      </c>
      <c r="IV101">
        <v>2395</v>
      </c>
      <c r="IW101">
        <v>0</v>
      </c>
      <c r="IX101">
        <v>27</v>
      </c>
      <c r="IY101">
        <v>29312510.1</v>
      </c>
      <c r="IZ101">
        <v>29312510.1</v>
      </c>
      <c r="JA101">
        <v>0.950928</v>
      </c>
      <c r="JB101">
        <v>2.63428</v>
      </c>
      <c r="JC101">
        <v>1.54785</v>
      </c>
      <c r="JD101">
        <v>2.31445</v>
      </c>
      <c r="JE101">
        <v>1.64551</v>
      </c>
      <c r="JF101">
        <v>2.33887</v>
      </c>
      <c r="JG101">
        <v>34.0545</v>
      </c>
      <c r="JH101">
        <v>24.2188</v>
      </c>
      <c r="JI101">
        <v>18</v>
      </c>
      <c r="JJ101">
        <v>505.618</v>
      </c>
      <c r="JK101">
        <v>343.967</v>
      </c>
      <c r="JL101">
        <v>30.785</v>
      </c>
      <c r="JM101">
        <v>28.159</v>
      </c>
      <c r="JN101">
        <v>30.0001</v>
      </c>
      <c r="JO101">
        <v>28.1171</v>
      </c>
      <c r="JP101">
        <v>28.0726</v>
      </c>
      <c r="JQ101">
        <v>19.0495</v>
      </c>
      <c r="JR101">
        <v>22.3397</v>
      </c>
      <c r="JS101">
        <v>100</v>
      </c>
      <c r="JT101">
        <v>30.7793</v>
      </c>
      <c r="JU101">
        <v>418</v>
      </c>
      <c r="JV101">
        <v>23.689</v>
      </c>
      <c r="JW101">
        <v>96.6624</v>
      </c>
      <c r="JX101">
        <v>94.6483</v>
      </c>
    </row>
    <row r="102" spans="1:284">
      <c r="A102">
        <v>86</v>
      </c>
      <c r="B102">
        <v>1758750610.1</v>
      </c>
      <c r="C102">
        <v>1365.09999990463</v>
      </c>
      <c r="D102" t="s">
        <v>598</v>
      </c>
      <c r="E102" t="s">
        <v>599</v>
      </c>
      <c r="F102">
        <v>5</v>
      </c>
      <c r="G102" t="s">
        <v>549</v>
      </c>
      <c r="H102" t="s">
        <v>419</v>
      </c>
      <c r="I102">
        <v>1758750607.1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0</v>
      </c>
      <c r="AH102">
        <v>0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2.18</v>
      </c>
      <c r="DA102">
        <v>0.5</v>
      </c>
      <c r="DB102" t="s">
        <v>421</v>
      </c>
      <c r="DC102">
        <v>2</v>
      </c>
      <c r="DD102">
        <v>1758750607.1</v>
      </c>
      <c r="DE102">
        <v>418.323333333333</v>
      </c>
      <c r="DF102">
        <v>417.983666666667</v>
      </c>
      <c r="DG102">
        <v>23.7582333333333</v>
      </c>
      <c r="DH102">
        <v>23.6971666666667</v>
      </c>
      <c r="DI102">
        <v>416.191333333333</v>
      </c>
      <c r="DJ102">
        <v>23.4278</v>
      </c>
      <c r="DK102">
        <v>500.042333333333</v>
      </c>
      <c r="DL102">
        <v>90.7324</v>
      </c>
      <c r="DM102">
        <v>0.0356982333333333</v>
      </c>
      <c r="DN102">
        <v>30.2508666666667</v>
      </c>
      <c r="DO102">
        <v>30.0108</v>
      </c>
      <c r="DP102">
        <v>999.9</v>
      </c>
      <c r="DQ102">
        <v>0</v>
      </c>
      <c r="DR102">
        <v>0</v>
      </c>
      <c r="DS102">
        <v>10023.3333333333</v>
      </c>
      <c r="DT102">
        <v>0</v>
      </c>
      <c r="DU102">
        <v>0.330984</v>
      </c>
      <c r="DV102">
        <v>0.339975666666667</v>
      </c>
      <c r="DW102">
        <v>428.504</v>
      </c>
      <c r="DX102">
        <v>428.128666666667</v>
      </c>
      <c r="DY102">
        <v>0.0610714</v>
      </c>
      <c r="DZ102">
        <v>417.983666666667</v>
      </c>
      <c r="EA102">
        <v>23.6971666666667</v>
      </c>
      <c r="EB102">
        <v>2.15564333333333</v>
      </c>
      <c r="EC102">
        <v>2.1501</v>
      </c>
      <c r="ED102">
        <v>18.6364333333333</v>
      </c>
      <c r="EE102">
        <v>18.5952666666667</v>
      </c>
      <c r="EF102">
        <v>0.00500059</v>
      </c>
      <c r="EG102">
        <v>0</v>
      </c>
      <c r="EH102">
        <v>0</v>
      </c>
      <c r="EI102">
        <v>0</v>
      </c>
      <c r="EJ102">
        <v>227.933333333333</v>
      </c>
      <c r="EK102">
        <v>0.00500059</v>
      </c>
      <c r="EL102">
        <v>-10.1333333333333</v>
      </c>
      <c r="EM102">
        <v>-0.833333333333333</v>
      </c>
      <c r="EN102">
        <v>35.854</v>
      </c>
      <c r="EO102">
        <v>38.833</v>
      </c>
      <c r="EP102">
        <v>37.125</v>
      </c>
      <c r="EQ102">
        <v>38.9163333333333</v>
      </c>
      <c r="ER102">
        <v>38.0413333333333</v>
      </c>
      <c r="ES102">
        <v>0</v>
      </c>
      <c r="ET102">
        <v>0</v>
      </c>
      <c r="EU102">
        <v>0</v>
      </c>
      <c r="EV102">
        <v>1758750603.7</v>
      </c>
      <c r="EW102">
        <v>0</v>
      </c>
      <c r="EX102">
        <v>230.596153846154</v>
      </c>
      <c r="EY102">
        <v>-21.8769229854428</v>
      </c>
      <c r="EZ102">
        <v>3.23760668218164</v>
      </c>
      <c r="FA102">
        <v>-9.08846153846154</v>
      </c>
      <c r="FB102">
        <v>15</v>
      </c>
      <c r="FC102">
        <v>0</v>
      </c>
      <c r="FD102" t="s">
        <v>422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0.32072455</v>
      </c>
      <c r="FQ102">
        <v>0.176257308270677</v>
      </c>
      <c r="FR102">
        <v>0.0443123915135202</v>
      </c>
      <c r="FS102">
        <v>1</v>
      </c>
      <c r="FT102">
        <v>230.073529411765</v>
      </c>
      <c r="FU102">
        <v>23.0847976123113</v>
      </c>
      <c r="FV102">
        <v>5.81242628408812</v>
      </c>
      <c r="FW102">
        <v>-1</v>
      </c>
      <c r="FX102">
        <v>0.06387368</v>
      </c>
      <c r="FY102">
        <v>-0.0151409593984963</v>
      </c>
      <c r="FZ102">
        <v>0.00191420405145324</v>
      </c>
      <c r="GA102">
        <v>1</v>
      </c>
      <c r="GB102">
        <v>2</v>
      </c>
      <c r="GC102">
        <v>2</v>
      </c>
      <c r="GD102" t="s">
        <v>423</v>
      </c>
      <c r="GE102">
        <v>3.13287</v>
      </c>
      <c r="GF102">
        <v>2.71381</v>
      </c>
      <c r="GG102">
        <v>0.0894563</v>
      </c>
      <c r="GH102">
        <v>0.0899092</v>
      </c>
      <c r="GI102">
        <v>0.10265</v>
      </c>
      <c r="GJ102">
        <v>0.103079</v>
      </c>
      <c r="GK102">
        <v>34303.9</v>
      </c>
      <c r="GL102">
        <v>36737.8</v>
      </c>
      <c r="GM102">
        <v>34085.4</v>
      </c>
      <c r="GN102">
        <v>36548.8</v>
      </c>
      <c r="GO102">
        <v>43198</v>
      </c>
      <c r="GP102">
        <v>47061.1</v>
      </c>
      <c r="GQ102">
        <v>53177.3</v>
      </c>
      <c r="GR102">
        <v>58419.2</v>
      </c>
      <c r="GS102">
        <v>1.9568</v>
      </c>
      <c r="GT102">
        <v>1.68463</v>
      </c>
      <c r="GU102">
        <v>0.0906512</v>
      </c>
      <c r="GV102">
        <v>0</v>
      </c>
      <c r="GW102">
        <v>28.5311</v>
      </c>
      <c r="GX102">
        <v>999.9</v>
      </c>
      <c r="GY102">
        <v>60.078</v>
      </c>
      <c r="GZ102">
        <v>30.222</v>
      </c>
      <c r="HA102">
        <v>28.5698</v>
      </c>
      <c r="HB102">
        <v>54.3909</v>
      </c>
      <c r="HC102">
        <v>47.5561</v>
      </c>
      <c r="HD102">
        <v>1</v>
      </c>
      <c r="HE102">
        <v>0.0623374</v>
      </c>
      <c r="HF102">
        <v>-1.37334</v>
      </c>
      <c r="HG102">
        <v>20.1266</v>
      </c>
      <c r="HH102">
        <v>5.19872</v>
      </c>
      <c r="HI102">
        <v>12.004</v>
      </c>
      <c r="HJ102">
        <v>4.97515</v>
      </c>
      <c r="HK102">
        <v>3.294</v>
      </c>
      <c r="HL102">
        <v>9999</v>
      </c>
      <c r="HM102">
        <v>9999</v>
      </c>
      <c r="HN102">
        <v>8.3</v>
      </c>
      <c r="HO102">
        <v>9999</v>
      </c>
      <c r="HP102">
        <v>1.86325</v>
      </c>
      <c r="HQ102">
        <v>1.86813</v>
      </c>
      <c r="HR102">
        <v>1.86783</v>
      </c>
      <c r="HS102">
        <v>1.86904</v>
      </c>
      <c r="HT102">
        <v>1.86984</v>
      </c>
      <c r="HU102">
        <v>1.86594</v>
      </c>
      <c r="HV102">
        <v>1.86701</v>
      </c>
      <c r="HW102">
        <v>1.86842</v>
      </c>
      <c r="HX102">
        <v>5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2.132</v>
      </c>
      <c r="IL102">
        <v>0.3305</v>
      </c>
      <c r="IM102">
        <v>0.651800295662319</v>
      </c>
      <c r="IN102">
        <v>0.00376907481735663</v>
      </c>
      <c r="IO102">
        <v>-5.82723696155271e-07</v>
      </c>
      <c r="IP102">
        <v>1.76987791536664e-10</v>
      </c>
      <c r="IQ102">
        <v>-0.096675193021817</v>
      </c>
      <c r="IR102">
        <v>-0.0186017337732281</v>
      </c>
      <c r="IS102">
        <v>0.00213796666944476</v>
      </c>
      <c r="IT102">
        <v>-2.41503648887209e-05</v>
      </c>
      <c r="IU102">
        <v>5</v>
      </c>
      <c r="IV102">
        <v>2395</v>
      </c>
      <c r="IW102">
        <v>0</v>
      </c>
      <c r="IX102">
        <v>27</v>
      </c>
      <c r="IY102">
        <v>29312510.2</v>
      </c>
      <c r="IZ102">
        <v>29312510.2</v>
      </c>
      <c r="JA102">
        <v>0.949707</v>
      </c>
      <c r="JB102">
        <v>2.6416</v>
      </c>
      <c r="JC102">
        <v>1.54785</v>
      </c>
      <c r="JD102">
        <v>2.31445</v>
      </c>
      <c r="JE102">
        <v>1.64673</v>
      </c>
      <c r="JF102">
        <v>2.30103</v>
      </c>
      <c r="JG102">
        <v>34.0545</v>
      </c>
      <c r="JH102">
        <v>24.2101</v>
      </c>
      <c r="JI102">
        <v>18</v>
      </c>
      <c r="JJ102">
        <v>505.522</v>
      </c>
      <c r="JK102">
        <v>344.04</v>
      </c>
      <c r="JL102">
        <v>30.7792</v>
      </c>
      <c r="JM102">
        <v>28.159</v>
      </c>
      <c r="JN102">
        <v>30.0001</v>
      </c>
      <c r="JO102">
        <v>28.1174</v>
      </c>
      <c r="JP102">
        <v>28.0726</v>
      </c>
      <c r="JQ102">
        <v>19.0462</v>
      </c>
      <c r="JR102">
        <v>22.3397</v>
      </c>
      <c r="JS102">
        <v>100</v>
      </c>
      <c r="JT102">
        <v>30.7692</v>
      </c>
      <c r="JU102">
        <v>418</v>
      </c>
      <c r="JV102">
        <v>23.689</v>
      </c>
      <c r="JW102">
        <v>96.6622</v>
      </c>
      <c r="JX102">
        <v>94.648</v>
      </c>
    </row>
    <row r="103" spans="1:284">
      <c r="A103">
        <v>87</v>
      </c>
      <c r="B103">
        <v>1758750612.1</v>
      </c>
      <c r="C103">
        <v>1367.09999990463</v>
      </c>
      <c r="D103" t="s">
        <v>600</v>
      </c>
      <c r="E103" t="s">
        <v>601</v>
      </c>
      <c r="F103">
        <v>5</v>
      </c>
      <c r="G103" t="s">
        <v>549</v>
      </c>
      <c r="H103" t="s">
        <v>419</v>
      </c>
      <c r="I103">
        <v>1758750609.1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0</v>
      </c>
      <c r="AH103">
        <v>0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2.18</v>
      </c>
      <c r="DA103">
        <v>0.5</v>
      </c>
      <c r="DB103" t="s">
        <v>421</v>
      </c>
      <c r="DC103">
        <v>2</v>
      </c>
      <c r="DD103">
        <v>1758750609.1</v>
      </c>
      <c r="DE103">
        <v>418.315</v>
      </c>
      <c r="DF103">
        <v>418.015333333333</v>
      </c>
      <c r="DG103">
        <v>23.7583</v>
      </c>
      <c r="DH103">
        <v>23.6965333333333</v>
      </c>
      <c r="DI103">
        <v>416.183</v>
      </c>
      <c r="DJ103">
        <v>23.4278333333333</v>
      </c>
      <c r="DK103">
        <v>500.052</v>
      </c>
      <c r="DL103">
        <v>90.7325333333333</v>
      </c>
      <c r="DM103">
        <v>0.0356403666666667</v>
      </c>
      <c r="DN103">
        <v>30.2512333333333</v>
      </c>
      <c r="DO103">
        <v>30.0096666666667</v>
      </c>
      <c r="DP103">
        <v>999.9</v>
      </c>
      <c r="DQ103">
        <v>0</v>
      </c>
      <c r="DR103">
        <v>0</v>
      </c>
      <c r="DS103">
        <v>10025.6333333333</v>
      </c>
      <c r="DT103">
        <v>0</v>
      </c>
      <c r="DU103">
        <v>0.330984</v>
      </c>
      <c r="DV103">
        <v>0.299977333333333</v>
      </c>
      <c r="DW103">
        <v>428.495333333333</v>
      </c>
      <c r="DX103">
        <v>428.161</v>
      </c>
      <c r="DY103">
        <v>0.0617663</v>
      </c>
      <c r="DZ103">
        <v>418.015333333333</v>
      </c>
      <c r="EA103">
        <v>23.6965333333333</v>
      </c>
      <c r="EB103">
        <v>2.15565</v>
      </c>
      <c r="EC103">
        <v>2.15004333333333</v>
      </c>
      <c r="ED103">
        <v>18.6365</v>
      </c>
      <c r="EE103">
        <v>18.5948666666667</v>
      </c>
      <c r="EF103">
        <v>0.00500059</v>
      </c>
      <c r="EG103">
        <v>0</v>
      </c>
      <c r="EH103">
        <v>0</v>
      </c>
      <c r="EI103">
        <v>0</v>
      </c>
      <c r="EJ103">
        <v>227.8</v>
      </c>
      <c r="EK103">
        <v>0.00500059</v>
      </c>
      <c r="EL103">
        <v>-12.3</v>
      </c>
      <c r="EM103">
        <v>-1.56666666666667</v>
      </c>
      <c r="EN103">
        <v>35.833</v>
      </c>
      <c r="EO103">
        <v>38.812</v>
      </c>
      <c r="EP103">
        <v>37.104</v>
      </c>
      <c r="EQ103">
        <v>38.8956666666667</v>
      </c>
      <c r="ER103">
        <v>38.0206666666667</v>
      </c>
      <c r="ES103">
        <v>0</v>
      </c>
      <c r="ET103">
        <v>0</v>
      </c>
      <c r="EU103">
        <v>0</v>
      </c>
      <c r="EV103">
        <v>1758750606.1</v>
      </c>
      <c r="EW103">
        <v>0</v>
      </c>
      <c r="EX103">
        <v>230.076923076923</v>
      </c>
      <c r="EY103">
        <v>-40.6905980251252</v>
      </c>
      <c r="EZ103">
        <v>29.3128202483499</v>
      </c>
      <c r="FA103">
        <v>-9.58461538461538</v>
      </c>
      <c r="FB103">
        <v>15</v>
      </c>
      <c r="FC103">
        <v>0</v>
      </c>
      <c r="FD103" t="s">
        <v>422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0.3192856</v>
      </c>
      <c r="FQ103">
        <v>-0.0159280601503755</v>
      </c>
      <c r="FR103">
        <v>0.0457448557713324</v>
      </c>
      <c r="FS103">
        <v>1</v>
      </c>
      <c r="FT103">
        <v>229.588235294118</v>
      </c>
      <c r="FU103">
        <v>3.93888473459796</v>
      </c>
      <c r="FV103">
        <v>6.36699969539086</v>
      </c>
      <c r="FW103">
        <v>-1</v>
      </c>
      <c r="FX103">
        <v>0.06368914</v>
      </c>
      <c r="FY103">
        <v>-0.0159299368421051</v>
      </c>
      <c r="FZ103">
        <v>0.00195695224249341</v>
      </c>
      <c r="GA103">
        <v>1</v>
      </c>
      <c r="GB103">
        <v>2</v>
      </c>
      <c r="GC103">
        <v>2</v>
      </c>
      <c r="GD103" t="s">
        <v>423</v>
      </c>
      <c r="GE103">
        <v>3.13286</v>
      </c>
      <c r="GF103">
        <v>2.71364</v>
      </c>
      <c r="GG103">
        <v>0.0894608</v>
      </c>
      <c r="GH103">
        <v>0.089907</v>
      </c>
      <c r="GI103">
        <v>0.102648</v>
      </c>
      <c r="GJ103">
        <v>0.10308</v>
      </c>
      <c r="GK103">
        <v>34303.8</v>
      </c>
      <c r="GL103">
        <v>36737.7</v>
      </c>
      <c r="GM103">
        <v>34085.5</v>
      </c>
      <c r="GN103">
        <v>36548.7</v>
      </c>
      <c r="GO103">
        <v>43198.1</v>
      </c>
      <c r="GP103">
        <v>47060.9</v>
      </c>
      <c r="GQ103">
        <v>53177.4</v>
      </c>
      <c r="GR103">
        <v>58419</v>
      </c>
      <c r="GS103">
        <v>1.95675</v>
      </c>
      <c r="GT103">
        <v>1.68492</v>
      </c>
      <c r="GU103">
        <v>0.090681</v>
      </c>
      <c r="GV103">
        <v>0</v>
      </c>
      <c r="GW103">
        <v>28.5314</v>
      </c>
      <c r="GX103">
        <v>999.9</v>
      </c>
      <c r="GY103">
        <v>60.078</v>
      </c>
      <c r="GZ103">
        <v>30.222</v>
      </c>
      <c r="HA103">
        <v>28.5737</v>
      </c>
      <c r="HB103">
        <v>54.3409</v>
      </c>
      <c r="HC103">
        <v>47.5321</v>
      </c>
      <c r="HD103">
        <v>1</v>
      </c>
      <c r="HE103">
        <v>0.0623526</v>
      </c>
      <c r="HF103">
        <v>-1.37068</v>
      </c>
      <c r="HG103">
        <v>20.1266</v>
      </c>
      <c r="HH103">
        <v>5.19872</v>
      </c>
      <c r="HI103">
        <v>12.004</v>
      </c>
      <c r="HJ103">
        <v>4.97515</v>
      </c>
      <c r="HK103">
        <v>3.294</v>
      </c>
      <c r="HL103">
        <v>9999</v>
      </c>
      <c r="HM103">
        <v>9999</v>
      </c>
      <c r="HN103">
        <v>8.3</v>
      </c>
      <c r="HO103">
        <v>9999</v>
      </c>
      <c r="HP103">
        <v>1.86325</v>
      </c>
      <c r="HQ103">
        <v>1.86813</v>
      </c>
      <c r="HR103">
        <v>1.86783</v>
      </c>
      <c r="HS103">
        <v>1.86904</v>
      </c>
      <c r="HT103">
        <v>1.86983</v>
      </c>
      <c r="HU103">
        <v>1.86594</v>
      </c>
      <c r="HV103">
        <v>1.86702</v>
      </c>
      <c r="HW103">
        <v>1.8684</v>
      </c>
      <c r="HX103">
        <v>5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2.132</v>
      </c>
      <c r="IL103">
        <v>0.3304</v>
      </c>
      <c r="IM103">
        <v>0.651800295662319</v>
      </c>
      <c r="IN103">
        <v>0.00376907481735663</v>
      </c>
      <c r="IO103">
        <v>-5.82723696155271e-07</v>
      </c>
      <c r="IP103">
        <v>1.76987791536664e-10</v>
      </c>
      <c r="IQ103">
        <v>-0.096675193021817</v>
      </c>
      <c r="IR103">
        <v>-0.0186017337732281</v>
      </c>
      <c r="IS103">
        <v>0.00213796666944476</v>
      </c>
      <c r="IT103">
        <v>-2.41503648887209e-05</v>
      </c>
      <c r="IU103">
        <v>5</v>
      </c>
      <c r="IV103">
        <v>2395</v>
      </c>
      <c r="IW103">
        <v>0</v>
      </c>
      <c r="IX103">
        <v>27</v>
      </c>
      <c r="IY103">
        <v>29312510.2</v>
      </c>
      <c r="IZ103">
        <v>29312510.2</v>
      </c>
      <c r="JA103">
        <v>0.949707</v>
      </c>
      <c r="JB103">
        <v>2.63916</v>
      </c>
      <c r="JC103">
        <v>1.54785</v>
      </c>
      <c r="JD103">
        <v>2.31445</v>
      </c>
      <c r="JE103">
        <v>1.64673</v>
      </c>
      <c r="JF103">
        <v>2.33276</v>
      </c>
      <c r="JG103">
        <v>34.0545</v>
      </c>
      <c r="JH103">
        <v>24.2188</v>
      </c>
      <c r="JI103">
        <v>18</v>
      </c>
      <c r="JJ103">
        <v>505.489</v>
      </c>
      <c r="JK103">
        <v>344.186</v>
      </c>
      <c r="JL103">
        <v>30.7748</v>
      </c>
      <c r="JM103">
        <v>28.159</v>
      </c>
      <c r="JN103">
        <v>30.0001</v>
      </c>
      <c r="JO103">
        <v>28.1174</v>
      </c>
      <c r="JP103">
        <v>28.0726</v>
      </c>
      <c r="JQ103">
        <v>19.0485</v>
      </c>
      <c r="JR103">
        <v>22.3397</v>
      </c>
      <c r="JS103">
        <v>100</v>
      </c>
      <c r="JT103">
        <v>30.7692</v>
      </c>
      <c r="JU103">
        <v>418</v>
      </c>
      <c r="JV103">
        <v>23.689</v>
      </c>
      <c r="JW103">
        <v>96.6624</v>
      </c>
      <c r="JX103">
        <v>94.6478</v>
      </c>
    </row>
    <row r="104" spans="1:284">
      <c r="A104">
        <v>88</v>
      </c>
      <c r="B104">
        <v>1758750614.1</v>
      </c>
      <c r="C104">
        <v>1369.09999990463</v>
      </c>
      <c r="D104" t="s">
        <v>602</v>
      </c>
      <c r="E104" t="s">
        <v>603</v>
      </c>
      <c r="F104">
        <v>5</v>
      </c>
      <c r="G104" t="s">
        <v>549</v>
      </c>
      <c r="H104" t="s">
        <v>419</v>
      </c>
      <c r="I104">
        <v>1758750611.1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0</v>
      </c>
      <c r="AH104">
        <v>0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2.18</v>
      </c>
      <c r="DA104">
        <v>0.5</v>
      </c>
      <c r="DB104" t="s">
        <v>421</v>
      </c>
      <c r="DC104">
        <v>2</v>
      </c>
      <c r="DD104">
        <v>1758750611.1</v>
      </c>
      <c r="DE104">
        <v>418.315666666667</v>
      </c>
      <c r="DF104">
        <v>418.028333333333</v>
      </c>
      <c r="DG104">
        <v>23.7583333333333</v>
      </c>
      <c r="DH104">
        <v>23.6955666666667</v>
      </c>
      <c r="DI104">
        <v>416.183666666667</v>
      </c>
      <c r="DJ104">
        <v>23.4279</v>
      </c>
      <c r="DK104">
        <v>500.095</v>
      </c>
      <c r="DL104">
        <v>90.7322</v>
      </c>
      <c r="DM104">
        <v>0.0355249</v>
      </c>
      <c r="DN104">
        <v>30.2512</v>
      </c>
      <c r="DO104">
        <v>30.0088</v>
      </c>
      <c r="DP104">
        <v>999.9</v>
      </c>
      <c r="DQ104">
        <v>0</v>
      </c>
      <c r="DR104">
        <v>0</v>
      </c>
      <c r="DS104">
        <v>10018.7666666667</v>
      </c>
      <c r="DT104">
        <v>0</v>
      </c>
      <c r="DU104">
        <v>0.330984</v>
      </c>
      <c r="DV104">
        <v>0.287302333333333</v>
      </c>
      <c r="DW104">
        <v>428.496</v>
      </c>
      <c r="DX104">
        <v>428.174</v>
      </c>
      <c r="DY104">
        <v>0.0627632</v>
      </c>
      <c r="DZ104">
        <v>418.028333333333</v>
      </c>
      <c r="EA104">
        <v>23.6955666666667</v>
      </c>
      <c r="EB104">
        <v>2.15564666666667</v>
      </c>
      <c r="EC104">
        <v>2.14995</v>
      </c>
      <c r="ED104">
        <v>18.6364666666667</v>
      </c>
      <c r="EE104">
        <v>18.5941666666667</v>
      </c>
      <c r="EF104">
        <v>0.00500059</v>
      </c>
      <c r="EG104">
        <v>0</v>
      </c>
      <c r="EH104">
        <v>0</v>
      </c>
      <c r="EI104">
        <v>0</v>
      </c>
      <c r="EJ104">
        <v>225.966666666667</v>
      </c>
      <c r="EK104">
        <v>0.00500059</v>
      </c>
      <c r="EL104">
        <v>-12</v>
      </c>
      <c r="EM104">
        <v>-1.73333333333333</v>
      </c>
      <c r="EN104">
        <v>35.812</v>
      </c>
      <c r="EO104">
        <v>38.7913333333333</v>
      </c>
      <c r="EP104">
        <v>37.083</v>
      </c>
      <c r="EQ104">
        <v>38.854</v>
      </c>
      <c r="ER104">
        <v>38</v>
      </c>
      <c r="ES104">
        <v>0</v>
      </c>
      <c r="ET104">
        <v>0</v>
      </c>
      <c r="EU104">
        <v>0</v>
      </c>
      <c r="EV104">
        <v>1758750607.9</v>
      </c>
      <c r="EW104">
        <v>0</v>
      </c>
      <c r="EX104">
        <v>230.176</v>
      </c>
      <c r="EY104">
        <v>-51.7384613002305</v>
      </c>
      <c r="EZ104">
        <v>4.06153808049193</v>
      </c>
      <c r="FA104">
        <v>-8.788</v>
      </c>
      <c r="FB104">
        <v>15</v>
      </c>
      <c r="FC104">
        <v>0</v>
      </c>
      <c r="FD104" t="s">
        <v>422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0.31889805</v>
      </c>
      <c r="FQ104">
        <v>-0.156476165413534</v>
      </c>
      <c r="FR104">
        <v>0.0457345726485719</v>
      </c>
      <c r="FS104">
        <v>1</v>
      </c>
      <c r="FT104">
        <v>229.426470588235</v>
      </c>
      <c r="FU104">
        <v>-8.34682953699512</v>
      </c>
      <c r="FV104">
        <v>6.50521550140525</v>
      </c>
      <c r="FW104">
        <v>-1</v>
      </c>
      <c r="FX104">
        <v>0.06351319</v>
      </c>
      <c r="FY104">
        <v>-0.0158802045112782</v>
      </c>
      <c r="FZ104">
        <v>0.00195183665681839</v>
      </c>
      <c r="GA104">
        <v>1</v>
      </c>
      <c r="GB104">
        <v>2</v>
      </c>
      <c r="GC104">
        <v>2</v>
      </c>
      <c r="GD104" t="s">
        <v>423</v>
      </c>
      <c r="GE104">
        <v>3.13295</v>
      </c>
      <c r="GF104">
        <v>2.71339</v>
      </c>
      <c r="GG104">
        <v>0.0894609</v>
      </c>
      <c r="GH104">
        <v>0.0898962</v>
      </c>
      <c r="GI104">
        <v>0.102645</v>
      </c>
      <c r="GJ104">
        <v>0.103078</v>
      </c>
      <c r="GK104">
        <v>34303.8</v>
      </c>
      <c r="GL104">
        <v>36738.1</v>
      </c>
      <c r="GM104">
        <v>34085.5</v>
      </c>
      <c r="GN104">
        <v>36548.6</v>
      </c>
      <c r="GO104">
        <v>43198.2</v>
      </c>
      <c r="GP104">
        <v>47060.9</v>
      </c>
      <c r="GQ104">
        <v>53177.3</v>
      </c>
      <c r="GR104">
        <v>58418.9</v>
      </c>
      <c r="GS104">
        <v>1.9569</v>
      </c>
      <c r="GT104">
        <v>1.68485</v>
      </c>
      <c r="GU104">
        <v>0.0905246</v>
      </c>
      <c r="GV104">
        <v>0</v>
      </c>
      <c r="GW104">
        <v>28.5326</v>
      </c>
      <c r="GX104">
        <v>999.9</v>
      </c>
      <c r="GY104">
        <v>60.078</v>
      </c>
      <c r="GZ104">
        <v>30.212</v>
      </c>
      <c r="HA104">
        <v>28.5583</v>
      </c>
      <c r="HB104">
        <v>54.8309</v>
      </c>
      <c r="HC104">
        <v>47.4239</v>
      </c>
      <c r="HD104">
        <v>1</v>
      </c>
      <c r="HE104">
        <v>0.062378</v>
      </c>
      <c r="HF104">
        <v>-1.36218</v>
      </c>
      <c r="HG104">
        <v>20.1267</v>
      </c>
      <c r="HH104">
        <v>5.19827</v>
      </c>
      <c r="HI104">
        <v>12.004</v>
      </c>
      <c r="HJ104">
        <v>4.975</v>
      </c>
      <c r="HK104">
        <v>3.29398</v>
      </c>
      <c r="HL104">
        <v>9999</v>
      </c>
      <c r="HM104">
        <v>9999</v>
      </c>
      <c r="HN104">
        <v>8.3</v>
      </c>
      <c r="HO104">
        <v>9999</v>
      </c>
      <c r="HP104">
        <v>1.86325</v>
      </c>
      <c r="HQ104">
        <v>1.86813</v>
      </c>
      <c r="HR104">
        <v>1.86783</v>
      </c>
      <c r="HS104">
        <v>1.86905</v>
      </c>
      <c r="HT104">
        <v>1.86983</v>
      </c>
      <c r="HU104">
        <v>1.86593</v>
      </c>
      <c r="HV104">
        <v>1.867</v>
      </c>
      <c r="HW104">
        <v>1.8684</v>
      </c>
      <c r="HX104">
        <v>5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2.132</v>
      </c>
      <c r="IL104">
        <v>0.3304</v>
      </c>
      <c r="IM104">
        <v>0.651800295662319</v>
      </c>
      <c r="IN104">
        <v>0.00376907481735663</v>
      </c>
      <c r="IO104">
        <v>-5.82723696155271e-07</v>
      </c>
      <c r="IP104">
        <v>1.76987791536664e-10</v>
      </c>
      <c r="IQ104">
        <v>-0.096675193021817</v>
      </c>
      <c r="IR104">
        <v>-0.0186017337732281</v>
      </c>
      <c r="IS104">
        <v>0.00213796666944476</v>
      </c>
      <c r="IT104">
        <v>-2.41503648887209e-05</v>
      </c>
      <c r="IU104">
        <v>5</v>
      </c>
      <c r="IV104">
        <v>2395</v>
      </c>
      <c r="IW104">
        <v>0</v>
      </c>
      <c r="IX104">
        <v>27</v>
      </c>
      <c r="IY104">
        <v>29312510.2</v>
      </c>
      <c r="IZ104">
        <v>29312510.2</v>
      </c>
      <c r="JA104">
        <v>0.950928</v>
      </c>
      <c r="JB104">
        <v>2.64526</v>
      </c>
      <c r="JC104">
        <v>1.54785</v>
      </c>
      <c r="JD104">
        <v>2.31445</v>
      </c>
      <c r="JE104">
        <v>1.64673</v>
      </c>
      <c r="JF104">
        <v>2.323</v>
      </c>
      <c r="JG104">
        <v>34.0545</v>
      </c>
      <c r="JH104">
        <v>24.2188</v>
      </c>
      <c r="JI104">
        <v>18</v>
      </c>
      <c r="JJ104">
        <v>505.587</v>
      </c>
      <c r="JK104">
        <v>344.15</v>
      </c>
      <c r="JL104">
        <v>30.7712</v>
      </c>
      <c r="JM104">
        <v>28.159</v>
      </c>
      <c r="JN104">
        <v>30.0001</v>
      </c>
      <c r="JO104">
        <v>28.1174</v>
      </c>
      <c r="JP104">
        <v>28.0726</v>
      </c>
      <c r="JQ104">
        <v>19.0479</v>
      </c>
      <c r="JR104">
        <v>22.3397</v>
      </c>
      <c r="JS104">
        <v>100</v>
      </c>
      <c r="JT104">
        <v>30.7692</v>
      </c>
      <c r="JU104">
        <v>418</v>
      </c>
      <c r="JV104">
        <v>23.689</v>
      </c>
      <c r="JW104">
        <v>96.6622</v>
      </c>
      <c r="JX104">
        <v>94.6475</v>
      </c>
    </row>
    <row r="105" spans="1:284">
      <c r="A105">
        <v>89</v>
      </c>
      <c r="B105">
        <v>1758750616.1</v>
      </c>
      <c r="C105">
        <v>1371.09999990463</v>
      </c>
      <c r="D105" t="s">
        <v>604</v>
      </c>
      <c r="E105" t="s">
        <v>605</v>
      </c>
      <c r="F105">
        <v>5</v>
      </c>
      <c r="G105" t="s">
        <v>549</v>
      </c>
      <c r="H105" t="s">
        <v>419</v>
      </c>
      <c r="I105">
        <v>1758750613.1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0</v>
      </c>
      <c r="AH105">
        <v>0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2.18</v>
      </c>
      <c r="DA105">
        <v>0.5</v>
      </c>
      <c r="DB105" t="s">
        <v>421</v>
      </c>
      <c r="DC105">
        <v>2</v>
      </c>
      <c r="DD105">
        <v>1758750613.1</v>
      </c>
      <c r="DE105">
        <v>418.327333333333</v>
      </c>
      <c r="DF105">
        <v>418.010666666667</v>
      </c>
      <c r="DG105">
        <v>23.7582</v>
      </c>
      <c r="DH105">
        <v>23.6952333333333</v>
      </c>
      <c r="DI105">
        <v>416.195333333333</v>
      </c>
      <c r="DJ105">
        <v>23.4277666666667</v>
      </c>
      <c r="DK105">
        <v>500.058666666667</v>
      </c>
      <c r="DL105">
        <v>90.7314666666667</v>
      </c>
      <c r="DM105">
        <v>0.0354973333333333</v>
      </c>
      <c r="DN105">
        <v>30.2499</v>
      </c>
      <c r="DO105">
        <v>30.0072333333333</v>
      </c>
      <c r="DP105">
        <v>999.9</v>
      </c>
      <c r="DQ105">
        <v>0</v>
      </c>
      <c r="DR105">
        <v>0</v>
      </c>
      <c r="DS105">
        <v>10000.6333333333</v>
      </c>
      <c r="DT105">
        <v>0</v>
      </c>
      <c r="DU105">
        <v>0.330984</v>
      </c>
      <c r="DV105">
        <v>0.316558666666667</v>
      </c>
      <c r="DW105">
        <v>428.508</v>
      </c>
      <c r="DX105">
        <v>428.156</v>
      </c>
      <c r="DY105">
        <v>0.0629526666666667</v>
      </c>
      <c r="DZ105">
        <v>418.010666666667</v>
      </c>
      <c r="EA105">
        <v>23.6952333333333</v>
      </c>
      <c r="EB105">
        <v>2.15561666666667</v>
      </c>
      <c r="EC105">
        <v>2.14990333333333</v>
      </c>
      <c r="ED105">
        <v>18.6362333333333</v>
      </c>
      <c r="EE105">
        <v>18.5938333333333</v>
      </c>
      <c r="EF105">
        <v>0.00500059</v>
      </c>
      <c r="EG105">
        <v>0</v>
      </c>
      <c r="EH105">
        <v>0</v>
      </c>
      <c r="EI105">
        <v>0</v>
      </c>
      <c r="EJ105">
        <v>229.5</v>
      </c>
      <c r="EK105">
        <v>0.00500059</v>
      </c>
      <c r="EL105">
        <v>-11.8333333333333</v>
      </c>
      <c r="EM105">
        <v>-2.5</v>
      </c>
      <c r="EN105">
        <v>35.812</v>
      </c>
      <c r="EO105">
        <v>38.7706666666667</v>
      </c>
      <c r="EP105">
        <v>37.062</v>
      </c>
      <c r="EQ105">
        <v>38.833</v>
      </c>
      <c r="ER105">
        <v>38</v>
      </c>
      <c r="ES105">
        <v>0</v>
      </c>
      <c r="ET105">
        <v>0</v>
      </c>
      <c r="EU105">
        <v>0</v>
      </c>
      <c r="EV105">
        <v>1758750609.7</v>
      </c>
      <c r="EW105">
        <v>0</v>
      </c>
      <c r="EX105">
        <v>229.238461538462</v>
      </c>
      <c r="EY105">
        <v>-34.9401707949377</v>
      </c>
      <c r="EZ105">
        <v>20.7692304090165</v>
      </c>
      <c r="FA105">
        <v>-8.21923076923077</v>
      </c>
      <c r="FB105">
        <v>15</v>
      </c>
      <c r="FC105">
        <v>0</v>
      </c>
      <c r="FD105" t="s">
        <v>422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0.31650545</v>
      </c>
      <c r="FQ105">
        <v>-0.0539233533834584</v>
      </c>
      <c r="FR105">
        <v>0.0445924347658602</v>
      </c>
      <c r="FS105">
        <v>1</v>
      </c>
      <c r="FT105">
        <v>229.820588235294</v>
      </c>
      <c r="FU105">
        <v>-15.6806721468111</v>
      </c>
      <c r="FV105">
        <v>6.08802003029502</v>
      </c>
      <c r="FW105">
        <v>-1</v>
      </c>
      <c r="FX105">
        <v>0.063213445</v>
      </c>
      <c r="FY105">
        <v>-0.0124365338345865</v>
      </c>
      <c r="FZ105">
        <v>0.00180260354140199</v>
      </c>
      <c r="GA105">
        <v>1</v>
      </c>
      <c r="GB105">
        <v>2</v>
      </c>
      <c r="GC105">
        <v>2</v>
      </c>
      <c r="GD105" t="s">
        <v>423</v>
      </c>
      <c r="GE105">
        <v>3.13275</v>
      </c>
      <c r="GF105">
        <v>2.71341</v>
      </c>
      <c r="GG105">
        <v>0.0894631</v>
      </c>
      <c r="GH105">
        <v>0.0898984</v>
      </c>
      <c r="GI105">
        <v>0.102644</v>
      </c>
      <c r="GJ105">
        <v>0.103079</v>
      </c>
      <c r="GK105">
        <v>34303.8</v>
      </c>
      <c r="GL105">
        <v>36738</v>
      </c>
      <c r="GM105">
        <v>34085.6</v>
      </c>
      <c r="GN105">
        <v>36548.6</v>
      </c>
      <c r="GO105">
        <v>43198.3</v>
      </c>
      <c r="GP105">
        <v>47060.9</v>
      </c>
      <c r="GQ105">
        <v>53177.3</v>
      </c>
      <c r="GR105">
        <v>58418.9</v>
      </c>
      <c r="GS105">
        <v>1.9567</v>
      </c>
      <c r="GT105">
        <v>1.68505</v>
      </c>
      <c r="GU105">
        <v>0.0901967</v>
      </c>
      <c r="GV105">
        <v>0</v>
      </c>
      <c r="GW105">
        <v>28.5335</v>
      </c>
      <c r="GX105">
        <v>999.9</v>
      </c>
      <c r="GY105">
        <v>60.078</v>
      </c>
      <c r="GZ105">
        <v>30.242</v>
      </c>
      <c r="HA105">
        <v>28.6052</v>
      </c>
      <c r="HB105">
        <v>54.7209</v>
      </c>
      <c r="HC105">
        <v>47.6522</v>
      </c>
      <c r="HD105">
        <v>1</v>
      </c>
      <c r="HE105">
        <v>0.0623882</v>
      </c>
      <c r="HF105">
        <v>-1.37327</v>
      </c>
      <c r="HG105">
        <v>20.1264</v>
      </c>
      <c r="HH105">
        <v>5.19812</v>
      </c>
      <c r="HI105">
        <v>12.004</v>
      </c>
      <c r="HJ105">
        <v>4.97515</v>
      </c>
      <c r="HK105">
        <v>3.29395</v>
      </c>
      <c r="HL105">
        <v>9999</v>
      </c>
      <c r="HM105">
        <v>9999</v>
      </c>
      <c r="HN105">
        <v>8.3</v>
      </c>
      <c r="HO105">
        <v>9999</v>
      </c>
      <c r="HP105">
        <v>1.86325</v>
      </c>
      <c r="HQ105">
        <v>1.86813</v>
      </c>
      <c r="HR105">
        <v>1.86783</v>
      </c>
      <c r="HS105">
        <v>1.86905</v>
      </c>
      <c r="HT105">
        <v>1.86982</v>
      </c>
      <c r="HU105">
        <v>1.86595</v>
      </c>
      <c r="HV105">
        <v>1.86699</v>
      </c>
      <c r="HW105">
        <v>1.86839</v>
      </c>
      <c r="HX105">
        <v>5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2.133</v>
      </c>
      <c r="IL105">
        <v>0.3304</v>
      </c>
      <c r="IM105">
        <v>0.651800295662319</v>
      </c>
      <c r="IN105">
        <v>0.00376907481735663</v>
      </c>
      <c r="IO105">
        <v>-5.82723696155271e-07</v>
      </c>
      <c r="IP105">
        <v>1.76987791536664e-10</v>
      </c>
      <c r="IQ105">
        <v>-0.096675193021817</v>
      </c>
      <c r="IR105">
        <v>-0.0186017337732281</v>
      </c>
      <c r="IS105">
        <v>0.00213796666944476</v>
      </c>
      <c r="IT105">
        <v>-2.41503648887209e-05</v>
      </c>
      <c r="IU105">
        <v>5</v>
      </c>
      <c r="IV105">
        <v>2395</v>
      </c>
      <c r="IW105">
        <v>0</v>
      </c>
      <c r="IX105">
        <v>27</v>
      </c>
      <c r="IY105">
        <v>29312510.3</v>
      </c>
      <c r="IZ105">
        <v>29312510.3</v>
      </c>
      <c r="JA105">
        <v>0.949707</v>
      </c>
      <c r="JB105">
        <v>2.64404</v>
      </c>
      <c r="JC105">
        <v>1.54785</v>
      </c>
      <c r="JD105">
        <v>2.31445</v>
      </c>
      <c r="JE105">
        <v>1.64673</v>
      </c>
      <c r="JF105">
        <v>2.26074</v>
      </c>
      <c r="JG105">
        <v>34.0545</v>
      </c>
      <c r="JH105">
        <v>24.2188</v>
      </c>
      <c r="JI105">
        <v>18</v>
      </c>
      <c r="JJ105">
        <v>505.455</v>
      </c>
      <c r="JK105">
        <v>344.247</v>
      </c>
      <c r="JL105">
        <v>30.7667</v>
      </c>
      <c r="JM105">
        <v>28.1594</v>
      </c>
      <c r="JN105">
        <v>30.0001</v>
      </c>
      <c r="JO105">
        <v>28.1174</v>
      </c>
      <c r="JP105">
        <v>28.0726</v>
      </c>
      <c r="JQ105">
        <v>19.0475</v>
      </c>
      <c r="JR105">
        <v>22.3397</v>
      </c>
      <c r="JS105">
        <v>100</v>
      </c>
      <c r="JT105">
        <v>30.7616</v>
      </c>
      <c r="JU105">
        <v>418</v>
      </c>
      <c r="JV105">
        <v>23.689</v>
      </c>
      <c r="JW105">
        <v>96.6623</v>
      </c>
      <c r="JX105">
        <v>94.6475</v>
      </c>
    </row>
    <row r="106" spans="1:284">
      <c r="A106">
        <v>90</v>
      </c>
      <c r="B106">
        <v>1758750618.1</v>
      </c>
      <c r="C106">
        <v>1373.09999990463</v>
      </c>
      <c r="D106" t="s">
        <v>606</v>
      </c>
      <c r="E106" t="s">
        <v>607</v>
      </c>
      <c r="F106">
        <v>5</v>
      </c>
      <c r="G106" t="s">
        <v>549</v>
      </c>
      <c r="H106" t="s">
        <v>419</v>
      </c>
      <c r="I106">
        <v>1758750615.1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0</v>
      </c>
      <c r="AH106">
        <v>0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2.18</v>
      </c>
      <c r="DA106">
        <v>0.5</v>
      </c>
      <c r="DB106" t="s">
        <v>421</v>
      </c>
      <c r="DC106">
        <v>2</v>
      </c>
      <c r="DD106">
        <v>1758750615.1</v>
      </c>
      <c r="DE106">
        <v>418.336666666667</v>
      </c>
      <c r="DF106">
        <v>418.010666666667</v>
      </c>
      <c r="DG106">
        <v>23.7578333333333</v>
      </c>
      <c r="DH106">
        <v>23.6956</v>
      </c>
      <c r="DI106">
        <v>416.204666666667</v>
      </c>
      <c r="DJ106">
        <v>23.4274333333333</v>
      </c>
      <c r="DK106">
        <v>500.012333333333</v>
      </c>
      <c r="DL106">
        <v>90.7309</v>
      </c>
      <c r="DM106">
        <v>0.0355485333333333</v>
      </c>
      <c r="DN106">
        <v>30.2477</v>
      </c>
      <c r="DO106">
        <v>30.0051666666667</v>
      </c>
      <c r="DP106">
        <v>999.9</v>
      </c>
      <c r="DQ106">
        <v>0</v>
      </c>
      <c r="DR106">
        <v>0</v>
      </c>
      <c r="DS106">
        <v>9986.24</v>
      </c>
      <c r="DT106">
        <v>0</v>
      </c>
      <c r="DU106">
        <v>0.330984</v>
      </c>
      <c r="DV106">
        <v>0.325856333333333</v>
      </c>
      <c r="DW106">
        <v>428.517666666667</v>
      </c>
      <c r="DX106">
        <v>428.156333333333</v>
      </c>
      <c r="DY106">
        <v>0.0622247</v>
      </c>
      <c r="DZ106">
        <v>418.010666666667</v>
      </c>
      <c r="EA106">
        <v>23.6956</v>
      </c>
      <c r="EB106">
        <v>2.15557</v>
      </c>
      <c r="EC106">
        <v>2.14992333333333</v>
      </c>
      <c r="ED106">
        <v>18.6358666666667</v>
      </c>
      <c r="EE106">
        <v>18.5939666666667</v>
      </c>
      <c r="EF106">
        <v>0.00500059</v>
      </c>
      <c r="EG106">
        <v>0</v>
      </c>
      <c r="EH106">
        <v>0</v>
      </c>
      <c r="EI106">
        <v>0</v>
      </c>
      <c r="EJ106">
        <v>227.866666666667</v>
      </c>
      <c r="EK106">
        <v>0.00500059</v>
      </c>
      <c r="EL106">
        <v>-12.8333333333333</v>
      </c>
      <c r="EM106">
        <v>-2.93333333333333</v>
      </c>
      <c r="EN106">
        <v>35.7913333333333</v>
      </c>
      <c r="EO106">
        <v>38.75</v>
      </c>
      <c r="EP106">
        <v>37.062</v>
      </c>
      <c r="EQ106">
        <v>38.7913333333333</v>
      </c>
      <c r="ER106">
        <v>38</v>
      </c>
      <c r="ES106">
        <v>0</v>
      </c>
      <c r="ET106">
        <v>0</v>
      </c>
      <c r="EU106">
        <v>0</v>
      </c>
      <c r="EV106">
        <v>1758750612.1</v>
      </c>
      <c r="EW106">
        <v>0</v>
      </c>
      <c r="EX106">
        <v>227.357692307692</v>
      </c>
      <c r="EY106">
        <v>-23.6547006861627</v>
      </c>
      <c r="EZ106">
        <v>-1.53162455031044</v>
      </c>
      <c r="FA106">
        <v>-7.77692307692308</v>
      </c>
      <c r="FB106">
        <v>15</v>
      </c>
      <c r="FC106">
        <v>0</v>
      </c>
      <c r="FD106" t="s">
        <v>422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0.3161255</v>
      </c>
      <c r="FQ106">
        <v>0.104190586466165</v>
      </c>
      <c r="FR106">
        <v>0.0439437177119779</v>
      </c>
      <c r="FS106">
        <v>1</v>
      </c>
      <c r="FT106">
        <v>229.573529411765</v>
      </c>
      <c r="FU106">
        <v>-17.2666156728892</v>
      </c>
      <c r="FV106">
        <v>6.03569328458674</v>
      </c>
      <c r="FW106">
        <v>-1</v>
      </c>
      <c r="FX106">
        <v>0.062766265</v>
      </c>
      <c r="FY106">
        <v>-0.00798737593984972</v>
      </c>
      <c r="FZ106">
        <v>0.00146421344833156</v>
      </c>
      <c r="GA106">
        <v>1</v>
      </c>
      <c r="GB106">
        <v>2</v>
      </c>
      <c r="GC106">
        <v>2</v>
      </c>
      <c r="GD106" t="s">
        <v>423</v>
      </c>
      <c r="GE106">
        <v>3.13275</v>
      </c>
      <c r="GF106">
        <v>2.71347</v>
      </c>
      <c r="GG106">
        <v>0.0894607</v>
      </c>
      <c r="GH106">
        <v>0.0898997</v>
      </c>
      <c r="GI106">
        <v>0.102646</v>
      </c>
      <c r="GJ106">
        <v>0.103081</v>
      </c>
      <c r="GK106">
        <v>34303.7</v>
      </c>
      <c r="GL106">
        <v>36737.7</v>
      </c>
      <c r="GM106">
        <v>34085.4</v>
      </c>
      <c r="GN106">
        <v>36548.3</v>
      </c>
      <c r="GO106">
        <v>43198.2</v>
      </c>
      <c r="GP106">
        <v>47060.5</v>
      </c>
      <c r="GQ106">
        <v>53177.3</v>
      </c>
      <c r="GR106">
        <v>58418.5</v>
      </c>
      <c r="GS106">
        <v>1.9565</v>
      </c>
      <c r="GT106">
        <v>1.68493</v>
      </c>
      <c r="GU106">
        <v>0.0900701</v>
      </c>
      <c r="GV106">
        <v>0</v>
      </c>
      <c r="GW106">
        <v>28.5344</v>
      </c>
      <c r="GX106">
        <v>999.9</v>
      </c>
      <c r="GY106">
        <v>60.078</v>
      </c>
      <c r="GZ106">
        <v>30.222</v>
      </c>
      <c r="HA106">
        <v>28.5717</v>
      </c>
      <c r="HB106">
        <v>54.5509</v>
      </c>
      <c r="HC106">
        <v>47.3558</v>
      </c>
      <c r="HD106">
        <v>1</v>
      </c>
      <c r="HE106">
        <v>0.0624136</v>
      </c>
      <c r="HF106">
        <v>-1.37405</v>
      </c>
      <c r="HG106">
        <v>20.1264</v>
      </c>
      <c r="HH106">
        <v>5.19827</v>
      </c>
      <c r="HI106">
        <v>12.004</v>
      </c>
      <c r="HJ106">
        <v>4.97515</v>
      </c>
      <c r="HK106">
        <v>3.29398</v>
      </c>
      <c r="HL106">
        <v>9999</v>
      </c>
      <c r="HM106">
        <v>9999</v>
      </c>
      <c r="HN106">
        <v>8.3</v>
      </c>
      <c r="HO106">
        <v>9999</v>
      </c>
      <c r="HP106">
        <v>1.86325</v>
      </c>
      <c r="HQ106">
        <v>1.86812</v>
      </c>
      <c r="HR106">
        <v>1.86783</v>
      </c>
      <c r="HS106">
        <v>1.86905</v>
      </c>
      <c r="HT106">
        <v>1.86981</v>
      </c>
      <c r="HU106">
        <v>1.86596</v>
      </c>
      <c r="HV106">
        <v>1.867</v>
      </c>
      <c r="HW106">
        <v>1.86839</v>
      </c>
      <c r="HX106">
        <v>5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2.133</v>
      </c>
      <c r="IL106">
        <v>0.3304</v>
      </c>
      <c r="IM106">
        <v>0.651800295662319</v>
      </c>
      <c r="IN106">
        <v>0.00376907481735663</v>
      </c>
      <c r="IO106">
        <v>-5.82723696155271e-07</v>
      </c>
      <c r="IP106">
        <v>1.76987791536664e-10</v>
      </c>
      <c r="IQ106">
        <v>-0.096675193021817</v>
      </c>
      <c r="IR106">
        <v>-0.0186017337732281</v>
      </c>
      <c r="IS106">
        <v>0.00213796666944476</v>
      </c>
      <c r="IT106">
        <v>-2.41503648887209e-05</v>
      </c>
      <c r="IU106">
        <v>5</v>
      </c>
      <c r="IV106">
        <v>2395</v>
      </c>
      <c r="IW106">
        <v>0</v>
      </c>
      <c r="IX106">
        <v>27</v>
      </c>
      <c r="IY106">
        <v>29312510.3</v>
      </c>
      <c r="IZ106">
        <v>29312510.3</v>
      </c>
      <c r="JA106">
        <v>0.949707</v>
      </c>
      <c r="JB106">
        <v>2.64282</v>
      </c>
      <c r="JC106">
        <v>1.54785</v>
      </c>
      <c r="JD106">
        <v>2.31445</v>
      </c>
      <c r="JE106">
        <v>1.64673</v>
      </c>
      <c r="JF106">
        <v>2.34985</v>
      </c>
      <c r="JG106">
        <v>34.0545</v>
      </c>
      <c r="JH106">
        <v>24.2188</v>
      </c>
      <c r="JI106">
        <v>18</v>
      </c>
      <c r="JJ106">
        <v>505.323</v>
      </c>
      <c r="JK106">
        <v>344.191</v>
      </c>
      <c r="JL106">
        <v>30.7629</v>
      </c>
      <c r="JM106">
        <v>28.1606</v>
      </c>
      <c r="JN106">
        <v>30.0002</v>
      </c>
      <c r="JO106">
        <v>28.1174</v>
      </c>
      <c r="JP106">
        <v>28.0734</v>
      </c>
      <c r="JQ106">
        <v>19.0492</v>
      </c>
      <c r="JR106">
        <v>22.3397</v>
      </c>
      <c r="JS106">
        <v>100</v>
      </c>
      <c r="JT106">
        <v>30.7616</v>
      </c>
      <c r="JU106">
        <v>418</v>
      </c>
      <c r="JV106">
        <v>23.689</v>
      </c>
      <c r="JW106">
        <v>96.6622</v>
      </c>
      <c r="JX106">
        <v>94.6469</v>
      </c>
    </row>
    <row r="107" spans="1:284">
      <c r="A107">
        <v>91</v>
      </c>
      <c r="B107">
        <v>1758751184.1</v>
      </c>
      <c r="C107">
        <v>1939.09999990463</v>
      </c>
      <c r="D107" t="s">
        <v>608</v>
      </c>
      <c r="E107" t="s">
        <v>609</v>
      </c>
      <c r="F107">
        <v>5</v>
      </c>
      <c r="G107" t="s">
        <v>610</v>
      </c>
      <c r="H107" t="s">
        <v>419</v>
      </c>
      <c r="I107">
        <v>1758751181.1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0</v>
      </c>
      <c r="AH107">
        <v>0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5.97</v>
      </c>
      <c r="DA107">
        <v>0.5</v>
      </c>
      <c r="DB107" t="s">
        <v>421</v>
      </c>
      <c r="DC107">
        <v>2</v>
      </c>
      <c r="DD107">
        <v>1758751181.1</v>
      </c>
      <c r="DE107">
        <v>418.4946</v>
      </c>
      <c r="DF107">
        <v>417.9652</v>
      </c>
      <c r="DG107">
        <v>24.20602</v>
      </c>
      <c r="DH107">
        <v>24.12464</v>
      </c>
      <c r="DI107">
        <v>416.3618</v>
      </c>
      <c r="DJ107">
        <v>23.85756</v>
      </c>
      <c r="DK107">
        <v>499.9876</v>
      </c>
      <c r="DL107">
        <v>90.7353</v>
      </c>
      <c r="DM107">
        <v>0.03578016</v>
      </c>
      <c r="DN107">
        <v>30.52008</v>
      </c>
      <c r="DO107">
        <v>29.99554</v>
      </c>
      <c r="DP107">
        <v>999.9</v>
      </c>
      <c r="DQ107">
        <v>0</v>
      </c>
      <c r="DR107">
        <v>0</v>
      </c>
      <c r="DS107">
        <v>9985.376</v>
      </c>
      <c r="DT107">
        <v>0</v>
      </c>
      <c r="DU107">
        <v>0.330984</v>
      </c>
      <c r="DV107">
        <v>0.5292356</v>
      </c>
      <c r="DW107">
        <v>428.876</v>
      </c>
      <c r="DX107">
        <v>428.2976</v>
      </c>
      <c r="DY107">
        <v>0.08140374</v>
      </c>
      <c r="DZ107">
        <v>417.9652</v>
      </c>
      <c r="EA107">
        <v>24.12464</v>
      </c>
      <c r="EB107">
        <v>2.196344</v>
      </c>
      <c r="EC107">
        <v>2.188956</v>
      </c>
      <c r="ED107">
        <v>18.93566</v>
      </c>
      <c r="EE107">
        <v>18.8817</v>
      </c>
      <c r="EF107">
        <v>0.00500059</v>
      </c>
      <c r="EG107">
        <v>0</v>
      </c>
      <c r="EH107">
        <v>0</v>
      </c>
      <c r="EI107">
        <v>0</v>
      </c>
      <c r="EJ107">
        <v>732.54</v>
      </c>
      <c r="EK107">
        <v>0.00500059</v>
      </c>
      <c r="EL107">
        <v>-10.32</v>
      </c>
      <c r="EM107">
        <v>-1.16</v>
      </c>
      <c r="EN107">
        <v>35.5496</v>
      </c>
      <c r="EO107">
        <v>39.4874</v>
      </c>
      <c r="EP107">
        <v>37.1498</v>
      </c>
      <c r="EQ107">
        <v>39.7372</v>
      </c>
      <c r="ER107">
        <v>38.25</v>
      </c>
      <c r="ES107">
        <v>0</v>
      </c>
      <c r="ET107">
        <v>0</v>
      </c>
      <c r="EU107">
        <v>0</v>
      </c>
      <c r="EV107">
        <v>1758751177.9</v>
      </c>
      <c r="EW107">
        <v>0</v>
      </c>
      <c r="EX107">
        <v>730.808</v>
      </c>
      <c r="EY107">
        <v>-12.9461539300688</v>
      </c>
      <c r="EZ107">
        <v>19.6307691964406</v>
      </c>
      <c r="FA107">
        <v>-10.056</v>
      </c>
      <c r="FB107">
        <v>15</v>
      </c>
      <c r="FC107">
        <v>0</v>
      </c>
      <c r="FD107" t="s">
        <v>422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0.487785666666667</v>
      </c>
      <c r="FQ107">
        <v>0.237729740259741</v>
      </c>
      <c r="FR107">
        <v>0.0591070872354603</v>
      </c>
      <c r="FS107">
        <v>1</v>
      </c>
      <c r="FT107">
        <v>732.297058823529</v>
      </c>
      <c r="FU107">
        <v>-6.66004577417352</v>
      </c>
      <c r="FV107">
        <v>4.98583200291041</v>
      </c>
      <c r="FW107">
        <v>-1</v>
      </c>
      <c r="FX107">
        <v>0.0808075523809524</v>
      </c>
      <c r="FY107">
        <v>0.00238391688311678</v>
      </c>
      <c r="FZ107">
        <v>0.000845433042387745</v>
      </c>
      <c r="GA107">
        <v>1</v>
      </c>
      <c r="GB107">
        <v>2</v>
      </c>
      <c r="GC107">
        <v>2</v>
      </c>
      <c r="GD107" t="s">
        <v>423</v>
      </c>
      <c r="GE107">
        <v>3.13287</v>
      </c>
      <c r="GF107">
        <v>2.71358</v>
      </c>
      <c r="GG107">
        <v>0.0894846</v>
      </c>
      <c r="GH107">
        <v>0.089903</v>
      </c>
      <c r="GI107">
        <v>0.103995</v>
      </c>
      <c r="GJ107">
        <v>0.104387</v>
      </c>
      <c r="GK107">
        <v>34302.3</v>
      </c>
      <c r="GL107">
        <v>36736.8</v>
      </c>
      <c r="GM107">
        <v>34085.1</v>
      </c>
      <c r="GN107">
        <v>36547.7</v>
      </c>
      <c r="GO107">
        <v>43131.5</v>
      </c>
      <c r="GP107">
        <v>46990</v>
      </c>
      <c r="GQ107">
        <v>53177</v>
      </c>
      <c r="GR107">
        <v>58417.4</v>
      </c>
      <c r="GS107">
        <v>1.9537</v>
      </c>
      <c r="GT107">
        <v>1.68535</v>
      </c>
      <c r="GU107">
        <v>0.0827461</v>
      </c>
      <c r="GV107">
        <v>0</v>
      </c>
      <c r="GW107">
        <v>28.6483</v>
      </c>
      <c r="GX107">
        <v>999.9</v>
      </c>
      <c r="GY107">
        <v>60.078</v>
      </c>
      <c r="GZ107">
        <v>30.212</v>
      </c>
      <c r="HA107">
        <v>28.5553</v>
      </c>
      <c r="HB107">
        <v>55.041</v>
      </c>
      <c r="HC107">
        <v>47.3598</v>
      </c>
      <c r="HD107">
        <v>1</v>
      </c>
      <c r="HE107">
        <v>0.0641184</v>
      </c>
      <c r="HF107">
        <v>-1.67017</v>
      </c>
      <c r="HG107">
        <v>20.1262</v>
      </c>
      <c r="HH107">
        <v>5.19558</v>
      </c>
      <c r="HI107">
        <v>12.0041</v>
      </c>
      <c r="HJ107">
        <v>4.9752</v>
      </c>
      <c r="HK107">
        <v>3.294</v>
      </c>
      <c r="HL107">
        <v>9999</v>
      </c>
      <c r="HM107">
        <v>9999</v>
      </c>
      <c r="HN107">
        <v>8.5</v>
      </c>
      <c r="HO107">
        <v>9999</v>
      </c>
      <c r="HP107">
        <v>1.86325</v>
      </c>
      <c r="HQ107">
        <v>1.86813</v>
      </c>
      <c r="HR107">
        <v>1.86784</v>
      </c>
      <c r="HS107">
        <v>1.86905</v>
      </c>
      <c r="HT107">
        <v>1.86981</v>
      </c>
      <c r="HU107">
        <v>1.86596</v>
      </c>
      <c r="HV107">
        <v>1.86698</v>
      </c>
      <c r="HW107">
        <v>1.86838</v>
      </c>
      <c r="HX107">
        <v>5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2.133</v>
      </c>
      <c r="IL107">
        <v>0.3484</v>
      </c>
      <c r="IM107">
        <v>0.651800295662319</v>
      </c>
      <c r="IN107">
        <v>0.00376907481735663</v>
      </c>
      <c r="IO107">
        <v>-5.82723696155271e-07</v>
      </c>
      <c r="IP107">
        <v>1.76987791536664e-10</v>
      </c>
      <c r="IQ107">
        <v>-0.096675193021817</v>
      </c>
      <c r="IR107">
        <v>-0.0186017337732281</v>
      </c>
      <c r="IS107">
        <v>0.00213796666944476</v>
      </c>
      <c r="IT107">
        <v>-2.41503648887209e-05</v>
      </c>
      <c r="IU107">
        <v>5</v>
      </c>
      <c r="IV107">
        <v>2395</v>
      </c>
      <c r="IW107">
        <v>0</v>
      </c>
      <c r="IX107">
        <v>27</v>
      </c>
      <c r="IY107">
        <v>29312519.7</v>
      </c>
      <c r="IZ107">
        <v>29312519.7</v>
      </c>
      <c r="JA107">
        <v>0.950928</v>
      </c>
      <c r="JB107">
        <v>2.64282</v>
      </c>
      <c r="JC107">
        <v>1.54785</v>
      </c>
      <c r="JD107">
        <v>2.31445</v>
      </c>
      <c r="JE107">
        <v>1.64673</v>
      </c>
      <c r="JF107">
        <v>2.34985</v>
      </c>
      <c r="JG107">
        <v>34.1452</v>
      </c>
      <c r="JH107">
        <v>24.2276</v>
      </c>
      <c r="JI107">
        <v>18</v>
      </c>
      <c r="JJ107">
        <v>503.834</v>
      </c>
      <c r="JK107">
        <v>344.626</v>
      </c>
      <c r="JL107">
        <v>31.4039</v>
      </c>
      <c r="JM107">
        <v>28.1902</v>
      </c>
      <c r="JN107">
        <v>30.0002</v>
      </c>
      <c r="JO107">
        <v>28.1577</v>
      </c>
      <c r="JP107">
        <v>28.1131</v>
      </c>
      <c r="JQ107">
        <v>19.0684</v>
      </c>
      <c r="JR107">
        <v>20.3207</v>
      </c>
      <c r="JS107">
        <v>100</v>
      </c>
      <c r="JT107">
        <v>31.4048</v>
      </c>
      <c r="JU107">
        <v>418</v>
      </c>
      <c r="JV107">
        <v>24.1734</v>
      </c>
      <c r="JW107">
        <v>96.6614</v>
      </c>
      <c r="JX107">
        <v>94.6452</v>
      </c>
    </row>
    <row r="108" spans="1:284">
      <c r="A108">
        <v>92</v>
      </c>
      <c r="B108">
        <v>1758751187.1</v>
      </c>
      <c r="C108">
        <v>1942.09999990463</v>
      </c>
      <c r="D108" t="s">
        <v>611</v>
      </c>
      <c r="E108" t="s">
        <v>612</v>
      </c>
      <c r="F108">
        <v>5</v>
      </c>
      <c r="G108" t="s">
        <v>610</v>
      </c>
      <c r="H108" t="s">
        <v>419</v>
      </c>
      <c r="I108">
        <v>1758751183.5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0</v>
      </c>
      <c r="AH108">
        <v>0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5.97</v>
      </c>
      <c r="DA108">
        <v>0.5</v>
      </c>
      <c r="DB108" t="s">
        <v>421</v>
      </c>
      <c r="DC108">
        <v>2</v>
      </c>
      <c r="DD108">
        <v>1758751183.5</v>
      </c>
      <c r="DE108">
        <v>418.488</v>
      </c>
      <c r="DF108">
        <v>418.0052</v>
      </c>
      <c r="DG108">
        <v>24.20518</v>
      </c>
      <c r="DH108">
        <v>24.12386</v>
      </c>
      <c r="DI108">
        <v>416.355</v>
      </c>
      <c r="DJ108">
        <v>23.85676</v>
      </c>
      <c r="DK108">
        <v>499.9524</v>
      </c>
      <c r="DL108">
        <v>90.7345</v>
      </c>
      <c r="DM108">
        <v>0.0358756</v>
      </c>
      <c r="DN108">
        <v>30.52194</v>
      </c>
      <c r="DO108">
        <v>29.99458</v>
      </c>
      <c r="DP108">
        <v>999.9</v>
      </c>
      <c r="DQ108">
        <v>0</v>
      </c>
      <c r="DR108">
        <v>0</v>
      </c>
      <c r="DS108">
        <v>9977.376</v>
      </c>
      <c r="DT108">
        <v>0</v>
      </c>
      <c r="DU108">
        <v>0.330984</v>
      </c>
      <c r="DV108">
        <v>0.4825804</v>
      </c>
      <c r="DW108">
        <v>428.8688</v>
      </c>
      <c r="DX108">
        <v>428.3382</v>
      </c>
      <c r="DY108">
        <v>0.08132172</v>
      </c>
      <c r="DZ108">
        <v>418.0052</v>
      </c>
      <c r="EA108">
        <v>24.12386</v>
      </c>
      <c r="EB108">
        <v>2.196248</v>
      </c>
      <c r="EC108">
        <v>2.188868</v>
      </c>
      <c r="ED108">
        <v>18.93494</v>
      </c>
      <c r="EE108">
        <v>18.88106</v>
      </c>
      <c r="EF108">
        <v>0.00500059</v>
      </c>
      <c r="EG108">
        <v>0</v>
      </c>
      <c r="EH108">
        <v>0</v>
      </c>
      <c r="EI108">
        <v>0</v>
      </c>
      <c r="EJ108">
        <v>728.94</v>
      </c>
      <c r="EK108">
        <v>0.00500059</v>
      </c>
      <c r="EL108">
        <v>-11.78</v>
      </c>
      <c r="EM108">
        <v>-1.54</v>
      </c>
      <c r="EN108">
        <v>35.562</v>
      </c>
      <c r="EO108">
        <v>39.5248</v>
      </c>
      <c r="EP108">
        <v>37.1746</v>
      </c>
      <c r="EQ108">
        <v>39.7998</v>
      </c>
      <c r="ER108">
        <v>38.2748</v>
      </c>
      <c r="ES108">
        <v>0</v>
      </c>
      <c r="ET108">
        <v>0</v>
      </c>
      <c r="EU108">
        <v>0</v>
      </c>
      <c r="EV108">
        <v>1758751180.9</v>
      </c>
      <c r="EW108">
        <v>0</v>
      </c>
      <c r="EX108">
        <v>731.011538461539</v>
      </c>
      <c r="EY108">
        <v>-24.5230769889542</v>
      </c>
      <c r="EZ108">
        <v>-8.18461535485355</v>
      </c>
      <c r="FA108">
        <v>-10.2384615384615</v>
      </c>
      <c r="FB108">
        <v>15</v>
      </c>
      <c r="FC108">
        <v>0</v>
      </c>
      <c r="FD108" t="s">
        <v>422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0.49196165</v>
      </c>
      <c r="FQ108">
        <v>0.131779894736842</v>
      </c>
      <c r="FR108">
        <v>0.0580127900615675</v>
      </c>
      <c r="FS108">
        <v>1</v>
      </c>
      <c r="FT108">
        <v>731.376470588235</v>
      </c>
      <c r="FU108">
        <v>-12.0886172671222</v>
      </c>
      <c r="FV108">
        <v>5.55004286276662</v>
      </c>
      <c r="FW108">
        <v>-1</v>
      </c>
      <c r="FX108">
        <v>0.08081532</v>
      </c>
      <c r="FY108">
        <v>0.00284759999999999</v>
      </c>
      <c r="FZ108">
        <v>0.000865935238109642</v>
      </c>
      <c r="GA108">
        <v>1</v>
      </c>
      <c r="GB108">
        <v>2</v>
      </c>
      <c r="GC108">
        <v>2</v>
      </c>
      <c r="GD108" t="s">
        <v>423</v>
      </c>
      <c r="GE108">
        <v>3.13282</v>
      </c>
      <c r="GF108">
        <v>2.71394</v>
      </c>
      <c r="GG108">
        <v>0.0894804</v>
      </c>
      <c r="GH108">
        <v>0.0898978</v>
      </c>
      <c r="GI108">
        <v>0.103991</v>
      </c>
      <c r="GJ108">
        <v>0.104383</v>
      </c>
      <c r="GK108">
        <v>34302.4</v>
      </c>
      <c r="GL108">
        <v>36737</v>
      </c>
      <c r="GM108">
        <v>34084.9</v>
      </c>
      <c r="GN108">
        <v>36547.7</v>
      </c>
      <c r="GO108">
        <v>43131.7</v>
      </c>
      <c r="GP108">
        <v>46990.1</v>
      </c>
      <c r="GQ108">
        <v>53177</v>
      </c>
      <c r="GR108">
        <v>58417.2</v>
      </c>
      <c r="GS108">
        <v>1.95355</v>
      </c>
      <c r="GT108">
        <v>1.6856</v>
      </c>
      <c r="GU108">
        <v>0.0825971</v>
      </c>
      <c r="GV108">
        <v>0</v>
      </c>
      <c r="GW108">
        <v>28.6465</v>
      </c>
      <c r="GX108">
        <v>999.9</v>
      </c>
      <c r="GY108">
        <v>60.078</v>
      </c>
      <c r="GZ108">
        <v>30.212</v>
      </c>
      <c r="HA108">
        <v>28.5543</v>
      </c>
      <c r="HB108">
        <v>54.771</v>
      </c>
      <c r="HC108">
        <v>47.4439</v>
      </c>
      <c r="HD108">
        <v>1</v>
      </c>
      <c r="HE108">
        <v>0.0638567</v>
      </c>
      <c r="HF108">
        <v>-1.66581</v>
      </c>
      <c r="HG108">
        <v>20.1261</v>
      </c>
      <c r="HH108">
        <v>5.19483</v>
      </c>
      <c r="HI108">
        <v>12.004</v>
      </c>
      <c r="HJ108">
        <v>4.97455</v>
      </c>
      <c r="HK108">
        <v>3.29398</v>
      </c>
      <c r="HL108">
        <v>9999</v>
      </c>
      <c r="HM108">
        <v>9999</v>
      </c>
      <c r="HN108">
        <v>8.5</v>
      </c>
      <c r="HO108">
        <v>9999</v>
      </c>
      <c r="HP108">
        <v>1.86325</v>
      </c>
      <c r="HQ108">
        <v>1.86813</v>
      </c>
      <c r="HR108">
        <v>1.86784</v>
      </c>
      <c r="HS108">
        <v>1.86905</v>
      </c>
      <c r="HT108">
        <v>1.86982</v>
      </c>
      <c r="HU108">
        <v>1.86596</v>
      </c>
      <c r="HV108">
        <v>1.86699</v>
      </c>
      <c r="HW108">
        <v>1.8684</v>
      </c>
      <c r="HX108">
        <v>5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2.133</v>
      </c>
      <c r="IL108">
        <v>0.3484</v>
      </c>
      <c r="IM108">
        <v>0.651800295662319</v>
      </c>
      <c r="IN108">
        <v>0.00376907481735663</v>
      </c>
      <c r="IO108">
        <v>-5.82723696155271e-07</v>
      </c>
      <c r="IP108">
        <v>1.76987791536664e-10</v>
      </c>
      <c r="IQ108">
        <v>-0.096675193021817</v>
      </c>
      <c r="IR108">
        <v>-0.0186017337732281</v>
      </c>
      <c r="IS108">
        <v>0.00213796666944476</v>
      </c>
      <c r="IT108">
        <v>-2.41503648887209e-05</v>
      </c>
      <c r="IU108">
        <v>5</v>
      </c>
      <c r="IV108">
        <v>2395</v>
      </c>
      <c r="IW108">
        <v>0</v>
      </c>
      <c r="IX108">
        <v>27</v>
      </c>
      <c r="IY108">
        <v>29312519.8</v>
      </c>
      <c r="IZ108">
        <v>29312519.8</v>
      </c>
      <c r="JA108">
        <v>0.950928</v>
      </c>
      <c r="JB108">
        <v>2.64526</v>
      </c>
      <c r="JC108">
        <v>1.54785</v>
      </c>
      <c r="JD108">
        <v>2.31323</v>
      </c>
      <c r="JE108">
        <v>1.64673</v>
      </c>
      <c r="JF108">
        <v>2.34131</v>
      </c>
      <c r="JG108">
        <v>34.1452</v>
      </c>
      <c r="JH108">
        <v>24.2188</v>
      </c>
      <c r="JI108">
        <v>18</v>
      </c>
      <c r="JJ108">
        <v>503.735</v>
      </c>
      <c r="JK108">
        <v>344.746</v>
      </c>
      <c r="JL108">
        <v>31.406</v>
      </c>
      <c r="JM108">
        <v>28.1902</v>
      </c>
      <c r="JN108">
        <v>30</v>
      </c>
      <c r="JO108">
        <v>28.1577</v>
      </c>
      <c r="JP108">
        <v>28.1127</v>
      </c>
      <c r="JQ108">
        <v>19.068</v>
      </c>
      <c r="JR108">
        <v>20.3207</v>
      </c>
      <c r="JS108">
        <v>100</v>
      </c>
      <c r="JT108">
        <v>31.409</v>
      </c>
      <c r="JU108">
        <v>418</v>
      </c>
      <c r="JV108">
        <v>24.1734</v>
      </c>
      <c r="JW108">
        <v>96.6613</v>
      </c>
      <c r="JX108">
        <v>94.645</v>
      </c>
    </row>
    <row r="109" spans="1:284">
      <c r="A109">
        <v>93</v>
      </c>
      <c r="B109">
        <v>1758751188.1</v>
      </c>
      <c r="C109">
        <v>1943.09999990463</v>
      </c>
      <c r="D109" t="s">
        <v>613</v>
      </c>
      <c r="E109" t="s">
        <v>614</v>
      </c>
      <c r="F109">
        <v>5</v>
      </c>
      <c r="G109" t="s">
        <v>610</v>
      </c>
      <c r="H109" t="s">
        <v>419</v>
      </c>
      <c r="I109">
        <v>1758751183.5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0</v>
      </c>
      <c r="AH109">
        <v>0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5.97</v>
      </c>
      <c r="DA109">
        <v>0.5</v>
      </c>
      <c r="DB109" t="s">
        <v>421</v>
      </c>
      <c r="DC109">
        <v>2</v>
      </c>
      <c r="DD109">
        <v>1758751183.5</v>
      </c>
      <c r="DE109">
        <v>418.488</v>
      </c>
      <c r="DF109">
        <v>418.0052</v>
      </c>
      <c r="DG109">
        <v>24.20518</v>
      </c>
      <c r="DH109">
        <v>24.12386</v>
      </c>
      <c r="DI109">
        <v>416.355</v>
      </c>
      <c r="DJ109">
        <v>23.85676</v>
      </c>
      <c r="DK109">
        <v>499.9524</v>
      </c>
      <c r="DL109">
        <v>90.7345</v>
      </c>
      <c r="DM109">
        <v>0.0358756</v>
      </c>
      <c r="DN109">
        <v>30.52194</v>
      </c>
      <c r="DO109">
        <v>29.99458</v>
      </c>
      <c r="DP109">
        <v>999.9</v>
      </c>
      <c r="DQ109">
        <v>0</v>
      </c>
      <c r="DR109">
        <v>0</v>
      </c>
      <c r="DS109">
        <v>9977.376</v>
      </c>
      <c r="DT109">
        <v>0</v>
      </c>
      <c r="DU109">
        <v>0.330984</v>
      </c>
      <c r="DV109">
        <v>0.4825804</v>
      </c>
      <c r="DW109">
        <v>428.8688</v>
      </c>
      <c r="DX109">
        <v>428.3382</v>
      </c>
      <c r="DY109">
        <v>0.08132172</v>
      </c>
      <c r="DZ109">
        <v>418.0052</v>
      </c>
      <c r="EA109">
        <v>24.12386</v>
      </c>
      <c r="EB109">
        <v>2.196248</v>
      </c>
      <c r="EC109">
        <v>2.188868</v>
      </c>
      <c r="ED109">
        <v>18.93494</v>
      </c>
      <c r="EE109">
        <v>18.88106</v>
      </c>
      <c r="EF109">
        <v>0.00500059</v>
      </c>
      <c r="EG109">
        <v>0</v>
      </c>
      <c r="EH109">
        <v>0</v>
      </c>
      <c r="EI109">
        <v>0</v>
      </c>
      <c r="EJ109">
        <v>728.94</v>
      </c>
      <c r="EK109">
        <v>0.00500059</v>
      </c>
      <c r="EL109">
        <v>-11.78</v>
      </c>
      <c r="EM109">
        <v>-1.54</v>
      </c>
      <c r="EN109">
        <v>35.562</v>
      </c>
      <c r="EO109">
        <v>39.5248</v>
      </c>
      <c r="EP109">
        <v>37.1746</v>
      </c>
      <c r="EQ109">
        <v>39.7998</v>
      </c>
      <c r="ER109">
        <v>38.2748</v>
      </c>
      <c r="ES109">
        <v>0</v>
      </c>
      <c r="ET109">
        <v>0</v>
      </c>
      <c r="EU109">
        <v>0</v>
      </c>
      <c r="EV109">
        <v>1758751182.1</v>
      </c>
      <c r="EW109">
        <v>0</v>
      </c>
      <c r="EX109">
        <v>730.715384615385</v>
      </c>
      <c r="EY109">
        <v>-25.0529915642208</v>
      </c>
      <c r="EZ109">
        <v>-10.1162391717356</v>
      </c>
      <c r="FA109">
        <v>-9.80384615384615</v>
      </c>
      <c r="FB109">
        <v>15</v>
      </c>
      <c r="FC109">
        <v>0</v>
      </c>
      <c r="FD109" t="s">
        <v>422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0.49776780952381</v>
      </c>
      <c r="FQ109">
        <v>-0.0444357662337661</v>
      </c>
      <c r="FR109">
        <v>0.0517037995929184</v>
      </c>
      <c r="FS109">
        <v>1</v>
      </c>
      <c r="FT109">
        <v>730.888235294118</v>
      </c>
      <c r="FU109">
        <v>-10.661573703972</v>
      </c>
      <c r="FV109">
        <v>5.55595942399755</v>
      </c>
      <c r="FW109">
        <v>-1</v>
      </c>
      <c r="FX109">
        <v>0.081024080952381</v>
      </c>
      <c r="FY109">
        <v>0.00190583376623378</v>
      </c>
      <c r="FZ109">
        <v>0.00077856474399344</v>
      </c>
      <c r="GA109">
        <v>1</v>
      </c>
      <c r="GB109">
        <v>2</v>
      </c>
      <c r="GC109">
        <v>2</v>
      </c>
      <c r="GD109" t="s">
        <v>423</v>
      </c>
      <c r="GE109">
        <v>3.13279</v>
      </c>
      <c r="GF109">
        <v>2.71404</v>
      </c>
      <c r="GG109">
        <v>0.0894814</v>
      </c>
      <c r="GH109">
        <v>0.0898977</v>
      </c>
      <c r="GI109">
        <v>0.103992</v>
      </c>
      <c r="GJ109">
        <v>0.104381</v>
      </c>
      <c r="GK109">
        <v>34302.3</v>
      </c>
      <c r="GL109">
        <v>36737</v>
      </c>
      <c r="GM109">
        <v>34085</v>
      </c>
      <c r="GN109">
        <v>36547.7</v>
      </c>
      <c r="GO109">
        <v>43131.6</v>
      </c>
      <c r="GP109">
        <v>46990.1</v>
      </c>
      <c r="GQ109">
        <v>53177</v>
      </c>
      <c r="GR109">
        <v>58417.1</v>
      </c>
      <c r="GS109">
        <v>1.95355</v>
      </c>
      <c r="GT109">
        <v>1.68563</v>
      </c>
      <c r="GU109">
        <v>0.0825822</v>
      </c>
      <c r="GV109">
        <v>0</v>
      </c>
      <c r="GW109">
        <v>28.6458</v>
      </c>
      <c r="GX109">
        <v>999.9</v>
      </c>
      <c r="GY109">
        <v>60.078</v>
      </c>
      <c r="GZ109">
        <v>30.212</v>
      </c>
      <c r="HA109">
        <v>28.553</v>
      </c>
      <c r="HB109">
        <v>54.971</v>
      </c>
      <c r="HC109">
        <v>47.4639</v>
      </c>
      <c r="HD109">
        <v>1</v>
      </c>
      <c r="HE109">
        <v>0.0636966</v>
      </c>
      <c r="HF109">
        <v>-1.66669</v>
      </c>
      <c r="HG109">
        <v>20.126</v>
      </c>
      <c r="HH109">
        <v>5.19453</v>
      </c>
      <c r="HI109">
        <v>12.004</v>
      </c>
      <c r="HJ109">
        <v>4.97435</v>
      </c>
      <c r="HK109">
        <v>3.29398</v>
      </c>
      <c r="HL109">
        <v>9999</v>
      </c>
      <c r="HM109">
        <v>9999</v>
      </c>
      <c r="HN109">
        <v>8.5</v>
      </c>
      <c r="HO109">
        <v>9999</v>
      </c>
      <c r="HP109">
        <v>1.86325</v>
      </c>
      <c r="HQ109">
        <v>1.86813</v>
      </c>
      <c r="HR109">
        <v>1.86784</v>
      </c>
      <c r="HS109">
        <v>1.86905</v>
      </c>
      <c r="HT109">
        <v>1.86981</v>
      </c>
      <c r="HU109">
        <v>1.86594</v>
      </c>
      <c r="HV109">
        <v>1.86697</v>
      </c>
      <c r="HW109">
        <v>1.86838</v>
      </c>
      <c r="HX109">
        <v>5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2.133</v>
      </c>
      <c r="IL109">
        <v>0.3484</v>
      </c>
      <c r="IM109">
        <v>0.651800295662319</v>
      </c>
      <c r="IN109">
        <v>0.00376907481735663</v>
      </c>
      <c r="IO109">
        <v>-5.82723696155271e-07</v>
      </c>
      <c r="IP109">
        <v>1.76987791536664e-10</v>
      </c>
      <c r="IQ109">
        <v>-0.096675193021817</v>
      </c>
      <c r="IR109">
        <v>-0.0186017337732281</v>
      </c>
      <c r="IS109">
        <v>0.00213796666944476</v>
      </c>
      <c r="IT109">
        <v>-2.41503648887209e-05</v>
      </c>
      <c r="IU109">
        <v>5</v>
      </c>
      <c r="IV109">
        <v>2395</v>
      </c>
      <c r="IW109">
        <v>0</v>
      </c>
      <c r="IX109">
        <v>27</v>
      </c>
      <c r="IY109">
        <v>29312519.8</v>
      </c>
      <c r="IZ109">
        <v>29312519.8</v>
      </c>
      <c r="JA109">
        <v>0.950928</v>
      </c>
      <c r="JB109">
        <v>2.63916</v>
      </c>
      <c r="JC109">
        <v>1.54785</v>
      </c>
      <c r="JD109">
        <v>2.31323</v>
      </c>
      <c r="JE109">
        <v>1.64673</v>
      </c>
      <c r="JF109">
        <v>2.35596</v>
      </c>
      <c r="JG109">
        <v>34.1452</v>
      </c>
      <c r="JH109">
        <v>24.2276</v>
      </c>
      <c r="JI109">
        <v>18</v>
      </c>
      <c r="JJ109">
        <v>503.735</v>
      </c>
      <c r="JK109">
        <v>344.758</v>
      </c>
      <c r="JL109">
        <v>31.4066</v>
      </c>
      <c r="JM109">
        <v>28.1902</v>
      </c>
      <c r="JN109">
        <v>29.9999</v>
      </c>
      <c r="JO109">
        <v>28.1577</v>
      </c>
      <c r="JP109">
        <v>28.1127</v>
      </c>
      <c r="JQ109">
        <v>19.0682</v>
      </c>
      <c r="JR109">
        <v>20.3207</v>
      </c>
      <c r="JS109">
        <v>100</v>
      </c>
      <c r="JT109">
        <v>31.409</v>
      </c>
      <c r="JU109">
        <v>418</v>
      </c>
      <c r="JV109">
        <v>24.1734</v>
      </c>
      <c r="JW109">
        <v>96.6613</v>
      </c>
      <c r="JX109">
        <v>94.6449</v>
      </c>
    </row>
    <row r="110" spans="1:284">
      <c r="A110">
        <v>94</v>
      </c>
      <c r="B110">
        <v>1758751190.1</v>
      </c>
      <c r="C110">
        <v>1945.09999990463</v>
      </c>
      <c r="D110" t="s">
        <v>615</v>
      </c>
      <c r="E110" t="s">
        <v>616</v>
      </c>
      <c r="F110">
        <v>5</v>
      </c>
      <c r="G110" t="s">
        <v>610</v>
      </c>
      <c r="H110" t="s">
        <v>419</v>
      </c>
      <c r="I110">
        <v>1758751186.76667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0</v>
      </c>
      <c r="AH110">
        <v>0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5.97</v>
      </c>
      <c r="DA110">
        <v>0.5</v>
      </c>
      <c r="DB110" t="s">
        <v>421</v>
      </c>
      <c r="DC110">
        <v>2</v>
      </c>
      <c r="DD110">
        <v>1758751186.76667</v>
      </c>
      <c r="DE110">
        <v>418.485</v>
      </c>
      <c r="DF110">
        <v>418.001333333333</v>
      </c>
      <c r="DG110">
        <v>24.2042666666667</v>
      </c>
      <c r="DH110">
        <v>24.1223666666667</v>
      </c>
      <c r="DI110">
        <v>416.352</v>
      </c>
      <c r="DJ110">
        <v>23.8558666666667</v>
      </c>
      <c r="DK110">
        <v>499.959666666667</v>
      </c>
      <c r="DL110">
        <v>90.7338333333333</v>
      </c>
      <c r="DM110">
        <v>0.0360050333333333</v>
      </c>
      <c r="DN110">
        <v>30.5239</v>
      </c>
      <c r="DO110">
        <v>29.9933333333333</v>
      </c>
      <c r="DP110">
        <v>999.9</v>
      </c>
      <c r="DQ110">
        <v>0</v>
      </c>
      <c r="DR110">
        <v>0</v>
      </c>
      <c r="DS110">
        <v>9980.21</v>
      </c>
      <c r="DT110">
        <v>0</v>
      </c>
      <c r="DU110">
        <v>0.330984</v>
      </c>
      <c r="DV110">
        <v>0.483734333333333</v>
      </c>
      <c r="DW110">
        <v>428.865333333333</v>
      </c>
      <c r="DX110">
        <v>428.333666666667</v>
      </c>
      <c r="DY110">
        <v>0.0819053666666667</v>
      </c>
      <c r="DZ110">
        <v>418.001333333333</v>
      </c>
      <c r="EA110">
        <v>24.1223666666667</v>
      </c>
      <c r="EB110">
        <v>2.19614666666667</v>
      </c>
      <c r="EC110">
        <v>2.18871666666667</v>
      </c>
      <c r="ED110">
        <v>18.9342</v>
      </c>
      <c r="EE110">
        <v>18.8799666666667</v>
      </c>
      <c r="EF110">
        <v>0.00500059</v>
      </c>
      <c r="EG110">
        <v>0</v>
      </c>
      <c r="EH110">
        <v>0</v>
      </c>
      <c r="EI110">
        <v>0</v>
      </c>
      <c r="EJ110">
        <v>728.5</v>
      </c>
      <c r="EK110">
        <v>0.00500059</v>
      </c>
      <c r="EL110">
        <v>-6.26666666666667</v>
      </c>
      <c r="EM110">
        <v>0.0666666666666667</v>
      </c>
      <c r="EN110">
        <v>35.583</v>
      </c>
      <c r="EO110">
        <v>39.583</v>
      </c>
      <c r="EP110">
        <v>37.208</v>
      </c>
      <c r="EQ110">
        <v>39.8746666666667</v>
      </c>
      <c r="ER110">
        <v>38.312</v>
      </c>
      <c r="ES110">
        <v>0</v>
      </c>
      <c r="ET110">
        <v>0</v>
      </c>
      <c r="EU110">
        <v>0</v>
      </c>
      <c r="EV110">
        <v>1758751183.9</v>
      </c>
      <c r="EW110">
        <v>0</v>
      </c>
      <c r="EX110">
        <v>730.032</v>
      </c>
      <c r="EY110">
        <v>-21.3307694535042</v>
      </c>
      <c r="EZ110">
        <v>22.292307885817</v>
      </c>
      <c r="FA110">
        <v>-9.804</v>
      </c>
      <c r="FB110">
        <v>15</v>
      </c>
      <c r="FC110">
        <v>0</v>
      </c>
      <c r="FD110" t="s">
        <v>422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0.4963882</v>
      </c>
      <c r="FQ110">
        <v>-0.0784955187969923</v>
      </c>
      <c r="FR110">
        <v>0.0533694179887696</v>
      </c>
      <c r="FS110">
        <v>1</v>
      </c>
      <c r="FT110">
        <v>730.697058823529</v>
      </c>
      <c r="FU110">
        <v>-11.2803666538853</v>
      </c>
      <c r="FV110">
        <v>5.33851076910348</v>
      </c>
      <c r="FW110">
        <v>-1</v>
      </c>
      <c r="FX110">
        <v>0.081109045</v>
      </c>
      <c r="FY110">
        <v>0.00167136090225542</v>
      </c>
      <c r="FZ110">
        <v>0.000777431498252419</v>
      </c>
      <c r="GA110">
        <v>1</v>
      </c>
      <c r="GB110">
        <v>2</v>
      </c>
      <c r="GC110">
        <v>2</v>
      </c>
      <c r="GD110" t="s">
        <v>423</v>
      </c>
      <c r="GE110">
        <v>3.13301</v>
      </c>
      <c r="GF110">
        <v>2.71374</v>
      </c>
      <c r="GG110">
        <v>0.0894827</v>
      </c>
      <c r="GH110">
        <v>0.0898951</v>
      </c>
      <c r="GI110">
        <v>0.103991</v>
      </c>
      <c r="GJ110">
        <v>0.104378</v>
      </c>
      <c r="GK110">
        <v>34302.3</v>
      </c>
      <c r="GL110">
        <v>36737</v>
      </c>
      <c r="GM110">
        <v>34085</v>
      </c>
      <c r="GN110">
        <v>36547.6</v>
      </c>
      <c r="GO110">
        <v>43131.8</v>
      </c>
      <c r="GP110">
        <v>46990.1</v>
      </c>
      <c r="GQ110">
        <v>53177.1</v>
      </c>
      <c r="GR110">
        <v>58416.8</v>
      </c>
      <c r="GS110">
        <v>1.95387</v>
      </c>
      <c r="GT110">
        <v>1.68527</v>
      </c>
      <c r="GU110">
        <v>0.0828877</v>
      </c>
      <c r="GV110">
        <v>0</v>
      </c>
      <c r="GW110">
        <v>28.6446</v>
      </c>
      <c r="GX110">
        <v>999.9</v>
      </c>
      <c r="GY110">
        <v>60.078</v>
      </c>
      <c r="GZ110">
        <v>30.212</v>
      </c>
      <c r="HA110">
        <v>28.5541</v>
      </c>
      <c r="HB110">
        <v>54.741</v>
      </c>
      <c r="HC110">
        <v>47.6522</v>
      </c>
      <c r="HD110">
        <v>1</v>
      </c>
      <c r="HE110">
        <v>0.0637424</v>
      </c>
      <c r="HF110">
        <v>-1.67064</v>
      </c>
      <c r="HG110">
        <v>20.1259</v>
      </c>
      <c r="HH110">
        <v>5.19558</v>
      </c>
      <c r="HI110">
        <v>12.004</v>
      </c>
      <c r="HJ110">
        <v>4.9746</v>
      </c>
      <c r="HK110">
        <v>3.294</v>
      </c>
      <c r="HL110">
        <v>9999</v>
      </c>
      <c r="HM110">
        <v>9999</v>
      </c>
      <c r="HN110">
        <v>8.5</v>
      </c>
      <c r="HO110">
        <v>9999</v>
      </c>
      <c r="HP110">
        <v>1.86325</v>
      </c>
      <c r="HQ110">
        <v>1.86813</v>
      </c>
      <c r="HR110">
        <v>1.86784</v>
      </c>
      <c r="HS110">
        <v>1.86905</v>
      </c>
      <c r="HT110">
        <v>1.86981</v>
      </c>
      <c r="HU110">
        <v>1.86593</v>
      </c>
      <c r="HV110">
        <v>1.86696</v>
      </c>
      <c r="HW110">
        <v>1.86839</v>
      </c>
      <c r="HX110">
        <v>5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2.133</v>
      </c>
      <c r="IL110">
        <v>0.3484</v>
      </c>
      <c r="IM110">
        <v>0.651800295662319</v>
      </c>
      <c r="IN110">
        <v>0.00376907481735663</v>
      </c>
      <c r="IO110">
        <v>-5.82723696155271e-07</v>
      </c>
      <c r="IP110">
        <v>1.76987791536664e-10</v>
      </c>
      <c r="IQ110">
        <v>-0.096675193021817</v>
      </c>
      <c r="IR110">
        <v>-0.0186017337732281</v>
      </c>
      <c r="IS110">
        <v>0.00213796666944476</v>
      </c>
      <c r="IT110">
        <v>-2.41503648887209e-05</v>
      </c>
      <c r="IU110">
        <v>5</v>
      </c>
      <c r="IV110">
        <v>2395</v>
      </c>
      <c r="IW110">
        <v>0</v>
      </c>
      <c r="IX110">
        <v>27</v>
      </c>
      <c r="IY110">
        <v>29312519.8</v>
      </c>
      <c r="IZ110">
        <v>29312519.8</v>
      </c>
      <c r="JA110">
        <v>0.952148</v>
      </c>
      <c r="JB110">
        <v>2.64648</v>
      </c>
      <c r="JC110">
        <v>1.54785</v>
      </c>
      <c r="JD110">
        <v>2.31445</v>
      </c>
      <c r="JE110">
        <v>1.64673</v>
      </c>
      <c r="JF110">
        <v>2.30591</v>
      </c>
      <c r="JG110">
        <v>34.1452</v>
      </c>
      <c r="JH110">
        <v>24.2188</v>
      </c>
      <c r="JI110">
        <v>18</v>
      </c>
      <c r="JJ110">
        <v>503.949</v>
      </c>
      <c r="JK110">
        <v>344.587</v>
      </c>
      <c r="JL110">
        <v>31.4077</v>
      </c>
      <c r="JM110">
        <v>28.1902</v>
      </c>
      <c r="JN110">
        <v>30.0001</v>
      </c>
      <c r="JO110">
        <v>28.1577</v>
      </c>
      <c r="JP110">
        <v>28.1127</v>
      </c>
      <c r="JQ110">
        <v>19.0684</v>
      </c>
      <c r="JR110">
        <v>20.3207</v>
      </c>
      <c r="JS110">
        <v>100</v>
      </c>
      <c r="JT110">
        <v>31.409</v>
      </c>
      <c r="JU110">
        <v>418</v>
      </c>
      <c r="JV110">
        <v>24.1734</v>
      </c>
      <c r="JW110">
        <v>96.6614</v>
      </c>
      <c r="JX110">
        <v>94.6445</v>
      </c>
    </row>
    <row r="111" spans="1:284">
      <c r="A111">
        <v>95</v>
      </c>
      <c r="B111">
        <v>1758751193.1</v>
      </c>
      <c r="C111">
        <v>1948.09999990463</v>
      </c>
      <c r="D111" t="s">
        <v>617</v>
      </c>
      <c r="E111" t="s">
        <v>618</v>
      </c>
      <c r="F111">
        <v>5</v>
      </c>
      <c r="G111" t="s">
        <v>610</v>
      </c>
      <c r="H111" t="s">
        <v>419</v>
      </c>
      <c r="I111">
        <v>1758751190.76667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0</v>
      </c>
      <c r="AH111">
        <v>0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5.97</v>
      </c>
      <c r="DA111">
        <v>0.5</v>
      </c>
      <c r="DB111" t="s">
        <v>421</v>
      </c>
      <c r="DC111">
        <v>2</v>
      </c>
      <c r="DD111">
        <v>1758751190.76667</v>
      </c>
      <c r="DE111">
        <v>418.487</v>
      </c>
      <c r="DF111">
        <v>417.970333333333</v>
      </c>
      <c r="DG111">
        <v>24.2034333333333</v>
      </c>
      <c r="DH111">
        <v>24.1208666666667</v>
      </c>
      <c r="DI111">
        <v>416.354333333333</v>
      </c>
      <c r="DJ111">
        <v>23.8550666666667</v>
      </c>
      <c r="DK111">
        <v>500.007666666667</v>
      </c>
      <c r="DL111">
        <v>90.7347666666667</v>
      </c>
      <c r="DM111">
        <v>0.0356686666666667</v>
      </c>
      <c r="DN111">
        <v>30.5262</v>
      </c>
      <c r="DO111">
        <v>29.9989333333333</v>
      </c>
      <c r="DP111">
        <v>999.9</v>
      </c>
      <c r="DQ111">
        <v>0</v>
      </c>
      <c r="DR111">
        <v>0</v>
      </c>
      <c r="DS111">
        <v>10013.5166666667</v>
      </c>
      <c r="DT111">
        <v>0</v>
      </c>
      <c r="DU111">
        <v>0.330984</v>
      </c>
      <c r="DV111">
        <v>0.516754333333333</v>
      </c>
      <c r="DW111">
        <v>428.867333333333</v>
      </c>
      <c r="DX111">
        <v>428.301333333333</v>
      </c>
      <c r="DY111">
        <v>0.0826149</v>
      </c>
      <c r="DZ111">
        <v>417.970333333333</v>
      </c>
      <c r="EA111">
        <v>24.1208666666667</v>
      </c>
      <c r="EB111">
        <v>2.19609333333333</v>
      </c>
      <c r="EC111">
        <v>2.1886</v>
      </c>
      <c r="ED111">
        <v>18.9338666666667</v>
      </c>
      <c r="EE111">
        <v>18.8791333333333</v>
      </c>
      <c r="EF111">
        <v>0.00500059</v>
      </c>
      <c r="EG111">
        <v>0</v>
      </c>
      <c r="EH111">
        <v>0</v>
      </c>
      <c r="EI111">
        <v>0</v>
      </c>
      <c r="EJ111">
        <v>729.833333333333</v>
      </c>
      <c r="EK111">
        <v>0.00500059</v>
      </c>
      <c r="EL111">
        <v>-2.06666666666667</v>
      </c>
      <c r="EM111">
        <v>1.2</v>
      </c>
      <c r="EN111">
        <v>35.625</v>
      </c>
      <c r="EO111">
        <v>39.6663333333333</v>
      </c>
      <c r="EP111">
        <v>37.25</v>
      </c>
      <c r="EQ111">
        <v>39.979</v>
      </c>
      <c r="ER111">
        <v>38.354</v>
      </c>
      <c r="ES111">
        <v>0</v>
      </c>
      <c r="ET111">
        <v>0</v>
      </c>
      <c r="EU111">
        <v>0</v>
      </c>
      <c r="EV111">
        <v>1758751186.9</v>
      </c>
      <c r="EW111">
        <v>0</v>
      </c>
      <c r="EX111">
        <v>729.080769230769</v>
      </c>
      <c r="EY111">
        <v>-24.9948719924607</v>
      </c>
      <c r="EZ111">
        <v>9.84615407960864</v>
      </c>
      <c r="FA111">
        <v>-9.23076923076923</v>
      </c>
      <c r="FB111">
        <v>15</v>
      </c>
      <c r="FC111">
        <v>0</v>
      </c>
      <c r="FD111" t="s">
        <v>422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0.4907959</v>
      </c>
      <c r="FQ111">
        <v>-0.028005834586466</v>
      </c>
      <c r="FR111">
        <v>0.052075591094965</v>
      </c>
      <c r="FS111">
        <v>1</v>
      </c>
      <c r="FT111">
        <v>730.352941176471</v>
      </c>
      <c r="FU111">
        <v>-10.4293354059659</v>
      </c>
      <c r="FV111">
        <v>5.04801855676868</v>
      </c>
      <c r="FW111">
        <v>-1</v>
      </c>
      <c r="FX111">
        <v>0.081165595</v>
      </c>
      <c r="FY111">
        <v>0.00511209473684214</v>
      </c>
      <c r="FZ111">
        <v>0.000845566621547351</v>
      </c>
      <c r="GA111">
        <v>1</v>
      </c>
      <c r="GB111">
        <v>2</v>
      </c>
      <c r="GC111">
        <v>2</v>
      </c>
      <c r="GD111" t="s">
        <v>423</v>
      </c>
      <c r="GE111">
        <v>3.13291</v>
      </c>
      <c r="GF111">
        <v>2.71367</v>
      </c>
      <c r="GG111">
        <v>0.0894854</v>
      </c>
      <c r="GH111">
        <v>0.0898887</v>
      </c>
      <c r="GI111">
        <v>0.10399</v>
      </c>
      <c r="GJ111">
        <v>0.104375</v>
      </c>
      <c r="GK111">
        <v>34302.2</v>
      </c>
      <c r="GL111">
        <v>36737.4</v>
      </c>
      <c r="GM111">
        <v>34085</v>
      </c>
      <c r="GN111">
        <v>36547.7</v>
      </c>
      <c r="GO111">
        <v>43131.8</v>
      </c>
      <c r="GP111">
        <v>46990.3</v>
      </c>
      <c r="GQ111">
        <v>53177.1</v>
      </c>
      <c r="GR111">
        <v>58417</v>
      </c>
      <c r="GS111">
        <v>1.9536</v>
      </c>
      <c r="GT111">
        <v>1.68547</v>
      </c>
      <c r="GU111">
        <v>0.0835732</v>
      </c>
      <c r="GV111">
        <v>0</v>
      </c>
      <c r="GW111">
        <v>28.6434</v>
      </c>
      <c r="GX111">
        <v>999.9</v>
      </c>
      <c r="GY111">
        <v>60.078</v>
      </c>
      <c r="GZ111">
        <v>30.222</v>
      </c>
      <c r="HA111">
        <v>28.5691</v>
      </c>
      <c r="HB111">
        <v>54.711</v>
      </c>
      <c r="HC111">
        <v>47.7564</v>
      </c>
      <c r="HD111">
        <v>1</v>
      </c>
      <c r="HE111">
        <v>0.0641413</v>
      </c>
      <c r="HF111">
        <v>-1.66705</v>
      </c>
      <c r="HG111">
        <v>20.1258</v>
      </c>
      <c r="HH111">
        <v>5.19797</v>
      </c>
      <c r="HI111">
        <v>12.004</v>
      </c>
      <c r="HJ111">
        <v>4.97545</v>
      </c>
      <c r="HK111">
        <v>3.294</v>
      </c>
      <c r="HL111">
        <v>9999</v>
      </c>
      <c r="HM111">
        <v>9999</v>
      </c>
      <c r="HN111">
        <v>8.5</v>
      </c>
      <c r="HO111">
        <v>9999</v>
      </c>
      <c r="HP111">
        <v>1.86325</v>
      </c>
      <c r="HQ111">
        <v>1.86813</v>
      </c>
      <c r="HR111">
        <v>1.86783</v>
      </c>
      <c r="HS111">
        <v>1.86905</v>
      </c>
      <c r="HT111">
        <v>1.86981</v>
      </c>
      <c r="HU111">
        <v>1.86595</v>
      </c>
      <c r="HV111">
        <v>1.86699</v>
      </c>
      <c r="HW111">
        <v>1.8684</v>
      </c>
      <c r="HX111">
        <v>5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2.133</v>
      </c>
      <c r="IL111">
        <v>0.3484</v>
      </c>
      <c r="IM111">
        <v>0.651800295662319</v>
      </c>
      <c r="IN111">
        <v>0.00376907481735663</v>
      </c>
      <c r="IO111">
        <v>-5.82723696155271e-07</v>
      </c>
      <c r="IP111">
        <v>1.76987791536664e-10</v>
      </c>
      <c r="IQ111">
        <v>-0.096675193021817</v>
      </c>
      <c r="IR111">
        <v>-0.0186017337732281</v>
      </c>
      <c r="IS111">
        <v>0.00213796666944476</v>
      </c>
      <c r="IT111">
        <v>-2.41503648887209e-05</v>
      </c>
      <c r="IU111">
        <v>5</v>
      </c>
      <c r="IV111">
        <v>2395</v>
      </c>
      <c r="IW111">
        <v>0</v>
      </c>
      <c r="IX111">
        <v>27</v>
      </c>
      <c r="IY111">
        <v>29312519.9</v>
      </c>
      <c r="IZ111">
        <v>29312519.9</v>
      </c>
      <c r="JA111">
        <v>0.950928</v>
      </c>
      <c r="JB111">
        <v>2.65259</v>
      </c>
      <c r="JC111">
        <v>1.54785</v>
      </c>
      <c r="JD111">
        <v>2.31445</v>
      </c>
      <c r="JE111">
        <v>1.64673</v>
      </c>
      <c r="JF111">
        <v>2.23755</v>
      </c>
      <c r="JG111">
        <v>34.1452</v>
      </c>
      <c r="JH111">
        <v>24.2188</v>
      </c>
      <c r="JI111">
        <v>18</v>
      </c>
      <c r="JJ111">
        <v>503.768</v>
      </c>
      <c r="JK111">
        <v>344.685</v>
      </c>
      <c r="JL111">
        <v>31.4101</v>
      </c>
      <c r="JM111">
        <v>28.1902</v>
      </c>
      <c r="JN111">
        <v>30.0001</v>
      </c>
      <c r="JO111">
        <v>28.1577</v>
      </c>
      <c r="JP111">
        <v>28.1127</v>
      </c>
      <c r="JQ111">
        <v>19.0706</v>
      </c>
      <c r="JR111">
        <v>20.3207</v>
      </c>
      <c r="JS111">
        <v>100</v>
      </c>
      <c r="JT111">
        <v>31.4114</v>
      </c>
      <c r="JU111">
        <v>418</v>
      </c>
      <c r="JV111">
        <v>24.1734</v>
      </c>
      <c r="JW111">
        <v>96.6614</v>
      </c>
      <c r="JX111">
        <v>94.6448</v>
      </c>
    </row>
    <row r="112" spans="1:284">
      <c r="A112">
        <v>96</v>
      </c>
      <c r="B112">
        <v>1758751194.1</v>
      </c>
      <c r="C112">
        <v>1949.09999990463</v>
      </c>
      <c r="D112" t="s">
        <v>619</v>
      </c>
      <c r="E112" t="s">
        <v>620</v>
      </c>
      <c r="F112">
        <v>5</v>
      </c>
      <c r="G112" t="s">
        <v>610</v>
      </c>
      <c r="H112" t="s">
        <v>419</v>
      </c>
      <c r="I112">
        <v>1758751190.76667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0</v>
      </c>
      <c r="AH112">
        <v>0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5.97</v>
      </c>
      <c r="DA112">
        <v>0.5</v>
      </c>
      <c r="DB112" t="s">
        <v>421</v>
      </c>
      <c r="DC112">
        <v>2</v>
      </c>
      <c r="DD112">
        <v>1758751190.76667</v>
      </c>
      <c r="DE112">
        <v>418.487</v>
      </c>
      <c r="DF112">
        <v>417.970333333333</v>
      </c>
      <c r="DG112">
        <v>24.2034333333333</v>
      </c>
      <c r="DH112">
        <v>24.1208666666667</v>
      </c>
      <c r="DI112">
        <v>416.354333333333</v>
      </c>
      <c r="DJ112">
        <v>23.8550666666667</v>
      </c>
      <c r="DK112">
        <v>500.007666666667</v>
      </c>
      <c r="DL112">
        <v>90.7347666666667</v>
      </c>
      <c r="DM112">
        <v>0.0356686666666667</v>
      </c>
      <c r="DN112">
        <v>30.5262</v>
      </c>
      <c r="DO112">
        <v>29.9989333333333</v>
      </c>
      <c r="DP112">
        <v>999.9</v>
      </c>
      <c r="DQ112">
        <v>0</v>
      </c>
      <c r="DR112">
        <v>0</v>
      </c>
      <c r="DS112">
        <v>10013.5166666667</v>
      </c>
      <c r="DT112">
        <v>0</v>
      </c>
      <c r="DU112">
        <v>0.330984</v>
      </c>
      <c r="DV112">
        <v>0.516754333333333</v>
      </c>
      <c r="DW112">
        <v>428.867333333333</v>
      </c>
      <c r="DX112">
        <v>428.301333333333</v>
      </c>
      <c r="DY112">
        <v>0.0826149</v>
      </c>
      <c r="DZ112">
        <v>417.970333333333</v>
      </c>
      <c r="EA112">
        <v>24.1208666666667</v>
      </c>
      <c r="EB112">
        <v>2.19609333333333</v>
      </c>
      <c r="EC112">
        <v>2.1886</v>
      </c>
      <c r="ED112">
        <v>18.9338666666667</v>
      </c>
      <c r="EE112">
        <v>18.8791333333333</v>
      </c>
      <c r="EF112">
        <v>0.00500059</v>
      </c>
      <c r="EG112">
        <v>0</v>
      </c>
      <c r="EH112">
        <v>0</v>
      </c>
      <c r="EI112">
        <v>0</v>
      </c>
      <c r="EJ112">
        <v>729.833333333333</v>
      </c>
      <c r="EK112">
        <v>0.00500059</v>
      </c>
      <c r="EL112">
        <v>-2.06666666666667</v>
      </c>
      <c r="EM112">
        <v>1.2</v>
      </c>
      <c r="EN112">
        <v>35.625</v>
      </c>
      <c r="EO112">
        <v>39.6663333333333</v>
      </c>
      <c r="EP112">
        <v>37.25</v>
      </c>
      <c r="EQ112">
        <v>39.979</v>
      </c>
      <c r="ER112">
        <v>38.354</v>
      </c>
      <c r="ES112">
        <v>0</v>
      </c>
      <c r="ET112">
        <v>0</v>
      </c>
      <c r="EU112">
        <v>0</v>
      </c>
      <c r="EV112">
        <v>1758751188.1</v>
      </c>
      <c r="EW112">
        <v>0</v>
      </c>
      <c r="EX112">
        <v>728.823076923077</v>
      </c>
      <c r="EY112">
        <v>-24.7111112869245</v>
      </c>
      <c r="EZ112">
        <v>4.868376267471</v>
      </c>
      <c r="FA112">
        <v>-9.13076923076923</v>
      </c>
      <c r="FB112">
        <v>15</v>
      </c>
      <c r="FC112">
        <v>0</v>
      </c>
      <c r="FD112" t="s">
        <v>422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0.497737333333333</v>
      </c>
      <c r="FQ112">
        <v>0.0999050649350649</v>
      </c>
      <c r="FR112">
        <v>0.0540826321407329</v>
      </c>
      <c r="FS112">
        <v>1</v>
      </c>
      <c r="FT112">
        <v>729.908823529412</v>
      </c>
      <c r="FU112">
        <v>-22.9533995941687</v>
      </c>
      <c r="FV112">
        <v>5.36055131312283</v>
      </c>
      <c r="FW112">
        <v>-1</v>
      </c>
      <c r="FX112">
        <v>0.081414719047619</v>
      </c>
      <c r="FY112">
        <v>0.00858384935064936</v>
      </c>
      <c r="FZ112">
        <v>0.00104577536357755</v>
      </c>
      <c r="GA112">
        <v>1</v>
      </c>
      <c r="GB112">
        <v>2</v>
      </c>
      <c r="GC112">
        <v>2</v>
      </c>
      <c r="GD112" t="s">
        <v>423</v>
      </c>
      <c r="GE112">
        <v>3.1329</v>
      </c>
      <c r="GF112">
        <v>2.71374</v>
      </c>
      <c r="GG112">
        <v>0.0894844</v>
      </c>
      <c r="GH112">
        <v>0.0898903</v>
      </c>
      <c r="GI112">
        <v>0.103989</v>
      </c>
      <c r="GJ112">
        <v>0.104376</v>
      </c>
      <c r="GK112">
        <v>34302.2</v>
      </c>
      <c r="GL112">
        <v>36737.3</v>
      </c>
      <c r="GM112">
        <v>34085</v>
      </c>
      <c r="GN112">
        <v>36547.7</v>
      </c>
      <c r="GO112">
        <v>43131.9</v>
      </c>
      <c r="GP112">
        <v>46990.3</v>
      </c>
      <c r="GQ112">
        <v>53177.1</v>
      </c>
      <c r="GR112">
        <v>58417.1</v>
      </c>
      <c r="GS112">
        <v>1.9537</v>
      </c>
      <c r="GT112">
        <v>1.68535</v>
      </c>
      <c r="GU112">
        <v>0.0835881</v>
      </c>
      <c r="GV112">
        <v>0</v>
      </c>
      <c r="GW112">
        <v>28.6428</v>
      </c>
      <c r="GX112">
        <v>999.9</v>
      </c>
      <c r="GY112">
        <v>60.078</v>
      </c>
      <c r="GZ112">
        <v>30.222</v>
      </c>
      <c r="HA112">
        <v>28.5722</v>
      </c>
      <c r="HB112">
        <v>55.001</v>
      </c>
      <c r="HC112">
        <v>47.5361</v>
      </c>
      <c r="HD112">
        <v>1</v>
      </c>
      <c r="HE112">
        <v>0.0639736</v>
      </c>
      <c r="HF112">
        <v>-1.66679</v>
      </c>
      <c r="HG112">
        <v>20.1259</v>
      </c>
      <c r="HH112">
        <v>5.19812</v>
      </c>
      <c r="HI112">
        <v>12.004</v>
      </c>
      <c r="HJ112">
        <v>4.9754</v>
      </c>
      <c r="HK112">
        <v>3.294</v>
      </c>
      <c r="HL112">
        <v>9999</v>
      </c>
      <c r="HM112">
        <v>9999</v>
      </c>
      <c r="HN112">
        <v>8.5</v>
      </c>
      <c r="HO112">
        <v>9999</v>
      </c>
      <c r="HP112">
        <v>1.86325</v>
      </c>
      <c r="HQ112">
        <v>1.86813</v>
      </c>
      <c r="HR112">
        <v>1.86783</v>
      </c>
      <c r="HS112">
        <v>1.86905</v>
      </c>
      <c r="HT112">
        <v>1.86981</v>
      </c>
      <c r="HU112">
        <v>1.86595</v>
      </c>
      <c r="HV112">
        <v>1.86699</v>
      </c>
      <c r="HW112">
        <v>1.86838</v>
      </c>
      <c r="HX112">
        <v>5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2.133</v>
      </c>
      <c r="IL112">
        <v>0.3483</v>
      </c>
      <c r="IM112">
        <v>0.651800295662319</v>
      </c>
      <c r="IN112">
        <v>0.00376907481735663</v>
      </c>
      <c r="IO112">
        <v>-5.82723696155271e-07</v>
      </c>
      <c r="IP112">
        <v>1.76987791536664e-10</v>
      </c>
      <c r="IQ112">
        <v>-0.096675193021817</v>
      </c>
      <c r="IR112">
        <v>-0.0186017337732281</v>
      </c>
      <c r="IS112">
        <v>0.00213796666944476</v>
      </c>
      <c r="IT112">
        <v>-2.41503648887209e-05</v>
      </c>
      <c r="IU112">
        <v>5</v>
      </c>
      <c r="IV112">
        <v>2395</v>
      </c>
      <c r="IW112">
        <v>0</v>
      </c>
      <c r="IX112">
        <v>27</v>
      </c>
      <c r="IY112">
        <v>29312519.9</v>
      </c>
      <c r="IZ112">
        <v>29312519.9</v>
      </c>
      <c r="JA112">
        <v>0.952148</v>
      </c>
      <c r="JB112">
        <v>2.64893</v>
      </c>
      <c r="JC112">
        <v>1.54785</v>
      </c>
      <c r="JD112">
        <v>2.31323</v>
      </c>
      <c r="JE112">
        <v>1.64551</v>
      </c>
      <c r="JF112">
        <v>2.31812</v>
      </c>
      <c r="JG112">
        <v>34.1452</v>
      </c>
      <c r="JH112">
        <v>24.2188</v>
      </c>
      <c r="JI112">
        <v>18</v>
      </c>
      <c r="JJ112">
        <v>503.834</v>
      </c>
      <c r="JK112">
        <v>344.624</v>
      </c>
      <c r="JL112">
        <v>31.4106</v>
      </c>
      <c r="JM112">
        <v>28.1902</v>
      </c>
      <c r="JN112">
        <v>30</v>
      </c>
      <c r="JO112">
        <v>28.1577</v>
      </c>
      <c r="JP112">
        <v>28.1127</v>
      </c>
      <c r="JQ112">
        <v>19.0692</v>
      </c>
      <c r="JR112">
        <v>20.3207</v>
      </c>
      <c r="JS112">
        <v>100</v>
      </c>
      <c r="JT112">
        <v>31.4114</v>
      </c>
      <c r="JU112">
        <v>418</v>
      </c>
      <c r="JV112">
        <v>24.1735</v>
      </c>
      <c r="JW112">
        <v>96.6614</v>
      </c>
      <c r="JX112">
        <v>94.6449</v>
      </c>
    </row>
    <row r="113" spans="1:284">
      <c r="A113">
        <v>97</v>
      </c>
      <c r="B113">
        <v>1758751196.1</v>
      </c>
      <c r="C113">
        <v>1951.09999990463</v>
      </c>
      <c r="D113" t="s">
        <v>621</v>
      </c>
      <c r="E113" t="s">
        <v>622</v>
      </c>
      <c r="F113">
        <v>5</v>
      </c>
      <c r="G113" t="s">
        <v>610</v>
      </c>
      <c r="H113" t="s">
        <v>419</v>
      </c>
      <c r="I113">
        <v>1758751192.76667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0</v>
      </c>
      <c r="AH113">
        <v>0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5.97</v>
      </c>
      <c r="DA113">
        <v>0.5</v>
      </c>
      <c r="DB113" t="s">
        <v>421</v>
      </c>
      <c r="DC113">
        <v>2</v>
      </c>
      <c r="DD113">
        <v>1758751192.76667</v>
      </c>
      <c r="DE113">
        <v>418.496333333333</v>
      </c>
      <c r="DF113">
        <v>417.974</v>
      </c>
      <c r="DG113">
        <v>24.2028333333333</v>
      </c>
      <c r="DH113">
        <v>24.1202</v>
      </c>
      <c r="DI113">
        <v>416.363666666667</v>
      </c>
      <c r="DJ113">
        <v>23.8545</v>
      </c>
      <c r="DK113">
        <v>500.012333333333</v>
      </c>
      <c r="DL113">
        <v>90.7346666666667</v>
      </c>
      <c r="DM113">
        <v>0.0355415</v>
      </c>
      <c r="DN113">
        <v>30.5266666666667</v>
      </c>
      <c r="DO113">
        <v>30.0010666666667</v>
      </c>
      <c r="DP113">
        <v>999.9</v>
      </c>
      <c r="DQ113">
        <v>0</v>
      </c>
      <c r="DR113">
        <v>0</v>
      </c>
      <c r="DS113">
        <v>10012.06</v>
      </c>
      <c r="DT113">
        <v>0</v>
      </c>
      <c r="DU113">
        <v>0.330984</v>
      </c>
      <c r="DV113">
        <v>0.521993</v>
      </c>
      <c r="DW113">
        <v>428.876333333333</v>
      </c>
      <c r="DX113">
        <v>428.305</v>
      </c>
      <c r="DY113">
        <v>0.0826823</v>
      </c>
      <c r="DZ113">
        <v>417.974</v>
      </c>
      <c r="EA113">
        <v>24.1202</v>
      </c>
      <c r="EB113">
        <v>2.19603666666667</v>
      </c>
      <c r="EC113">
        <v>2.18853666666667</v>
      </c>
      <c r="ED113">
        <v>18.9334333333333</v>
      </c>
      <c r="EE113">
        <v>18.8786666666667</v>
      </c>
      <c r="EF113">
        <v>0.00500059</v>
      </c>
      <c r="EG113">
        <v>0</v>
      </c>
      <c r="EH113">
        <v>0</v>
      </c>
      <c r="EI113">
        <v>0</v>
      </c>
      <c r="EJ113">
        <v>726.7</v>
      </c>
      <c r="EK113">
        <v>0.00500059</v>
      </c>
      <c r="EL113">
        <v>-2.76666666666667</v>
      </c>
      <c r="EM113">
        <v>1.46666666666667</v>
      </c>
      <c r="EN113">
        <v>35.625</v>
      </c>
      <c r="EO113">
        <v>39.708</v>
      </c>
      <c r="EP113">
        <v>37.2706666666667</v>
      </c>
      <c r="EQ113">
        <v>40.0416666666667</v>
      </c>
      <c r="ER113">
        <v>38.3956666666667</v>
      </c>
      <c r="ES113">
        <v>0</v>
      </c>
      <c r="ET113">
        <v>0</v>
      </c>
      <c r="EU113">
        <v>0</v>
      </c>
      <c r="EV113">
        <v>1758751189.9</v>
      </c>
      <c r="EW113">
        <v>0</v>
      </c>
      <c r="EX113">
        <v>727.48</v>
      </c>
      <c r="EY113">
        <v>-4.88461554697048</v>
      </c>
      <c r="EZ113">
        <v>6.85384645323309</v>
      </c>
      <c r="FA113">
        <v>-9.296</v>
      </c>
      <c r="FB113">
        <v>15</v>
      </c>
      <c r="FC113">
        <v>0</v>
      </c>
      <c r="FD113" t="s">
        <v>422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0.5041367</v>
      </c>
      <c r="FQ113">
        <v>0.0515110375939849</v>
      </c>
      <c r="FR113">
        <v>0.0535275377148062</v>
      </c>
      <c r="FS113">
        <v>1</v>
      </c>
      <c r="FT113">
        <v>729.785294117647</v>
      </c>
      <c r="FU113">
        <v>-25.8686020772421</v>
      </c>
      <c r="FV113">
        <v>5.39701073868626</v>
      </c>
      <c r="FW113">
        <v>-1</v>
      </c>
      <c r="FX113">
        <v>0.081598185</v>
      </c>
      <c r="FY113">
        <v>0.00793518045112786</v>
      </c>
      <c r="FZ113">
        <v>0.000974469202835574</v>
      </c>
      <c r="GA113">
        <v>1</v>
      </c>
      <c r="GB113">
        <v>2</v>
      </c>
      <c r="GC113">
        <v>2</v>
      </c>
      <c r="GD113" t="s">
        <v>423</v>
      </c>
      <c r="GE113">
        <v>3.13295</v>
      </c>
      <c r="GF113">
        <v>2.71377</v>
      </c>
      <c r="GG113">
        <v>0.0894809</v>
      </c>
      <c r="GH113">
        <v>0.0899005</v>
      </c>
      <c r="GI113">
        <v>0.103984</v>
      </c>
      <c r="GJ113">
        <v>0.10437</v>
      </c>
      <c r="GK113">
        <v>34302.3</v>
      </c>
      <c r="GL113">
        <v>36737</v>
      </c>
      <c r="GM113">
        <v>34085</v>
      </c>
      <c r="GN113">
        <v>36547.8</v>
      </c>
      <c r="GO113">
        <v>43132.1</v>
      </c>
      <c r="GP113">
        <v>46990.6</v>
      </c>
      <c r="GQ113">
        <v>53177.1</v>
      </c>
      <c r="GR113">
        <v>58417</v>
      </c>
      <c r="GS113">
        <v>1.95375</v>
      </c>
      <c r="GT113">
        <v>1.68528</v>
      </c>
      <c r="GU113">
        <v>0.0832975</v>
      </c>
      <c r="GV113">
        <v>0</v>
      </c>
      <c r="GW113">
        <v>28.6416</v>
      </c>
      <c r="GX113">
        <v>999.9</v>
      </c>
      <c r="GY113">
        <v>60.078</v>
      </c>
      <c r="GZ113">
        <v>30.212</v>
      </c>
      <c r="HA113">
        <v>28.5543</v>
      </c>
      <c r="HB113">
        <v>54.231</v>
      </c>
      <c r="HC113">
        <v>47.5401</v>
      </c>
      <c r="HD113">
        <v>1</v>
      </c>
      <c r="HE113">
        <v>0.0636331</v>
      </c>
      <c r="HF113">
        <v>-1.66724</v>
      </c>
      <c r="HG113">
        <v>20.126</v>
      </c>
      <c r="HH113">
        <v>5.19857</v>
      </c>
      <c r="HI113">
        <v>12.004</v>
      </c>
      <c r="HJ113">
        <v>4.9754</v>
      </c>
      <c r="HK113">
        <v>3.294</v>
      </c>
      <c r="HL113">
        <v>9999</v>
      </c>
      <c r="HM113">
        <v>9999</v>
      </c>
      <c r="HN113">
        <v>8.5</v>
      </c>
      <c r="HO113">
        <v>9999</v>
      </c>
      <c r="HP113">
        <v>1.86325</v>
      </c>
      <c r="HQ113">
        <v>1.86813</v>
      </c>
      <c r="HR113">
        <v>1.86784</v>
      </c>
      <c r="HS113">
        <v>1.86905</v>
      </c>
      <c r="HT113">
        <v>1.86981</v>
      </c>
      <c r="HU113">
        <v>1.86594</v>
      </c>
      <c r="HV113">
        <v>1.86699</v>
      </c>
      <c r="HW113">
        <v>1.86836</v>
      </c>
      <c r="HX113">
        <v>5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2.133</v>
      </c>
      <c r="IL113">
        <v>0.3483</v>
      </c>
      <c r="IM113">
        <v>0.651800295662319</v>
      </c>
      <c r="IN113">
        <v>0.00376907481735663</v>
      </c>
      <c r="IO113">
        <v>-5.82723696155271e-07</v>
      </c>
      <c r="IP113">
        <v>1.76987791536664e-10</v>
      </c>
      <c r="IQ113">
        <v>-0.096675193021817</v>
      </c>
      <c r="IR113">
        <v>-0.0186017337732281</v>
      </c>
      <c r="IS113">
        <v>0.00213796666944476</v>
      </c>
      <c r="IT113">
        <v>-2.41503648887209e-05</v>
      </c>
      <c r="IU113">
        <v>5</v>
      </c>
      <c r="IV113">
        <v>2395</v>
      </c>
      <c r="IW113">
        <v>0</v>
      </c>
      <c r="IX113">
        <v>27</v>
      </c>
      <c r="IY113">
        <v>29312519.9</v>
      </c>
      <c r="IZ113">
        <v>29312519.9</v>
      </c>
      <c r="JA113">
        <v>0.950928</v>
      </c>
      <c r="JB113">
        <v>2.6416</v>
      </c>
      <c r="JC113">
        <v>1.54785</v>
      </c>
      <c r="JD113">
        <v>2.31445</v>
      </c>
      <c r="JE113">
        <v>1.64673</v>
      </c>
      <c r="JF113">
        <v>2.32422</v>
      </c>
      <c r="JG113">
        <v>34.1452</v>
      </c>
      <c r="JH113">
        <v>24.2188</v>
      </c>
      <c r="JI113">
        <v>18</v>
      </c>
      <c r="JJ113">
        <v>503.867</v>
      </c>
      <c r="JK113">
        <v>344.587</v>
      </c>
      <c r="JL113">
        <v>31.4116</v>
      </c>
      <c r="JM113">
        <v>28.1902</v>
      </c>
      <c r="JN113">
        <v>30</v>
      </c>
      <c r="JO113">
        <v>28.1577</v>
      </c>
      <c r="JP113">
        <v>28.1127</v>
      </c>
      <c r="JQ113">
        <v>19.0687</v>
      </c>
      <c r="JR113">
        <v>20.3207</v>
      </c>
      <c r="JS113">
        <v>100</v>
      </c>
      <c r="JT113">
        <v>31.4114</v>
      </c>
      <c r="JU113">
        <v>418</v>
      </c>
      <c r="JV113">
        <v>24.1736</v>
      </c>
      <c r="JW113">
        <v>96.6614</v>
      </c>
      <c r="JX113">
        <v>94.6449</v>
      </c>
    </row>
    <row r="114" spans="1:284">
      <c r="A114">
        <v>98</v>
      </c>
      <c r="B114">
        <v>1758751198.1</v>
      </c>
      <c r="C114">
        <v>1953.09999990463</v>
      </c>
      <c r="D114" t="s">
        <v>623</v>
      </c>
      <c r="E114" t="s">
        <v>624</v>
      </c>
      <c r="F114">
        <v>5</v>
      </c>
      <c r="G114" t="s">
        <v>610</v>
      </c>
      <c r="H114" t="s">
        <v>419</v>
      </c>
      <c r="I114">
        <v>1758751196.1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0</v>
      </c>
      <c r="AH114">
        <v>0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5.97</v>
      </c>
      <c r="DA114">
        <v>0.5</v>
      </c>
      <c r="DB114" t="s">
        <v>421</v>
      </c>
      <c r="DC114">
        <v>2</v>
      </c>
      <c r="DD114">
        <v>1758751196.1</v>
      </c>
      <c r="DE114">
        <v>418.4895</v>
      </c>
      <c r="DF114">
        <v>418.0245</v>
      </c>
      <c r="DG114">
        <v>24.20135</v>
      </c>
      <c r="DH114">
        <v>24.1193</v>
      </c>
      <c r="DI114">
        <v>416.3565</v>
      </c>
      <c r="DJ114">
        <v>23.8531</v>
      </c>
      <c r="DK114">
        <v>500.046</v>
      </c>
      <c r="DL114">
        <v>90.73465</v>
      </c>
      <c r="DM114">
        <v>0.03558115</v>
      </c>
      <c r="DN114">
        <v>30.52665</v>
      </c>
      <c r="DO114">
        <v>29.9989</v>
      </c>
      <c r="DP114">
        <v>999.9</v>
      </c>
      <c r="DQ114">
        <v>0</v>
      </c>
      <c r="DR114">
        <v>0</v>
      </c>
      <c r="DS114">
        <v>10004.99</v>
      </c>
      <c r="DT114">
        <v>0</v>
      </c>
      <c r="DU114">
        <v>0.330984</v>
      </c>
      <c r="DV114">
        <v>0.464752</v>
      </c>
      <c r="DW114">
        <v>428.8685</v>
      </c>
      <c r="DX114">
        <v>428.356</v>
      </c>
      <c r="DY114">
        <v>0.0820761</v>
      </c>
      <c r="DZ114">
        <v>418.0245</v>
      </c>
      <c r="EA114">
        <v>24.1193</v>
      </c>
      <c r="EB114">
        <v>2.195905</v>
      </c>
      <c r="EC114">
        <v>2.188455</v>
      </c>
      <c r="ED114">
        <v>18.9324</v>
      </c>
      <c r="EE114">
        <v>18.87805</v>
      </c>
      <c r="EF114">
        <v>0.00500059</v>
      </c>
      <c r="EG114">
        <v>0</v>
      </c>
      <c r="EH114">
        <v>0</v>
      </c>
      <c r="EI114">
        <v>0</v>
      </c>
      <c r="EJ114">
        <v>728.75</v>
      </c>
      <c r="EK114">
        <v>0.00500059</v>
      </c>
      <c r="EL114">
        <v>-3.25</v>
      </c>
      <c r="EM114">
        <v>0.9</v>
      </c>
      <c r="EN114">
        <v>35.625</v>
      </c>
      <c r="EO114">
        <v>39.75</v>
      </c>
      <c r="EP114">
        <v>37.312</v>
      </c>
      <c r="EQ114">
        <v>40.156</v>
      </c>
      <c r="ER114">
        <v>38.437</v>
      </c>
      <c r="ES114">
        <v>0</v>
      </c>
      <c r="ET114">
        <v>0</v>
      </c>
      <c r="EU114">
        <v>0</v>
      </c>
      <c r="EV114">
        <v>1758751191.7</v>
      </c>
      <c r="EW114">
        <v>0</v>
      </c>
      <c r="EX114">
        <v>727.757692307692</v>
      </c>
      <c r="EY114">
        <v>2.02051262134126</v>
      </c>
      <c r="EZ114">
        <v>-1.05640996777211</v>
      </c>
      <c r="FA114">
        <v>-9.28076923076923</v>
      </c>
      <c r="FB114">
        <v>15</v>
      </c>
      <c r="FC114">
        <v>0</v>
      </c>
      <c r="FD114" t="s">
        <v>422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0.5070709</v>
      </c>
      <c r="FQ114">
        <v>-0.15053422556391</v>
      </c>
      <c r="FR114">
        <v>0.0505771130215041</v>
      </c>
      <c r="FS114">
        <v>1</v>
      </c>
      <c r="FT114">
        <v>728.747058823529</v>
      </c>
      <c r="FU114">
        <v>-16.9686784909932</v>
      </c>
      <c r="FV114">
        <v>4.85151494193658</v>
      </c>
      <c r="FW114">
        <v>-1</v>
      </c>
      <c r="FX114">
        <v>0.08188782</v>
      </c>
      <c r="FY114">
        <v>0.00567934736842104</v>
      </c>
      <c r="FZ114">
        <v>0.000763797868287153</v>
      </c>
      <c r="GA114">
        <v>1</v>
      </c>
      <c r="GB114">
        <v>2</v>
      </c>
      <c r="GC114">
        <v>2</v>
      </c>
      <c r="GD114" t="s">
        <v>423</v>
      </c>
      <c r="GE114">
        <v>3.13299</v>
      </c>
      <c r="GF114">
        <v>2.71368</v>
      </c>
      <c r="GG114">
        <v>0.0894832</v>
      </c>
      <c r="GH114">
        <v>0.0899019</v>
      </c>
      <c r="GI114">
        <v>0.103982</v>
      </c>
      <c r="GJ114">
        <v>0.104373</v>
      </c>
      <c r="GK114">
        <v>34302.4</v>
      </c>
      <c r="GL114">
        <v>36737</v>
      </c>
      <c r="GM114">
        <v>34085.1</v>
      </c>
      <c r="GN114">
        <v>36547.9</v>
      </c>
      <c r="GO114">
        <v>43132.2</v>
      </c>
      <c r="GP114">
        <v>46990.8</v>
      </c>
      <c r="GQ114">
        <v>53177</v>
      </c>
      <c r="GR114">
        <v>58417.4</v>
      </c>
      <c r="GS114">
        <v>1.9538</v>
      </c>
      <c r="GT114">
        <v>1.68515</v>
      </c>
      <c r="GU114">
        <v>0.0834465</v>
      </c>
      <c r="GV114">
        <v>0</v>
      </c>
      <c r="GW114">
        <v>28.6412</v>
      </c>
      <c r="GX114">
        <v>999.9</v>
      </c>
      <c r="GY114">
        <v>60.078</v>
      </c>
      <c r="GZ114">
        <v>30.212</v>
      </c>
      <c r="HA114">
        <v>28.5545</v>
      </c>
      <c r="HB114">
        <v>54.811</v>
      </c>
      <c r="HC114">
        <v>47.3838</v>
      </c>
      <c r="HD114">
        <v>1</v>
      </c>
      <c r="HE114">
        <v>0.063623</v>
      </c>
      <c r="HF114">
        <v>-1.63904</v>
      </c>
      <c r="HG114">
        <v>20.1263</v>
      </c>
      <c r="HH114">
        <v>5.19857</v>
      </c>
      <c r="HI114">
        <v>12.004</v>
      </c>
      <c r="HJ114">
        <v>4.97545</v>
      </c>
      <c r="HK114">
        <v>3.294</v>
      </c>
      <c r="HL114">
        <v>9999</v>
      </c>
      <c r="HM114">
        <v>9999</v>
      </c>
      <c r="HN114">
        <v>8.5</v>
      </c>
      <c r="HO114">
        <v>9999</v>
      </c>
      <c r="HP114">
        <v>1.86325</v>
      </c>
      <c r="HQ114">
        <v>1.86813</v>
      </c>
      <c r="HR114">
        <v>1.86786</v>
      </c>
      <c r="HS114">
        <v>1.86905</v>
      </c>
      <c r="HT114">
        <v>1.86981</v>
      </c>
      <c r="HU114">
        <v>1.86593</v>
      </c>
      <c r="HV114">
        <v>1.86701</v>
      </c>
      <c r="HW114">
        <v>1.86841</v>
      </c>
      <c r="HX114">
        <v>5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2.133</v>
      </c>
      <c r="IL114">
        <v>0.3482</v>
      </c>
      <c r="IM114">
        <v>0.651800295662319</v>
      </c>
      <c r="IN114">
        <v>0.00376907481735663</v>
      </c>
      <c r="IO114">
        <v>-5.82723696155271e-07</v>
      </c>
      <c r="IP114">
        <v>1.76987791536664e-10</v>
      </c>
      <c r="IQ114">
        <v>-0.096675193021817</v>
      </c>
      <c r="IR114">
        <v>-0.0186017337732281</v>
      </c>
      <c r="IS114">
        <v>0.00213796666944476</v>
      </c>
      <c r="IT114">
        <v>-2.41503648887209e-05</v>
      </c>
      <c r="IU114">
        <v>5</v>
      </c>
      <c r="IV114">
        <v>2395</v>
      </c>
      <c r="IW114">
        <v>0</v>
      </c>
      <c r="IX114">
        <v>27</v>
      </c>
      <c r="IY114">
        <v>29312520</v>
      </c>
      <c r="IZ114">
        <v>29312520</v>
      </c>
      <c r="JA114">
        <v>0.950928</v>
      </c>
      <c r="JB114">
        <v>2.63916</v>
      </c>
      <c r="JC114">
        <v>1.54785</v>
      </c>
      <c r="JD114">
        <v>2.31445</v>
      </c>
      <c r="JE114">
        <v>1.64673</v>
      </c>
      <c r="JF114">
        <v>2.34619</v>
      </c>
      <c r="JG114">
        <v>34.1452</v>
      </c>
      <c r="JH114">
        <v>24.2188</v>
      </c>
      <c r="JI114">
        <v>18</v>
      </c>
      <c r="JJ114">
        <v>503.9</v>
      </c>
      <c r="JK114">
        <v>344.526</v>
      </c>
      <c r="JL114">
        <v>31.4126</v>
      </c>
      <c r="JM114">
        <v>28.1899</v>
      </c>
      <c r="JN114">
        <v>30.0001</v>
      </c>
      <c r="JO114">
        <v>28.1577</v>
      </c>
      <c r="JP114">
        <v>28.1127</v>
      </c>
      <c r="JQ114">
        <v>19.0688</v>
      </c>
      <c r="JR114">
        <v>20.3207</v>
      </c>
      <c r="JS114">
        <v>100</v>
      </c>
      <c r="JT114">
        <v>31.3929</v>
      </c>
      <c r="JU114">
        <v>418</v>
      </c>
      <c r="JV114">
        <v>24.1736</v>
      </c>
      <c r="JW114">
        <v>96.6615</v>
      </c>
      <c r="JX114">
        <v>94.6454</v>
      </c>
    </row>
    <row r="115" spans="1:284">
      <c r="A115">
        <v>99</v>
      </c>
      <c r="B115">
        <v>1758751200.1</v>
      </c>
      <c r="C115">
        <v>1955.09999990463</v>
      </c>
      <c r="D115" t="s">
        <v>625</v>
      </c>
      <c r="E115" t="s">
        <v>626</v>
      </c>
      <c r="F115">
        <v>5</v>
      </c>
      <c r="G115" t="s">
        <v>610</v>
      </c>
      <c r="H115" t="s">
        <v>419</v>
      </c>
      <c r="I115">
        <v>1758751197.1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0</v>
      </c>
      <c r="AH115">
        <v>0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5.97</v>
      </c>
      <c r="DA115">
        <v>0.5</v>
      </c>
      <c r="DB115" t="s">
        <v>421</v>
      </c>
      <c r="DC115">
        <v>2</v>
      </c>
      <c r="DD115">
        <v>1758751197.1</v>
      </c>
      <c r="DE115">
        <v>418.486</v>
      </c>
      <c r="DF115">
        <v>418.01</v>
      </c>
      <c r="DG115">
        <v>24.2009</v>
      </c>
      <c r="DH115">
        <v>24.1191333333333</v>
      </c>
      <c r="DI115">
        <v>416.353</v>
      </c>
      <c r="DJ115">
        <v>23.8526333333333</v>
      </c>
      <c r="DK115">
        <v>500.038</v>
      </c>
      <c r="DL115">
        <v>90.7352333333333</v>
      </c>
      <c r="DM115">
        <v>0.0356253333333333</v>
      </c>
      <c r="DN115">
        <v>30.5263</v>
      </c>
      <c r="DO115">
        <v>30.0005333333333</v>
      </c>
      <c r="DP115">
        <v>999.9</v>
      </c>
      <c r="DQ115">
        <v>0</v>
      </c>
      <c r="DR115">
        <v>0</v>
      </c>
      <c r="DS115">
        <v>10003.12</v>
      </c>
      <c r="DT115">
        <v>0</v>
      </c>
      <c r="DU115">
        <v>0.330984</v>
      </c>
      <c r="DV115">
        <v>0.475789333333333</v>
      </c>
      <c r="DW115">
        <v>428.864666666667</v>
      </c>
      <c r="DX115">
        <v>428.341</v>
      </c>
      <c r="DY115">
        <v>0.0817718666666667</v>
      </c>
      <c r="DZ115">
        <v>418.01</v>
      </c>
      <c r="EA115">
        <v>24.1191333333333</v>
      </c>
      <c r="EB115">
        <v>2.19587666666667</v>
      </c>
      <c r="EC115">
        <v>2.18845333333333</v>
      </c>
      <c r="ED115">
        <v>18.9322</v>
      </c>
      <c r="EE115">
        <v>18.8780333333333</v>
      </c>
      <c r="EF115">
        <v>0.00500059</v>
      </c>
      <c r="EG115">
        <v>0</v>
      </c>
      <c r="EH115">
        <v>0</v>
      </c>
      <c r="EI115">
        <v>0</v>
      </c>
      <c r="EJ115">
        <v>730.933333333333</v>
      </c>
      <c r="EK115">
        <v>0.00500059</v>
      </c>
      <c r="EL115">
        <v>-6.43333333333333</v>
      </c>
      <c r="EM115">
        <v>-0.0333333333333333</v>
      </c>
      <c r="EN115">
        <v>35.625</v>
      </c>
      <c r="EO115">
        <v>39.7706666666667</v>
      </c>
      <c r="EP115">
        <v>37.312</v>
      </c>
      <c r="EQ115">
        <v>40.1663333333333</v>
      </c>
      <c r="ER115">
        <v>38.437</v>
      </c>
      <c r="ES115">
        <v>0</v>
      </c>
      <c r="ET115">
        <v>0</v>
      </c>
      <c r="EU115">
        <v>0</v>
      </c>
      <c r="EV115">
        <v>1758751194.1</v>
      </c>
      <c r="EW115">
        <v>0</v>
      </c>
      <c r="EX115">
        <v>728.276923076923</v>
      </c>
      <c r="EY115">
        <v>3.83589731609602</v>
      </c>
      <c r="EZ115">
        <v>-2.37264942020378</v>
      </c>
      <c r="FA115">
        <v>-9.42307692307692</v>
      </c>
      <c r="FB115">
        <v>15</v>
      </c>
      <c r="FC115">
        <v>0</v>
      </c>
      <c r="FD115" t="s">
        <v>422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0.4984115</v>
      </c>
      <c r="FQ115">
        <v>-0.185097383458647</v>
      </c>
      <c r="FR115">
        <v>0.0510325724812105</v>
      </c>
      <c r="FS115">
        <v>1</v>
      </c>
      <c r="FT115">
        <v>728.8</v>
      </c>
      <c r="FU115">
        <v>-13.9281895894069</v>
      </c>
      <c r="FV115">
        <v>5.01151614959455</v>
      </c>
      <c r="FW115">
        <v>-1</v>
      </c>
      <c r="FX115">
        <v>0.081914145</v>
      </c>
      <c r="FY115">
        <v>0.0036323864661655</v>
      </c>
      <c r="FZ115">
        <v>0.000752392046392703</v>
      </c>
      <c r="GA115">
        <v>1</v>
      </c>
      <c r="GB115">
        <v>2</v>
      </c>
      <c r="GC115">
        <v>2</v>
      </c>
      <c r="GD115" t="s">
        <v>423</v>
      </c>
      <c r="GE115">
        <v>3.13293</v>
      </c>
      <c r="GF115">
        <v>2.71357</v>
      </c>
      <c r="GG115">
        <v>0.0894832</v>
      </c>
      <c r="GH115">
        <v>0.0898951</v>
      </c>
      <c r="GI115">
        <v>0.103983</v>
      </c>
      <c r="GJ115">
        <v>0.104373</v>
      </c>
      <c r="GK115">
        <v>34302.4</v>
      </c>
      <c r="GL115">
        <v>36737.3</v>
      </c>
      <c r="GM115">
        <v>34085.1</v>
      </c>
      <c r="GN115">
        <v>36547.9</v>
      </c>
      <c r="GO115">
        <v>43132.1</v>
      </c>
      <c r="GP115">
        <v>46990.9</v>
      </c>
      <c r="GQ115">
        <v>53177.1</v>
      </c>
      <c r="GR115">
        <v>58417.5</v>
      </c>
      <c r="GS115">
        <v>1.9538</v>
      </c>
      <c r="GT115">
        <v>1.68522</v>
      </c>
      <c r="GU115">
        <v>0.0837594</v>
      </c>
      <c r="GV115">
        <v>0</v>
      </c>
      <c r="GW115">
        <v>28.6412</v>
      </c>
      <c r="GX115">
        <v>999.9</v>
      </c>
      <c r="GY115">
        <v>60.078</v>
      </c>
      <c r="GZ115">
        <v>30.222</v>
      </c>
      <c r="HA115">
        <v>28.5699</v>
      </c>
      <c r="HB115">
        <v>54.161</v>
      </c>
      <c r="HC115">
        <v>47.7564</v>
      </c>
      <c r="HD115">
        <v>1</v>
      </c>
      <c r="HE115">
        <v>0.0636738</v>
      </c>
      <c r="HF115">
        <v>-1.59454</v>
      </c>
      <c r="HG115">
        <v>20.1267</v>
      </c>
      <c r="HH115">
        <v>5.19857</v>
      </c>
      <c r="HI115">
        <v>12.004</v>
      </c>
      <c r="HJ115">
        <v>4.97535</v>
      </c>
      <c r="HK115">
        <v>3.294</v>
      </c>
      <c r="HL115">
        <v>9999</v>
      </c>
      <c r="HM115">
        <v>9999</v>
      </c>
      <c r="HN115">
        <v>8.5</v>
      </c>
      <c r="HO115">
        <v>9999</v>
      </c>
      <c r="HP115">
        <v>1.86325</v>
      </c>
      <c r="HQ115">
        <v>1.86813</v>
      </c>
      <c r="HR115">
        <v>1.86788</v>
      </c>
      <c r="HS115">
        <v>1.86905</v>
      </c>
      <c r="HT115">
        <v>1.86981</v>
      </c>
      <c r="HU115">
        <v>1.86593</v>
      </c>
      <c r="HV115">
        <v>1.86702</v>
      </c>
      <c r="HW115">
        <v>1.86843</v>
      </c>
      <c r="HX115">
        <v>5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2.133</v>
      </c>
      <c r="IL115">
        <v>0.3482</v>
      </c>
      <c r="IM115">
        <v>0.651800295662319</v>
      </c>
      <c r="IN115">
        <v>0.00376907481735663</v>
      </c>
      <c r="IO115">
        <v>-5.82723696155271e-07</v>
      </c>
      <c r="IP115">
        <v>1.76987791536664e-10</v>
      </c>
      <c r="IQ115">
        <v>-0.096675193021817</v>
      </c>
      <c r="IR115">
        <v>-0.0186017337732281</v>
      </c>
      <c r="IS115">
        <v>0.00213796666944476</v>
      </c>
      <c r="IT115">
        <v>-2.41503648887209e-05</v>
      </c>
      <c r="IU115">
        <v>5</v>
      </c>
      <c r="IV115">
        <v>2395</v>
      </c>
      <c r="IW115">
        <v>0</v>
      </c>
      <c r="IX115">
        <v>27</v>
      </c>
      <c r="IY115">
        <v>29312520</v>
      </c>
      <c r="IZ115">
        <v>29312520</v>
      </c>
      <c r="JA115">
        <v>0.950928</v>
      </c>
      <c r="JB115">
        <v>2.65259</v>
      </c>
      <c r="JC115">
        <v>1.54785</v>
      </c>
      <c r="JD115">
        <v>2.31323</v>
      </c>
      <c r="JE115">
        <v>1.64673</v>
      </c>
      <c r="JF115">
        <v>2.22778</v>
      </c>
      <c r="JG115">
        <v>34.1452</v>
      </c>
      <c r="JH115">
        <v>24.2188</v>
      </c>
      <c r="JI115">
        <v>18</v>
      </c>
      <c r="JJ115">
        <v>503.9</v>
      </c>
      <c r="JK115">
        <v>344.563</v>
      </c>
      <c r="JL115">
        <v>31.4096</v>
      </c>
      <c r="JM115">
        <v>28.1887</v>
      </c>
      <c r="JN115">
        <v>30.0001</v>
      </c>
      <c r="JO115">
        <v>28.1577</v>
      </c>
      <c r="JP115">
        <v>28.1127</v>
      </c>
      <c r="JQ115">
        <v>19.0696</v>
      </c>
      <c r="JR115">
        <v>20.3207</v>
      </c>
      <c r="JS115">
        <v>100</v>
      </c>
      <c r="JT115">
        <v>31.3929</v>
      </c>
      <c r="JU115">
        <v>418</v>
      </c>
      <c r="JV115">
        <v>24.1736</v>
      </c>
      <c r="JW115">
        <v>96.6615</v>
      </c>
      <c r="JX115">
        <v>94.6455</v>
      </c>
    </row>
    <row r="116" spans="1:284">
      <c r="A116">
        <v>100</v>
      </c>
      <c r="B116">
        <v>1758751202.1</v>
      </c>
      <c r="C116">
        <v>1957.09999990463</v>
      </c>
      <c r="D116" t="s">
        <v>627</v>
      </c>
      <c r="E116" t="s">
        <v>628</v>
      </c>
      <c r="F116">
        <v>5</v>
      </c>
      <c r="G116" t="s">
        <v>610</v>
      </c>
      <c r="H116" t="s">
        <v>419</v>
      </c>
      <c r="I116">
        <v>1758751199.1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0</v>
      </c>
      <c r="AH116">
        <v>0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5.97</v>
      </c>
      <c r="DA116">
        <v>0.5</v>
      </c>
      <c r="DB116" t="s">
        <v>421</v>
      </c>
      <c r="DC116">
        <v>2</v>
      </c>
      <c r="DD116">
        <v>1758751199.1</v>
      </c>
      <c r="DE116">
        <v>418.475666666667</v>
      </c>
      <c r="DF116">
        <v>417.998666666667</v>
      </c>
      <c r="DG116">
        <v>24.2001666666667</v>
      </c>
      <c r="DH116">
        <v>24.1184</v>
      </c>
      <c r="DI116">
        <v>416.342666666667</v>
      </c>
      <c r="DJ116">
        <v>23.8519333333333</v>
      </c>
      <c r="DK116">
        <v>500.044</v>
      </c>
      <c r="DL116">
        <v>90.7358</v>
      </c>
      <c r="DM116">
        <v>0.0355424</v>
      </c>
      <c r="DN116">
        <v>30.5262</v>
      </c>
      <c r="DO116">
        <v>30.0022333333333</v>
      </c>
      <c r="DP116">
        <v>999.9</v>
      </c>
      <c r="DQ116">
        <v>0</v>
      </c>
      <c r="DR116">
        <v>0</v>
      </c>
      <c r="DS116">
        <v>10013.76</v>
      </c>
      <c r="DT116">
        <v>0</v>
      </c>
      <c r="DU116">
        <v>0.330984</v>
      </c>
      <c r="DV116">
        <v>0.477050666666667</v>
      </c>
      <c r="DW116">
        <v>428.854</v>
      </c>
      <c r="DX116">
        <v>428.329</v>
      </c>
      <c r="DY116">
        <v>0.0817871333333333</v>
      </c>
      <c r="DZ116">
        <v>417.998666666667</v>
      </c>
      <c r="EA116">
        <v>24.1184</v>
      </c>
      <c r="EB116">
        <v>2.19582333333333</v>
      </c>
      <c r="EC116">
        <v>2.1884</v>
      </c>
      <c r="ED116">
        <v>18.9318333333333</v>
      </c>
      <c r="EE116">
        <v>18.8776333333333</v>
      </c>
      <c r="EF116">
        <v>0.00500059</v>
      </c>
      <c r="EG116">
        <v>0</v>
      </c>
      <c r="EH116">
        <v>0</v>
      </c>
      <c r="EI116">
        <v>0</v>
      </c>
      <c r="EJ116">
        <v>735.766666666667</v>
      </c>
      <c r="EK116">
        <v>0.00500059</v>
      </c>
      <c r="EL116">
        <v>-13.5666666666667</v>
      </c>
      <c r="EM116">
        <v>-2.1</v>
      </c>
      <c r="EN116">
        <v>35.6456666666667</v>
      </c>
      <c r="EO116">
        <v>39.7913333333333</v>
      </c>
      <c r="EP116">
        <v>37.333</v>
      </c>
      <c r="EQ116">
        <v>40.208</v>
      </c>
      <c r="ER116">
        <v>38.437</v>
      </c>
      <c r="ES116">
        <v>0</v>
      </c>
      <c r="ET116">
        <v>0</v>
      </c>
      <c r="EU116">
        <v>0</v>
      </c>
      <c r="EV116">
        <v>1758751195.9</v>
      </c>
      <c r="EW116">
        <v>0</v>
      </c>
      <c r="EX116">
        <v>728.4</v>
      </c>
      <c r="EY116">
        <v>10.1999997047286</v>
      </c>
      <c r="EZ116">
        <v>-11.0076920533557</v>
      </c>
      <c r="FA116">
        <v>-8.404</v>
      </c>
      <c r="FB116">
        <v>15</v>
      </c>
      <c r="FC116">
        <v>0</v>
      </c>
      <c r="FD116" t="s">
        <v>422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0.4871597</v>
      </c>
      <c r="FQ116">
        <v>0.0320387368421052</v>
      </c>
      <c r="FR116">
        <v>0.0353136961674929</v>
      </c>
      <c r="FS116">
        <v>1</v>
      </c>
      <c r="FT116">
        <v>728.444117647059</v>
      </c>
      <c r="FU116">
        <v>-2.20473653456798</v>
      </c>
      <c r="FV116">
        <v>5.53338483668586</v>
      </c>
      <c r="FW116">
        <v>-1</v>
      </c>
      <c r="FX116">
        <v>0.081851775</v>
      </c>
      <c r="FY116">
        <v>0.00291997443609026</v>
      </c>
      <c r="FZ116">
        <v>0.000763422658738264</v>
      </c>
      <c r="GA116">
        <v>1</v>
      </c>
      <c r="GB116">
        <v>2</v>
      </c>
      <c r="GC116">
        <v>2</v>
      </c>
      <c r="GD116" t="s">
        <v>423</v>
      </c>
      <c r="GE116">
        <v>3.13304</v>
      </c>
      <c r="GF116">
        <v>2.71351</v>
      </c>
      <c r="GG116">
        <v>0.0894793</v>
      </c>
      <c r="GH116">
        <v>0.089894</v>
      </c>
      <c r="GI116">
        <v>0.103983</v>
      </c>
      <c r="GJ116">
        <v>0.104366</v>
      </c>
      <c r="GK116">
        <v>34302.6</v>
      </c>
      <c r="GL116">
        <v>36737.6</v>
      </c>
      <c r="GM116">
        <v>34085.1</v>
      </c>
      <c r="GN116">
        <v>36548.1</v>
      </c>
      <c r="GO116">
        <v>43132.3</v>
      </c>
      <c r="GP116">
        <v>46991.3</v>
      </c>
      <c r="GQ116">
        <v>53177.2</v>
      </c>
      <c r="GR116">
        <v>58417.6</v>
      </c>
      <c r="GS116">
        <v>1.95397</v>
      </c>
      <c r="GT116">
        <v>1.685</v>
      </c>
      <c r="GU116">
        <v>0.0835657</v>
      </c>
      <c r="GV116">
        <v>0</v>
      </c>
      <c r="GW116">
        <v>28.6412</v>
      </c>
      <c r="GX116">
        <v>999.9</v>
      </c>
      <c r="GY116">
        <v>60.078</v>
      </c>
      <c r="GZ116">
        <v>30.212</v>
      </c>
      <c r="HA116">
        <v>28.5587</v>
      </c>
      <c r="HB116">
        <v>54.681</v>
      </c>
      <c r="HC116">
        <v>47.3157</v>
      </c>
      <c r="HD116">
        <v>1</v>
      </c>
      <c r="HE116">
        <v>0.0636662</v>
      </c>
      <c r="HF116">
        <v>-1.58984</v>
      </c>
      <c r="HG116">
        <v>20.1268</v>
      </c>
      <c r="HH116">
        <v>5.19857</v>
      </c>
      <c r="HI116">
        <v>12.004</v>
      </c>
      <c r="HJ116">
        <v>4.97535</v>
      </c>
      <c r="HK116">
        <v>3.294</v>
      </c>
      <c r="HL116">
        <v>9999</v>
      </c>
      <c r="HM116">
        <v>9999</v>
      </c>
      <c r="HN116">
        <v>8.5</v>
      </c>
      <c r="HO116">
        <v>9999</v>
      </c>
      <c r="HP116">
        <v>1.86325</v>
      </c>
      <c r="HQ116">
        <v>1.86813</v>
      </c>
      <c r="HR116">
        <v>1.86787</v>
      </c>
      <c r="HS116">
        <v>1.86905</v>
      </c>
      <c r="HT116">
        <v>1.86982</v>
      </c>
      <c r="HU116">
        <v>1.86594</v>
      </c>
      <c r="HV116">
        <v>1.86701</v>
      </c>
      <c r="HW116">
        <v>1.8684</v>
      </c>
      <c r="HX116">
        <v>5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2.132</v>
      </c>
      <c r="IL116">
        <v>0.3483</v>
      </c>
      <c r="IM116">
        <v>0.651800295662319</v>
      </c>
      <c r="IN116">
        <v>0.00376907481735663</v>
      </c>
      <c r="IO116">
        <v>-5.82723696155271e-07</v>
      </c>
      <c r="IP116">
        <v>1.76987791536664e-10</v>
      </c>
      <c r="IQ116">
        <v>-0.096675193021817</v>
      </c>
      <c r="IR116">
        <v>-0.0186017337732281</v>
      </c>
      <c r="IS116">
        <v>0.00213796666944476</v>
      </c>
      <c r="IT116">
        <v>-2.41503648887209e-05</v>
      </c>
      <c r="IU116">
        <v>5</v>
      </c>
      <c r="IV116">
        <v>2395</v>
      </c>
      <c r="IW116">
        <v>0</v>
      </c>
      <c r="IX116">
        <v>27</v>
      </c>
      <c r="IY116">
        <v>29312520</v>
      </c>
      <c r="IZ116">
        <v>29312520</v>
      </c>
      <c r="JA116">
        <v>0.950928</v>
      </c>
      <c r="JB116">
        <v>2.64282</v>
      </c>
      <c r="JC116">
        <v>1.54785</v>
      </c>
      <c r="JD116">
        <v>2.31445</v>
      </c>
      <c r="JE116">
        <v>1.64673</v>
      </c>
      <c r="JF116">
        <v>2.34253</v>
      </c>
      <c r="JG116">
        <v>34.1452</v>
      </c>
      <c r="JH116">
        <v>24.2276</v>
      </c>
      <c r="JI116">
        <v>18</v>
      </c>
      <c r="JJ116">
        <v>504.015</v>
      </c>
      <c r="JK116">
        <v>344.453</v>
      </c>
      <c r="JL116">
        <v>31.4013</v>
      </c>
      <c r="JM116">
        <v>28.1878</v>
      </c>
      <c r="JN116">
        <v>30.0001</v>
      </c>
      <c r="JO116">
        <v>28.1577</v>
      </c>
      <c r="JP116">
        <v>28.1127</v>
      </c>
      <c r="JQ116">
        <v>19.0696</v>
      </c>
      <c r="JR116">
        <v>20.3207</v>
      </c>
      <c r="JS116">
        <v>100</v>
      </c>
      <c r="JT116">
        <v>31.3893</v>
      </c>
      <c r="JU116">
        <v>418</v>
      </c>
      <c r="JV116">
        <v>24.1736</v>
      </c>
      <c r="JW116">
        <v>96.6618</v>
      </c>
      <c r="JX116">
        <v>94.6458</v>
      </c>
    </row>
    <row r="117" spans="1:284">
      <c r="A117">
        <v>101</v>
      </c>
      <c r="B117">
        <v>1758751204.1</v>
      </c>
      <c r="C117">
        <v>1959.09999990463</v>
      </c>
      <c r="D117" t="s">
        <v>629</v>
      </c>
      <c r="E117" t="s">
        <v>630</v>
      </c>
      <c r="F117">
        <v>5</v>
      </c>
      <c r="G117" t="s">
        <v>610</v>
      </c>
      <c r="H117" t="s">
        <v>419</v>
      </c>
      <c r="I117">
        <v>1758751201.1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0</v>
      </c>
      <c r="AH117">
        <v>0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5.97</v>
      </c>
      <c r="DA117">
        <v>0.5</v>
      </c>
      <c r="DB117" t="s">
        <v>421</v>
      </c>
      <c r="DC117">
        <v>2</v>
      </c>
      <c r="DD117">
        <v>1758751201.1</v>
      </c>
      <c r="DE117">
        <v>418.465</v>
      </c>
      <c r="DF117">
        <v>417.985333333333</v>
      </c>
      <c r="DG117">
        <v>24.1998666666667</v>
      </c>
      <c r="DH117">
        <v>24.1177</v>
      </c>
      <c r="DI117">
        <v>416.332</v>
      </c>
      <c r="DJ117">
        <v>23.8516333333333</v>
      </c>
      <c r="DK117">
        <v>500.07</v>
      </c>
      <c r="DL117">
        <v>90.7357</v>
      </c>
      <c r="DM117">
        <v>0.0353912666666667</v>
      </c>
      <c r="DN117">
        <v>30.5273333333333</v>
      </c>
      <c r="DO117">
        <v>30.0033</v>
      </c>
      <c r="DP117">
        <v>999.9</v>
      </c>
      <c r="DQ117">
        <v>0</v>
      </c>
      <c r="DR117">
        <v>0</v>
      </c>
      <c r="DS117">
        <v>10017.5266666667</v>
      </c>
      <c r="DT117">
        <v>0</v>
      </c>
      <c r="DU117">
        <v>0.330984</v>
      </c>
      <c r="DV117">
        <v>0.479339666666667</v>
      </c>
      <c r="DW117">
        <v>428.842666666667</v>
      </c>
      <c r="DX117">
        <v>428.315333333333</v>
      </c>
      <c r="DY117">
        <v>0.0821775</v>
      </c>
      <c r="DZ117">
        <v>417.985333333333</v>
      </c>
      <c r="EA117">
        <v>24.1177</v>
      </c>
      <c r="EB117">
        <v>2.19579333333333</v>
      </c>
      <c r="EC117">
        <v>2.18833666666667</v>
      </c>
      <c r="ED117">
        <v>18.9316333333333</v>
      </c>
      <c r="EE117">
        <v>18.8771666666667</v>
      </c>
      <c r="EF117">
        <v>0.00500059</v>
      </c>
      <c r="EG117">
        <v>0</v>
      </c>
      <c r="EH117">
        <v>0</v>
      </c>
      <c r="EI117">
        <v>0</v>
      </c>
      <c r="EJ117">
        <v>732.966666666667</v>
      </c>
      <c r="EK117">
        <v>0.00500059</v>
      </c>
      <c r="EL117">
        <v>-13.8</v>
      </c>
      <c r="EM117">
        <v>-1.13333333333333</v>
      </c>
      <c r="EN117">
        <v>35.6663333333333</v>
      </c>
      <c r="EO117">
        <v>39.833</v>
      </c>
      <c r="EP117">
        <v>37.354</v>
      </c>
      <c r="EQ117">
        <v>40.2496666666667</v>
      </c>
      <c r="ER117">
        <v>38.437</v>
      </c>
      <c r="ES117">
        <v>0</v>
      </c>
      <c r="ET117">
        <v>0</v>
      </c>
      <c r="EU117">
        <v>0</v>
      </c>
      <c r="EV117">
        <v>1758751197.7</v>
      </c>
      <c r="EW117">
        <v>0</v>
      </c>
      <c r="EX117">
        <v>728.257692307692</v>
      </c>
      <c r="EY117">
        <v>6.48546991084172</v>
      </c>
      <c r="EZ117">
        <v>-20.0102563017358</v>
      </c>
      <c r="FA117">
        <v>-9.07307692307692</v>
      </c>
      <c r="FB117">
        <v>15</v>
      </c>
      <c r="FC117">
        <v>0</v>
      </c>
      <c r="FD117" t="s">
        <v>422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0.48608245</v>
      </c>
      <c r="FQ117">
        <v>0.0386737894736845</v>
      </c>
      <c r="FR117">
        <v>0.0321989556965362</v>
      </c>
      <c r="FS117">
        <v>1</v>
      </c>
      <c r="FT117">
        <v>728.25</v>
      </c>
      <c r="FU117">
        <v>6.93506481545142</v>
      </c>
      <c r="FV117">
        <v>5.61055989656479</v>
      </c>
      <c r="FW117">
        <v>-1</v>
      </c>
      <c r="FX117">
        <v>0.082077225</v>
      </c>
      <c r="FY117">
        <v>0.00273286466165416</v>
      </c>
      <c r="FZ117">
        <v>0.000769244599509805</v>
      </c>
      <c r="GA117">
        <v>1</v>
      </c>
      <c r="GB117">
        <v>2</v>
      </c>
      <c r="GC117">
        <v>2</v>
      </c>
      <c r="GD117" t="s">
        <v>423</v>
      </c>
      <c r="GE117">
        <v>3.13313</v>
      </c>
      <c r="GF117">
        <v>2.71327</v>
      </c>
      <c r="GG117">
        <v>0.0894791</v>
      </c>
      <c r="GH117">
        <v>0.0898924</v>
      </c>
      <c r="GI117">
        <v>0.103979</v>
      </c>
      <c r="GJ117">
        <v>0.104365</v>
      </c>
      <c r="GK117">
        <v>34302.6</v>
      </c>
      <c r="GL117">
        <v>36737.7</v>
      </c>
      <c r="GM117">
        <v>34085.2</v>
      </c>
      <c r="GN117">
        <v>36548.2</v>
      </c>
      <c r="GO117">
        <v>43132.4</v>
      </c>
      <c r="GP117">
        <v>46991.6</v>
      </c>
      <c r="GQ117">
        <v>53177.2</v>
      </c>
      <c r="GR117">
        <v>58417.8</v>
      </c>
      <c r="GS117">
        <v>1.9542</v>
      </c>
      <c r="GT117">
        <v>1.6849</v>
      </c>
      <c r="GU117">
        <v>0.0833571</v>
      </c>
      <c r="GV117">
        <v>0</v>
      </c>
      <c r="GW117">
        <v>28.6412</v>
      </c>
      <c r="GX117">
        <v>999.9</v>
      </c>
      <c r="GY117">
        <v>60.078</v>
      </c>
      <c r="GZ117">
        <v>30.212</v>
      </c>
      <c r="HA117">
        <v>28.5573</v>
      </c>
      <c r="HB117">
        <v>54.811</v>
      </c>
      <c r="HC117">
        <v>47.6803</v>
      </c>
      <c r="HD117">
        <v>1</v>
      </c>
      <c r="HE117">
        <v>0.0636509</v>
      </c>
      <c r="HF117">
        <v>-1.60398</v>
      </c>
      <c r="HG117">
        <v>20.1267</v>
      </c>
      <c r="HH117">
        <v>5.19872</v>
      </c>
      <c r="HI117">
        <v>12.004</v>
      </c>
      <c r="HJ117">
        <v>4.9756</v>
      </c>
      <c r="HK117">
        <v>3.294</v>
      </c>
      <c r="HL117">
        <v>9999</v>
      </c>
      <c r="HM117">
        <v>9999</v>
      </c>
      <c r="HN117">
        <v>8.5</v>
      </c>
      <c r="HO117">
        <v>9999</v>
      </c>
      <c r="HP117">
        <v>1.86325</v>
      </c>
      <c r="HQ117">
        <v>1.86813</v>
      </c>
      <c r="HR117">
        <v>1.86784</v>
      </c>
      <c r="HS117">
        <v>1.86905</v>
      </c>
      <c r="HT117">
        <v>1.86983</v>
      </c>
      <c r="HU117">
        <v>1.86594</v>
      </c>
      <c r="HV117">
        <v>1.86699</v>
      </c>
      <c r="HW117">
        <v>1.8684</v>
      </c>
      <c r="HX117">
        <v>5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2.132</v>
      </c>
      <c r="IL117">
        <v>0.3482</v>
      </c>
      <c r="IM117">
        <v>0.651800295662319</v>
      </c>
      <c r="IN117">
        <v>0.00376907481735663</v>
      </c>
      <c r="IO117">
        <v>-5.82723696155271e-07</v>
      </c>
      <c r="IP117">
        <v>1.76987791536664e-10</v>
      </c>
      <c r="IQ117">
        <v>-0.096675193021817</v>
      </c>
      <c r="IR117">
        <v>-0.0186017337732281</v>
      </c>
      <c r="IS117">
        <v>0.00213796666944476</v>
      </c>
      <c r="IT117">
        <v>-2.41503648887209e-05</v>
      </c>
      <c r="IU117">
        <v>5</v>
      </c>
      <c r="IV117">
        <v>2395</v>
      </c>
      <c r="IW117">
        <v>0</v>
      </c>
      <c r="IX117">
        <v>27</v>
      </c>
      <c r="IY117">
        <v>29312520.1</v>
      </c>
      <c r="IZ117">
        <v>29312520.1</v>
      </c>
      <c r="JA117">
        <v>0.952148</v>
      </c>
      <c r="JB117">
        <v>2.65381</v>
      </c>
      <c r="JC117">
        <v>1.54785</v>
      </c>
      <c r="JD117">
        <v>2.31445</v>
      </c>
      <c r="JE117">
        <v>1.64673</v>
      </c>
      <c r="JF117">
        <v>2.23145</v>
      </c>
      <c r="JG117">
        <v>34.1452</v>
      </c>
      <c r="JH117">
        <v>24.2101</v>
      </c>
      <c r="JI117">
        <v>18</v>
      </c>
      <c r="JJ117">
        <v>504.156</v>
      </c>
      <c r="JK117">
        <v>344.405</v>
      </c>
      <c r="JL117">
        <v>31.3942</v>
      </c>
      <c r="JM117">
        <v>28.1878</v>
      </c>
      <c r="JN117">
        <v>30.0001</v>
      </c>
      <c r="JO117">
        <v>28.1568</v>
      </c>
      <c r="JP117">
        <v>28.1127</v>
      </c>
      <c r="JQ117">
        <v>19.071</v>
      </c>
      <c r="JR117">
        <v>20.3207</v>
      </c>
      <c r="JS117">
        <v>100</v>
      </c>
      <c r="JT117">
        <v>31.3893</v>
      </c>
      <c r="JU117">
        <v>418</v>
      </c>
      <c r="JV117">
        <v>24.1737</v>
      </c>
      <c r="JW117">
        <v>96.6618</v>
      </c>
      <c r="JX117">
        <v>94.6461</v>
      </c>
    </row>
    <row r="118" spans="1:284">
      <c r="A118">
        <v>102</v>
      </c>
      <c r="B118">
        <v>1758751206.1</v>
      </c>
      <c r="C118">
        <v>1961.09999990463</v>
      </c>
      <c r="D118" t="s">
        <v>631</v>
      </c>
      <c r="E118" t="s">
        <v>632</v>
      </c>
      <c r="F118">
        <v>5</v>
      </c>
      <c r="G118" t="s">
        <v>610</v>
      </c>
      <c r="H118" t="s">
        <v>419</v>
      </c>
      <c r="I118">
        <v>1758751203.1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0</v>
      </c>
      <c r="AH118">
        <v>0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5.97</v>
      </c>
      <c r="DA118">
        <v>0.5</v>
      </c>
      <c r="DB118" t="s">
        <v>421</v>
      </c>
      <c r="DC118">
        <v>2</v>
      </c>
      <c r="DD118">
        <v>1758751203.1</v>
      </c>
      <c r="DE118">
        <v>418.459666666667</v>
      </c>
      <c r="DF118">
        <v>417.983666666667</v>
      </c>
      <c r="DG118">
        <v>24.1995</v>
      </c>
      <c r="DH118">
        <v>24.1172</v>
      </c>
      <c r="DI118">
        <v>416.326666666667</v>
      </c>
      <c r="DJ118">
        <v>23.8513</v>
      </c>
      <c r="DK118">
        <v>500.087666666667</v>
      </c>
      <c r="DL118">
        <v>90.7352333333333</v>
      </c>
      <c r="DM118">
        <v>0.0354095</v>
      </c>
      <c r="DN118">
        <v>30.5292333333333</v>
      </c>
      <c r="DO118">
        <v>30.0021666666667</v>
      </c>
      <c r="DP118">
        <v>999.9</v>
      </c>
      <c r="DQ118">
        <v>0</v>
      </c>
      <c r="DR118">
        <v>0</v>
      </c>
      <c r="DS118">
        <v>9996.27333333333</v>
      </c>
      <c r="DT118">
        <v>0</v>
      </c>
      <c r="DU118">
        <v>0.330984</v>
      </c>
      <c r="DV118">
        <v>0.475738666666667</v>
      </c>
      <c r="DW118">
        <v>428.837</v>
      </c>
      <c r="DX118">
        <v>428.313333333333</v>
      </c>
      <c r="DY118">
        <v>0.0823218333333333</v>
      </c>
      <c r="DZ118">
        <v>417.983666666667</v>
      </c>
      <c r="EA118">
        <v>24.1172</v>
      </c>
      <c r="EB118">
        <v>2.19575</v>
      </c>
      <c r="EC118">
        <v>2.18828</v>
      </c>
      <c r="ED118">
        <v>18.9313333333333</v>
      </c>
      <c r="EE118">
        <v>18.8767666666667</v>
      </c>
      <c r="EF118">
        <v>0.00500059</v>
      </c>
      <c r="EG118">
        <v>0</v>
      </c>
      <c r="EH118">
        <v>0</v>
      </c>
      <c r="EI118">
        <v>0</v>
      </c>
      <c r="EJ118">
        <v>733.066666666667</v>
      </c>
      <c r="EK118">
        <v>0.00500059</v>
      </c>
      <c r="EL118">
        <v>-17.9</v>
      </c>
      <c r="EM118">
        <v>-1.36666666666667</v>
      </c>
      <c r="EN118">
        <v>35.687</v>
      </c>
      <c r="EO118">
        <v>39.8746666666667</v>
      </c>
      <c r="EP118">
        <v>37.375</v>
      </c>
      <c r="EQ118">
        <v>40.3123333333333</v>
      </c>
      <c r="ER118">
        <v>38.458</v>
      </c>
      <c r="ES118">
        <v>0</v>
      </c>
      <c r="ET118">
        <v>0</v>
      </c>
      <c r="EU118">
        <v>0</v>
      </c>
      <c r="EV118">
        <v>1758751200.1</v>
      </c>
      <c r="EW118">
        <v>0</v>
      </c>
      <c r="EX118">
        <v>729.35</v>
      </c>
      <c r="EY118">
        <v>23.2649571399712</v>
      </c>
      <c r="EZ118">
        <v>-35.4017094265806</v>
      </c>
      <c r="FA118">
        <v>-11.0884615384615</v>
      </c>
      <c r="FB118">
        <v>15</v>
      </c>
      <c r="FC118">
        <v>0</v>
      </c>
      <c r="FD118" t="s">
        <v>422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0.4881836</v>
      </c>
      <c r="FQ118">
        <v>-0.061221112781955</v>
      </c>
      <c r="FR118">
        <v>0.0306543717166084</v>
      </c>
      <c r="FS118">
        <v>1</v>
      </c>
      <c r="FT118">
        <v>728.170588235294</v>
      </c>
      <c r="FU118">
        <v>5.54927413924833</v>
      </c>
      <c r="FV118">
        <v>5.64746322081426</v>
      </c>
      <c r="FW118">
        <v>-1</v>
      </c>
      <c r="FX118">
        <v>0.082255275</v>
      </c>
      <c r="FY118">
        <v>0.00250069624060155</v>
      </c>
      <c r="FZ118">
        <v>0.000748184368905821</v>
      </c>
      <c r="GA118">
        <v>1</v>
      </c>
      <c r="GB118">
        <v>2</v>
      </c>
      <c r="GC118">
        <v>2</v>
      </c>
      <c r="GD118" t="s">
        <v>423</v>
      </c>
      <c r="GE118">
        <v>3.13279</v>
      </c>
      <c r="GF118">
        <v>2.71347</v>
      </c>
      <c r="GG118">
        <v>0.0894831</v>
      </c>
      <c r="GH118">
        <v>0.0898943</v>
      </c>
      <c r="GI118">
        <v>0.103976</v>
      </c>
      <c r="GJ118">
        <v>0.104368</v>
      </c>
      <c r="GK118">
        <v>34302.4</v>
      </c>
      <c r="GL118">
        <v>36737.5</v>
      </c>
      <c r="GM118">
        <v>34085.1</v>
      </c>
      <c r="GN118">
        <v>36548</v>
      </c>
      <c r="GO118">
        <v>43132.3</v>
      </c>
      <c r="GP118">
        <v>46991.2</v>
      </c>
      <c r="GQ118">
        <v>53176.8</v>
      </c>
      <c r="GR118">
        <v>58417.7</v>
      </c>
      <c r="GS118">
        <v>1.95375</v>
      </c>
      <c r="GT118">
        <v>1.68555</v>
      </c>
      <c r="GU118">
        <v>0.0834987</v>
      </c>
      <c r="GV118">
        <v>0</v>
      </c>
      <c r="GW118">
        <v>28.6412</v>
      </c>
      <c r="GX118">
        <v>999.9</v>
      </c>
      <c r="GY118">
        <v>60.078</v>
      </c>
      <c r="GZ118">
        <v>30.212</v>
      </c>
      <c r="HA118">
        <v>28.5551</v>
      </c>
      <c r="HB118">
        <v>54.671</v>
      </c>
      <c r="HC118">
        <v>47.3638</v>
      </c>
      <c r="HD118">
        <v>1</v>
      </c>
      <c r="HE118">
        <v>0.0636433</v>
      </c>
      <c r="HF118">
        <v>-1.60895</v>
      </c>
      <c r="HG118">
        <v>20.1267</v>
      </c>
      <c r="HH118">
        <v>5.19902</v>
      </c>
      <c r="HI118">
        <v>12.004</v>
      </c>
      <c r="HJ118">
        <v>4.97555</v>
      </c>
      <c r="HK118">
        <v>3.294</v>
      </c>
      <c r="HL118">
        <v>9999</v>
      </c>
      <c r="HM118">
        <v>9999</v>
      </c>
      <c r="HN118">
        <v>8.5</v>
      </c>
      <c r="HO118">
        <v>9999</v>
      </c>
      <c r="HP118">
        <v>1.86324</v>
      </c>
      <c r="HQ118">
        <v>1.86813</v>
      </c>
      <c r="HR118">
        <v>1.86785</v>
      </c>
      <c r="HS118">
        <v>1.86905</v>
      </c>
      <c r="HT118">
        <v>1.86983</v>
      </c>
      <c r="HU118">
        <v>1.86595</v>
      </c>
      <c r="HV118">
        <v>1.86698</v>
      </c>
      <c r="HW118">
        <v>1.86839</v>
      </c>
      <c r="HX118">
        <v>5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2.133</v>
      </c>
      <c r="IL118">
        <v>0.3482</v>
      </c>
      <c r="IM118">
        <v>0.651800295662319</v>
      </c>
      <c r="IN118">
        <v>0.00376907481735663</v>
      </c>
      <c r="IO118">
        <v>-5.82723696155271e-07</v>
      </c>
      <c r="IP118">
        <v>1.76987791536664e-10</v>
      </c>
      <c r="IQ118">
        <v>-0.096675193021817</v>
      </c>
      <c r="IR118">
        <v>-0.0186017337732281</v>
      </c>
      <c r="IS118">
        <v>0.00213796666944476</v>
      </c>
      <c r="IT118">
        <v>-2.41503648887209e-05</v>
      </c>
      <c r="IU118">
        <v>5</v>
      </c>
      <c r="IV118">
        <v>2395</v>
      </c>
      <c r="IW118">
        <v>0</v>
      </c>
      <c r="IX118">
        <v>27</v>
      </c>
      <c r="IY118">
        <v>29312520.1</v>
      </c>
      <c r="IZ118">
        <v>29312520.1</v>
      </c>
      <c r="JA118">
        <v>0.950928</v>
      </c>
      <c r="JB118">
        <v>2.6416</v>
      </c>
      <c r="JC118">
        <v>1.54785</v>
      </c>
      <c r="JD118">
        <v>2.31445</v>
      </c>
      <c r="JE118">
        <v>1.64673</v>
      </c>
      <c r="JF118">
        <v>2.35718</v>
      </c>
      <c r="JG118">
        <v>34.1452</v>
      </c>
      <c r="JH118">
        <v>24.2276</v>
      </c>
      <c r="JI118">
        <v>18</v>
      </c>
      <c r="JJ118">
        <v>503.849</v>
      </c>
      <c r="JK118">
        <v>344.722</v>
      </c>
      <c r="JL118">
        <v>31.3905</v>
      </c>
      <c r="JM118">
        <v>28.1878</v>
      </c>
      <c r="JN118">
        <v>30.0001</v>
      </c>
      <c r="JO118">
        <v>28.1556</v>
      </c>
      <c r="JP118">
        <v>28.1127</v>
      </c>
      <c r="JQ118">
        <v>19.0694</v>
      </c>
      <c r="JR118">
        <v>20.3207</v>
      </c>
      <c r="JS118">
        <v>100</v>
      </c>
      <c r="JT118">
        <v>31.3893</v>
      </c>
      <c r="JU118">
        <v>418</v>
      </c>
      <c r="JV118">
        <v>24.1782</v>
      </c>
      <c r="JW118">
        <v>96.6612</v>
      </c>
      <c r="JX118">
        <v>94.6458</v>
      </c>
    </row>
    <row r="119" spans="1:284">
      <c r="A119">
        <v>103</v>
      </c>
      <c r="B119">
        <v>1758751208.1</v>
      </c>
      <c r="C119">
        <v>1963.09999990463</v>
      </c>
      <c r="D119" t="s">
        <v>633</v>
      </c>
      <c r="E119" t="s">
        <v>634</v>
      </c>
      <c r="F119">
        <v>5</v>
      </c>
      <c r="G119" t="s">
        <v>610</v>
      </c>
      <c r="H119" t="s">
        <v>419</v>
      </c>
      <c r="I119">
        <v>1758751205.1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0</v>
      </c>
      <c r="AH119">
        <v>0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5.97</v>
      </c>
      <c r="DA119">
        <v>0.5</v>
      </c>
      <c r="DB119" t="s">
        <v>421</v>
      </c>
      <c r="DC119">
        <v>2</v>
      </c>
      <c r="DD119">
        <v>1758751205.1</v>
      </c>
      <c r="DE119">
        <v>418.467333333333</v>
      </c>
      <c r="DF119">
        <v>417.990666666667</v>
      </c>
      <c r="DG119">
        <v>24.1991333333333</v>
      </c>
      <c r="DH119">
        <v>24.1172</v>
      </c>
      <c r="DI119">
        <v>416.334333333333</v>
      </c>
      <c r="DJ119">
        <v>23.8509333333333</v>
      </c>
      <c r="DK119">
        <v>500.03</v>
      </c>
      <c r="DL119">
        <v>90.7348666666667</v>
      </c>
      <c r="DM119">
        <v>0.0355307</v>
      </c>
      <c r="DN119">
        <v>30.5312</v>
      </c>
      <c r="DO119">
        <v>30.0014666666667</v>
      </c>
      <c r="DP119">
        <v>999.9</v>
      </c>
      <c r="DQ119">
        <v>0</v>
      </c>
      <c r="DR119">
        <v>0</v>
      </c>
      <c r="DS119">
        <v>9986.25666666667</v>
      </c>
      <c r="DT119">
        <v>0</v>
      </c>
      <c r="DU119">
        <v>0.330984</v>
      </c>
      <c r="DV119">
        <v>0.476237333333333</v>
      </c>
      <c r="DW119">
        <v>428.844666666667</v>
      </c>
      <c r="DX119">
        <v>428.320666666667</v>
      </c>
      <c r="DY119">
        <v>0.0819479666666667</v>
      </c>
      <c r="DZ119">
        <v>417.990666666667</v>
      </c>
      <c r="EA119">
        <v>24.1172</v>
      </c>
      <c r="EB119">
        <v>2.19571</v>
      </c>
      <c r="EC119">
        <v>2.18827</v>
      </c>
      <c r="ED119">
        <v>18.9310333333333</v>
      </c>
      <c r="EE119">
        <v>18.8767</v>
      </c>
      <c r="EF119">
        <v>0.00500059</v>
      </c>
      <c r="EG119">
        <v>0</v>
      </c>
      <c r="EH119">
        <v>0</v>
      </c>
      <c r="EI119">
        <v>0</v>
      </c>
      <c r="EJ119">
        <v>734.3</v>
      </c>
      <c r="EK119">
        <v>0.00500059</v>
      </c>
      <c r="EL119">
        <v>-16.9333333333333</v>
      </c>
      <c r="EM119">
        <v>-0.766666666666667</v>
      </c>
      <c r="EN119">
        <v>35.687</v>
      </c>
      <c r="EO119">
        <v>39.9163333333333</v>
      </c>
      <c r="EP119">
        <v>37.3956666666667</v>
      </c>
      <c r="EQ119">
        <v>40.354</v>
      </c>
      <c r="ER119">
        <v>38.479</v>
      </c>
      <c r="ES119">
        <v>0</v>
      </c>
      <c r="ET119">
        <v>0</v>
      </c>
      <c r="EU119">
        <v>0</v>
      </c>
      <c r="EV119">
        <v>1758751201.9</v>
      </c>
      <c r="EW119">
        <v>0</v>
      </c>
      <c r="EX119">
        <v>730.348</v>
      </c>
      <c r="EY119">
        <v>28.8769229819337</v>
      </c>
      <c r="EZ119">
        <v>-31.5769231075601</v>
      </c>
      <c r="FA119">
        <v>-11.752</v>
      </c>
      <c r="FB119">
        <v>15</v>
      </c>
      <c r="FC119">
        <v>0</v>
      </c>
      <c r="FD119" t="s">
        <v>422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0.4880997</v>
      </c>
      <c r="FQ119">
        <v>-0.047592</v>
      </c>
      <c r="FR119">
        <v>0.0306093831612138</v>
      </c>
      <c r="FS119">
        <v>1</v>
      </c>
      <c r="FT119">
        <v>729.220588235294</v>
      </c>
      <c r="FU119">
        <v>10.8678379416413</v>
      </c>
      <c r="FV119">
        <v>5.43354393135633</v>
      </c>
      <c r="FW119">
        <v>-1</v>
      </c>
      <c r="FX119">
        <v>0.082179555</v>
      </c>
      <c r="FY119">
        <v>-0.000467508270676598</v>
      </c>
      <c r="FZ119">
        <v>0.000837499464761024</v>
      </c>
      <c r="GA119">
        <v>1</v>
      </c>
      <c r="GB119">
        <v>2</v>
      </c>
      <c r="GC119">
        <v>2</v>
      </c>
      <c r="GD119" t="s">
        <v>423</v>
      </c>
      <c r="GE119">
        <v>3.13284</v>
      </c>
      <c r="GF119">
        <v>2.71384</v>
      </c>
      <c r="GG119">
        <v>0.0894857</v>
      </c>
      <c r="GH119">
        <v>0.0899039</v>
      </c>
      <c r="GI119">
        <v>0.103977</v>
      </c>
      <c r="GJ119">
        <v>0.10437</v>
      </c>
      <c r="GK119">
        <v>34302.3</v>
      </c>
      <c r="GL119">
        <v>36737.1</v>
      </c>
      <c r="GM119">
        <v>34085.1</v>
      </c>
      <c r="GN119">
        <v>36548</v>
      </c>
      <c r="GO119">
        <v>43132.3</v>
      </c>
      <c r="GP119">
        <v>46991.1</v>
      </c>
      <c r="GQ119">
        <v>53177</v>
      </c>
      <c r="GR119">
        <v>58417.6</v>
      </c>
      <c r="GS119">
        <v>1.9537</v>
      </c>
      <c r="GT119">
        <v>1.68565</v>
      </c>
      <c r="GU119">
        <v>0.0837892</v>
      </c>
      <c r="GV119">
        <v>0</v>
      </c>
      <c r="GW119">
        <v>28.6412</v>
      </c>
      <c r="GX119">
        <v>999.9</v>
      </c>
      <c r="GY119">
        <v>60.078</v>
      </c>
      <c r="GZ119">
        <v>30.212</v>
      </c>
      <c r="HA119">
        <v>28.5559</v>
      </c>
      <c r="HB119">
        <v>54.081</v>
      </c>
      <c r="HC119">
        <v>47.6763</v>
      </c>
      <c r="HD119">
        <v>1</v>
      </c>
      <c r="HE119">
        <v>0.0636153</v>
      </c>
      <c r="HF119">
        <v>-1.61861</v>
      </c>
      <c r="HG119">
        <v>20.1267</v>
      </c>
      <c r="HH119">
        <v>5.19887</v>
      </c>
      <c r="HI119">
        <v>12.004</v>
      </c>
      <c r="HJ119">
        <v>4.9755</v>
      </c>
      <c r="HK119">
        <v>3.294</v>
      </c>
      <c r="HL119">
        <v>9999</v>
      </c>
      <c r="HM119">
        <v>9999</v>
      </c>
      <c r="HN119">
        <v>8.5</v>
      </c>
      <c r="HO119">
        <v>9999</v>
      </c>
      <c r="HP119">
        <v>1.86325</v>
      </c>
      <c r="HQ119">
        <v>1.86813</v>
      </c>
      <c r="HR119">
        <v>1.86784</v>
      </c>
      <c r="HS119">
        <v>1.86905</v>
      </c>
      <c r="HT119">
        <v>1.86981</v>
      </c>
      <c r="HU119">
        <v>1.86594</v>
      </c>
      <c r="HV119">
        <v>1.86698</v>
      </c>
      <c r="HW119">
        <v>1.8684</v>
      </c>
      <c r="HX119">
        <v>5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2.132</v>
      </c>
      <c r="IL119">
        <v>0.3481</v>
      </c>
      <c r="IM119">
        <v>0.651800295662319</v>
      </c>
      <c r="IN119">
        <v>0.00376907481735663</v>
      </c>
      <c r="IO119">
        <v>-5.82723696155271e-07</v>
      </c>
      <c r="IP119">
        <v>1.76987791536664e-10</v>
      </c>
      <c r="IQ119">
        <v>-0.096675193021817</v>
      </c>
      <c r="IR119">
        <v>-0.0186017337732281</v>
      </c>
      <c r="IS119">
        <v>0.00213796666944476</v>
      </c>
      <c r="IT119">
        <v>-2.41503648887209e-05</v>
      </c>
      <c r="IU119">
        <v>5</v>
      </c>
      <c r="IV119">
        <v>2395</v>
      </c>
      <c r="IW119">
        <v>0</v>
      </c>
      <c r="IX119">
        <v>27</v>
      </c>
      <c r="IY119">
        <v>29312520.1</v>
      </c>
      <c r="IZ119">
        <v>29312520.1</v>
      </c>
      <c r="JA119">
        <v>0.950928</v>
      </c>
      <c r="JB119">
        <v>2.65137</v>
      </c>
      <c r="JC119">
        <v>1.54785</v>
      </c>
      <c r="JD119">
        <v>2.31445</v>
      </c>
      <c r="JE119">
        <v>1.64673</v>
      </c>
      <c r="JF119">
        <v>2.27051</v>
      </c>
      <c r="JG119">
        <v>34.1452</v>
      </c>
      <c r="JH119">
        <v>24.2188</v>
      </c>
      <c r="JI119">
        <v>18</v>
      </c>
      <c r="JJ119">
        <v>503.813</v>
      </c>
      <c r="JK119">
        <v>344.769</v>
      </c>
      <c r="JL119">
        <v>31.3881</v>
      </c>
      <c r="JM119">
        <v>28.1878</v>
      </c>
      <c r="JN119">
        <v>30.0001</v>
      </c>
      <c r="JO119">
        <v>28.1554</v>
      </c>
      <c r="JP119">
        <v>28.1125</v>
      </c>
      <c r="JQ119">
        <v>19.0686</v>
      </c>
      <c r="JR119">
        <v>20.3207</v>
      </c>
      <c r="JS119">
        <v>100</v>
      </c>
      <c r="JT119">
        <v>31.3883</v>
      </c>
      <c r="JU119">
        <v>418</v>
      </c>
      <c r="JV119">
        <v>24.1741</v>
      </c>
      <c r="JW119">
        <v>96.6614</v>
      </c>
      <c r="JX119">
        <v>94.6457</v>
      </c>
    </row>
    <row r="120" spans="1:284">
      <c r="A120">
        <v>104</v>
      </c>
      <c r="B120">
        <v>1758751210.1</v>
      </c>
      <c r="C120">
        <v>1965.09999990463</v>
      </c>
      <c r="D120" t="s">
        <v>635</v>
      </c>
      <c r="E120" t="s">
        <v>636</v>
      </c>
      <c r="F120">
        <v>5</v>
      </c>
      <c r="G120" t="s">
        <v>610</v>
      </c>
      <c r="H120" t="s">
        <v>419</v>
      </c>
      <c r="I120">
        <v>1758751207.1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0</v>
      </c>
      <c r="AH120">
        <v>0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5.97</v>
      </c>
      <c r="DA120">
        <v>0.5</v>
      </c>
      <c r="DB120" t="s">
        <v>421</v>
      </c>
      <c r="DC120">
        <v>2</v>
      </c>
      <c r="DD120">
        <v>1758751207.1</v>
      </c>
      <c r="DE120">
        <v>418.485666666667</v>
      </c>
      <c r="DF120">
        <v>418.009</v>
      </c>
      <c r="DG120">
        <v>24.1989333333333</v>
      </c>
      <c r="DH120">
        <v>24.1174666666667</v>
      </c>
      <c r="DI120">
        <v>416.352666666667</v>
      </c>
      <c r="DJ120">
        <v>23.8507333333333</v>
      </c>
      <c r="DK120">
        <v>500.022</v>
      </c>
      <c r="DL120">
        <v>90.7345333333333</v>
      </c>
      <c r="DM120">
        <v>0.0356348666666667</v>
      </c>
      <c r="DN120">
        <v>30.5328333333333</v>
      </c>
      <c r="DO120">
        <v>30.0037333333333</v>
      </c>
      <c r="DP120">
        <v>999.9</v>
      </c>
      <c r="DQ120">
        <v>0</v>
      </c>
      <c r="DR120">
        <v>0</v>
      </c>
      <c r="DS120">
        <v>9989.39</v>
      </c>
      <c r="DT120">
        <v>0</v>
      </c>
      <c r="DU120">
        <v>0.330984</v>
      </c>
      <c r="DV120">
        <v>0.476461</v>
      </c>
      <c r="DW120">
        <v>428.863333333333</v>
      </c>
      <c r="DX120">
        <v>428.339333333333</v>
      </c>
      <c r="DY120">
        <v>0.0814698333333333</v>
      </c>
      <c r="DZ120">
        <v>418.009</v>
      </c>
      <c r="EA120">
        <v>24.1174666666667</v>
      </c>
      <c r="EB120">
        <v>2.19568</v>
      </c>
      <c r="EC120">
        <v>2.18828333333333</v>
      </c>
      <c r="ED120">
        <v>18.9308333333333</v>
      </c>
      <c r="EE120">
        <v>18.8768</v>
      </c>
      <c r="EF120">
        <v>0.00500059</v>
      </c>
      <c r="EG120">
        <v>0</v>
      </c>
      <c r="EH120">
        <v>0</v>
      </c>
      <c r="EI120">
        <v>0</v>
      </c>
      <c r="EJ120">
        <v>736</v>
      </c>
      <c r="EK120">
        <v>0.00500059</v>
      </c>
      <c r="EL120">
        <v>-15.8666666666667</v>
      </c>
      <c r="EM120">
        <v>-1.36666666666667</v>
      </c>
      <c r="EN120">
        <v>35.708</v>
      </c>
      <c r="EO120">
        <v>39.958</v>
      </c>
      <c r="EP120">
        <v>37.4163333333333</v>
      </c>
      <c r="EQ120">
        <v>40.4166666666667</v>
      </c>
      <c r="ER120">
        <v>38.5</v>
      </c>
      <c r="ES120">
        <v>0</v>
      </c>
      <c r="ET120">
        <v>0</v>
      </c>
      <c r="EU120">
        <v>0</v>
      </c>
      <c r="EV120">
        <v>1758751203.7</v>
      </c>
      <c r="EW120">
        <v>0</v>
      </c>
      <c r="EX120">
        <v>730.580769230769</v>
      </c>
      <c r="EY120">
        <v>19.1897435110408</v>
      </c>
      <c r="EZ120">
        <v>-11.8974359800612</v>
      </c>
      <c r="FA120">
        <v>-11.2692307692308</v>
      </c>
      <c r="FB120">
        <v>15</v>
      </c>
      <c r="FC120">
        <v>0</v>
      </c>
      <c r="FD120" t="s">
        <v>422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0.4886582</v>
      </c>
      <c r="FQ120">
        <v>-0.123605142857142</v>
      </c>
      <c r="FR120">
        <v>0.0306786347212519</v>
      </c>
      <c r="FS120">
        <v>1</v>
      </c>
      <c r="FT120">
        <v>729.694117647059</v>
      </c>
      <c r="FU120">
        <v>18.4507256598083</v>
      </c>
      <c r="FV120">
        <v>5.71679369085558</v>
      </c>
      <c r="FW120">
        <v>-1</v>
      </c>
      <c r="FX120">
        <v>0.082134255</v>
      </c>
      <c r="FY120">
        <v>-0.00439746315789472</v>
      </c>
      <c r="FZ120">
        <v>0.000895067395493211</v>
      </c>
      <c r="GA120">
        <v>1</v>
      </c>
      <c r="GB120">
        <v>2</v>
      </c>
      <c r="GC120">
        <v>2</v>
      </c>
      <c r="GD120" t="s">
        <v>423</v>
      </c>
      <c r="GE120">
        <v>3.13296</v>
      </c>
      <c r="GF120">
        <v>2.71372</v>
      </c>
      <c r="GG120">
        <v>0.0894874</v>
      </c>
      <c r="GH120">
        <v>0.0899004</v>
      </c>
      <c r="GI120">
        <v>0.103979</v>
      </c>
      <c r="GJ120">
        <v>0.104367</v>
      </c>
      <c r="GK120">
        <v>34302.3</v>
      </c>
      <c r="GL120">
        <v>36737.4</v>
      </c>
      <c r="GM120">
        <v>34085.1</v>
      </c>
      <c r="GN120">
        <v>36548.1</v>
      </c>
      <c r="GO120">
        <v>43132.4</v>
      </c>
      <c r="GP120">
        <v>46991.5</v>
      </c>
      <c r="GQ120">
        <v>53177.2</v>
      </c>
      <c r="GR120">
        <v>58417.9</v>
      </c>
      <c r="GS120">
        <v>1.954</v>
      </c>
      <c r="GT120">
        <v>1.68533</v>
      </c>
      <c r="GU120">
        <v>0.0839159</v>
      </c>
      <c r="GV120">
        <v>0</v>
      </c>
      <c r="GW120">
        <v>28.6412</v>
      </c>
      <c r="GX120">
        <v>999.9</v>
      </c>
      <c r="GY120">
        <v>60.078</v>
      </c>
      <c r="GZ120">
        <v>30.212</v>
      </c>
      <c r="HA120">
        <v>28.5576</v>
      </c>
      <c r="HB120">
        <v>55.321</v>
      </c>
      <c r="HC120">
        <v>47.4038</v>
      </c>
      <c r="HD120">
        <v>1</v>
      </c>
      <c r="HE120">
        <v>0.0636382</v>
      </c>
      <c r="HF120">
        <v>-1.62469</v>
      </c>
      <c r="HG120">
        <v>20.1267</v>
      </c>
      <c r="HH120">
        <v>5.19872</v>
      </c>
      <c r="HI120">
        <v>12.004</v>
      </c>
      <c r="HJ120">
        <v>4.97565</v>
      </c>
      <c r="HK120">
        <v>3.294</v>
      </c>
      <c r="HL120">
        <v>9999</v>
      </c>
      <c r="HM120">
        <v>9999</v>
      </c>
      <c r="HN120">
        <v>8.5</v>
      </c>
      <c r="HO120">
        <v>9999</v>
      </c>
      <c r="HP120">
        <v>1.86325</v>
      </c>
      <c r="HQ120">
        <v>1.86813</v>
      </c>
      <c r="HR120">
        <v>1.86783</v>
      </c>
      <c r="HS120">
        <v>1.86905</v>
      </c>
      <c r="HT120">
        <v>1.86981</v>
      </c>
      <c r="HU120">
        <v>1.86593</v>
      </c>
      <c r="HV120">
        <v>1.86697</v>
      </c>
      <c r="HW120">
        <v>1.86839</v>
      </c>
      <c r="HX120">
        <v>5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2.133</v>
      </c>
      <c r="IL120">
        <v>0.3482</v>
      </c>
      <c r="IM120">
        <v>0.651800295662319</v>
      </c>
      <c r="IN120">
        <v>0.00376907481735663</v>
      </c>
      <c r="IO120">
        <v>-5.82723696155271e-07</v>
      </c>
      <c r="IP120">
        <v>1.76987791536664e-10</v>
      </c>
      <c r="IQ120">
        <v>-0.096675193021817</v>
      </c>
      <c r="IR120">
        <v>-0.0186017337732281</v>
      </c>
      <c r="IS120">
        <v>0.00213796666944476</v>
      </c>
      <c r="IT120">
        <v>-2.41503648887209e-05</v>
      </c>
      <c r="IU120">
        <v>5</v>
      </c>
      <c r="IV120">
        <v>2395</v>
      </c>
      <c r="IW120">
        <v>0</v>
      </c>
      <c r="IX120">
        <v>27</v>
      </c>
      <c r="IY120">
        <v>29312520.2</v>
      </c>
      <c r="IZ120">
        <v>29312520.2</v>
      </c>
      <c r="JA120">
        <v>0.950928</v>
      </c>
      <c r="JB120">
        <v>2.63794</v>
      </c>
      <c r="JC120">
        <v>1.54785</v>
      </c>
      <c r="JD120">
        <v>2.31445</v>
      </c>
      <c r="JE120">
        <v>1.64551</v>
      </c>
      <c r="JF120">
        <v>2.34619</v>
      </c>
      <c r="JG120">
        <v>34.1452</v>
      </c>
      <c r="JH120">
        <v>24.2276</v>
      </c>
      <c r="JI120">
        <v>18</v>
      </c>
      <c r="JJ120">
        <v>504.011</v>
      </c>
      <c r="JK120">
        <v>344.604</v>
      </c>
      <c r="JL120">
        <v>31.3867</v>
      </c>
      <c r="JM120">
        <v>28.1878</v>
      </c>
      <c r="JN120">
        <v>30.0001</v>
      </c>
      <c r="JO120">
        <v>28.1554</v>
      </c>
      <c r="JP120">
        <v>28.1113</v>
      </c>
      <c r="JQ120">
        <v>19.0693</v>
      </c>
      <c r="JR120">
        <v>20.3207</v>
      </c>
      <c r="JS120">
        <v>100</v>
      </c>
      <c r="JT120">
        <v>31.3883</v>
      </c>
      <c r="JU120">
        <v>418</v>
      </c>
      <c r="JV120">
        <v>24.1741</v>
      </c>
      <c r="JW120">
        <v>96.6617</v>
      </c>
      <c r="JX120">
        <v>94.6462</v>
      </c>
    </row>
    <row r="121" spans="1:284">
      <c r="A121">
        <v>105</v>
      </c>
      <c r="B121">
        <v>1758751212.1</v>
      </c>
      <c r="C121">
        <v>1967.09999990463</v>
      </c>
      <c r="D121" t="s">
        <v>637</v>
      </c>
      <c r="E121" t="s">
        <v>638</v>
      </c>
      <c r="F121">
        <v>5</v>
      </c>
      <c r="G121" t="s">
        <v>610</v>
      </c>
      <c r="H121" t="s">
        <v>419</v>
      </c>
      <c r="I121">
        <v>1758751209.1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0</v>
      </c>
      <c r="AH121">
        <v>0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5.97</v>
      </c>
      <c r="DA121">
        <v>0.5</v>
      </c>
      <c r="DB121" t="s">
        <v>421</v>
      </c>
      <c r="DC121">
        <v>2</v>
      </c>
      <c r="DD121">
        <v>1758751209.1</v>
      </c>
      <c r="DE121">
        <v>418.502666666667</v>
      </c>
      <c r="DF121">
        <v>418.012666666667</v>
      </c>
      <c r="DG121">
        <v>24.1990666666667</v>
      </c>
      <c r="DH121">
        <v>24.1174666666667</v>
      </c>
      <c r="DI121">
        <v>416.37</v>
      </c>
      <c r="DJ121">
        <v>23.8508666666667</v>
      </c>
      <c r="DK121">
        <v>500</v>
      </c>
      <c r="DL121">
        <v>90.7338666666667</v>
      </c>
      <c r="DM121">
        <v>0.0356229333333333</v>
      </c>
      <c r="DN121">
        <v>30.5344</v>
      </c>
      <c r="DO121">
        <v>30.0070666666667</v>
      </c>
      <c r="DP121">
        <v>999.9</v>
      </c>
      <c r="DQ121">
        <v>0</v>
      </c>
      <c r="DR121">
        <v>0</v>
      </c>
      <c r="DS121">
        <v>10003.7666666667</v>
      </c>
      <c r="DT121">
        <v>0</v>
      </c>
      <c r="DU121">
        <v>0.330984</v>
      </c>
      <c r="DV121">
        <v>0.489766666666667</v>
      </c>
      <c r="DW121">
        <v>428.881</v>
      </c>
      <c r="DX121">
        <v>428.343333333333</v>
      </c>
      <c r="DY121">
        <v>0.0816039666666667</v>
      </c>
      <c r="DZ121">
        <v>418.012666666667</v>
      </c>
      <c r="EA121">
        <v>24.1174666666667</v>
      </c>
      <c r="EB121">
        <v>2.19567666666667</v>
      </c>
      <c r="EC121">
        <v>2.18827</v>
      </c>
      <c r="ED121">
        <v>18.9308</v>
      </c>
      <c r="EE121">
        <v>18.8766666666667</v>
      </c>
      <c r="EF121">
        <v>0.00500059</v>
      </c>
      <c r="EG121">
        <v>0</v>
      </c>
      <c r="EH121">
        <v>0</v>
      </c>
      <c r="EI121">
        <v>0</v>
      </c>
      <c r="EJ121">
        <v>733.733333333333</v>
      </c>
      <c r="EK121">
        <v>0.00500059</v>
      </c>
      <c r="EL121">
        <v>-12.2333333333333</v>
      </c>
      <c r="EM121">
        <v>-0.866666666666667</v>
      </c>
      <c r="EN121">
        <v>35.729</v>
      </c>
      <c r="EO121">
        <v>39.979</v>
      </c>
      <c r="EP121">
        <v>37.437</v>
      </c>
      <c r="EQ121">
        <v>40.4583333333333</v>
      </c>
      <c r="ER121">
        <v>38.5206666666667</v>
      </c>
      <c r="ES121">
        <v>0</v>
      </c>
      <c r="ET121">
        <v>0</v>
      </c>
      <c r="EU121">
        <v>0</v>
      </c>
      <c r="EV121">
        <v>1758751206.1</v>
      </c>
      <c r="EW121">
        <v>0</v>
      </c>
      <c r="EX121">
        <v>731.057692307692</v>
      </c>
      <c r="EY121">
        <v>-9.86324790066118</v>
      </c>
      <c r="EZ121">
        <v>1.04273480259223</v>
      </c>
      <c r="FA121">
        <v>-11.6961538461538</v>
      </c>
      <c r="FB121">
        <v>15</v>
      </c>
      <c r="FC121">
        <v>0</v>
      </c>
      <c r="FD121" t="s">
        <v>422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0.4878113</v>
      </c>
      <c r="FQ121">
        <v>-0.170822255639098</v>
      </c>
      <c r="FR121">
        <v>0.0311818686693084</v>
      </c>
      <c r="FS121">
        <v>1</v>
      </c>
      <c r="FT121">
        <v>729.544117647059</v>
      </c>
      <c r="FU121">
        <v>23.1092436502312</v>
      </c>
      <c r="FV121">
        <v>5.96569561924284</v>
      </c>
      <c r="FW121">
        <v>-1</v>
      </c>
      <c r="FX121">
        <v>0.082082565</v>
      </c>
      <c r="FY121">
        <v>-0.00437586315789463</v>
      </c>
      <c r="FZ121">
        <v>0.000896168269509137</v>
      </c>
      <c r="GA121">
        <v>1</v>
      </c>
      <c r="GB121">
        <v>2</v>
      </c>
      <c r="GC121">
        <v>2</v>
      </c>
      <c r="GD121" t="s">
        <v>423</v>
      </c>
      <c r="GE121">
        <v>3.13281</v>
      </c>
      <c r="GF121">
        <v>2.71359</v>
      </c>
      <c r="GG121">
        <v>0.0894841</v>
      </c>
      <c r="GH121">
        <v>0.0898869</v>
      </c>
      <c r="GI121">
        <v>0.103976</v>
      </c>
      <c r="GJ121">
        <v>0.104364</v>
      </c>
      <c r="GK121">
        <v>34302.4</v>
      </c>
      <c r="GL121">
        <v>36737.9</v>
      </c>
      <c r="GM121">
        <v>34085.1</v>
      </c>
      <c r="GN121">
        <v>36548.2</v>
      </c>
      <c r="GO121">
        <v>43132.6</v>
      </c>
      <c r="GP121">
        <v>46991.7</v>
      </c>
      <c r="GQ121">
        <v>53177.3</v>
      </c>
      <c r="GR121">
        <v>58418</v>
      </c>
      <c r="GS121">
        <v>1.9537</v>
      </c>
      <c r="GT121">
        <v>1.68565</v>
      </c>
      <c r="GU121">
        <v>0.0840276</v>
      </c>
      <c r="GV121">
        <v>0</v>
      </c>
      <c r="GW121">
        <v>28.6412</v>
      </c>
      <c r="GX121">
        <v>999.9</v>
      </c>
      <c r="GY121">
        <v>60.078</v>
      </c>
      <c r="GZ121">
        <v>30.212</v>
      </c>
      <c r="HA121">
        <v>28.5538</v>
      </c>
      <c r="HB121">
        <v>54.791</v>
      </c>
      <c r="HC121">
        <v>47.6122</v>
      </c>
      <c r="HD121">
        <v>1</v>
      </c>
      <c r="HE121">
        <v>0.0636204</v>
      </c>
      <c r="HF121">
        <v>-1.6302</v>
      </c>
      <c r="HG121">
        <v>20.1266</v>
      </c>
      <c r="HH121">
        <v>5.19902</v>
      </c>
      <c r="HI121">
        <v>12.004</v>
      </c>
      <c r="HJ121">
        <v>4.97565</v>
      </c>
      <c r="HK121">
        <v>3.294</v>
      </c>
      <c r="HL121">
        <v>9999</v>
      </c>
      <c r="HM121">
        <v>9999</v>
      </c>
      <c r="HN121">
        <v>8.5</v>
      </c>
      <c r="HO121">
        <v>9999</v>
      </c>
      <c r="HP121">
        <v>1.86325</v>
      </c>
      <c r="HQ121">
        <v>1.86813</v>
      </c>
      <c r="HR121">
        <v>1.86783</v>
      </c>
      <c r="HS121">
        <v>1.86905</v>
      </c>
      <c r="HT121">
        <v>1.86981</v>
      </c>
      <c r="HU121">
        <v>1.86591</v>
      </c>
      <c r="HV121">
        <v>1.86697</v>
      </c>
      <c r="HW121">
        <v>1.86836</v>
      </c>
      <c r="HX121">
        <v>5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2.133</v>
      </c>
      <c r="IL121">
        <v>0.3482</v>
      </c>
      <c r="IM121">
        <v>0.651800295662319</v>
      </c>
      <c r="IN121">
        <v>0.00376907481735663</v>
      </c>
      <c r="IO121">
        <v>-5.82723696155271e-07</v>
      </c>
      <c r="IP121">
        <v>1.76987791536664e-10</v>
      </c>
      <c r="IQ121">
        <v>-0.096675193021817</v>
      </c>
      <c r="IR121">
        <v>-0.0186017337732281</v>
      </c>
      <c r="IS121">
        <v>0.00213796666944476</v>
      </c>
      <c r="IT121">
        <v>-2.41503648887209e-05</v>
      </c>
      <c r="IU121">
        <v>5</v>
      </c>
      <c r="IV121">
        <v>2395</v>
      </c>
      <c r="IW121">
        <v>0</v>
      </c>
      <c r="IX121">
        <v>27</v>
      </c>
      <c r="IY121">
        <v>29312520.2</v>
      </c>
      <c r="IZ121">
        <v>29312520.2</v>
      </c>
      <c r="JA121">
        <v>0.952148</v>
      </c>
      <c r="JB121">
        <v>2.64526</v>
      </c>
      <c r="JC121">
        <v>1.54785</v>
      </c>
      <c r="JD121">
        <v>2.31323</v>
      </c>
      <c r="JE121">
        <v>1.64673</v>
      </c>
      <c r="JF121">
        <v>2.30103</v>
      </c>
      <c r="JG121">
        <v>34.1452</v>
      </c>
      <c r="JH121">
        <v>24.2188</v>
      </c>
      <c r="JI121">
        <v>18</v>
      </c>
      <c r="JJ121">
        <v>503.813</v>
      </c>
      <c r="JK121">
        <v>344.757</v>
      </c>
      <c r="JL121">
        <v>31.386</v>
      </c>
      <c r="JM121">
        <v>28.1878</v>
      </c>
      <c r="JN121">
        <v>30.0001</v>
      </c>
      <c r="JO121">
        <v>28.1554</v>
      </c>
      <c r="JP121">
        <v>28.1103</v>
      </c>
      <c r="JQ121">
        <v>19.071</v>
      </c>
      <c r="JR121">
        <v>20.3207</v>
      </c>
      <c r="JS121">
        <v>100</v>
      </c>
      <c r="JT121">
        <v>31.3797</v>
      </c>
      <c r="JU121">
        <v>418</v>
      </c>
      <c r="JV121">
        <v>24.1759</v>
      </c>
      <c r="JW121">
        <v>96.6617</v>
      </c>
      <c r="JX121">
        <v>94.6463</v>
      </c>
    </row>
    <row r="122" spans="1:284">
      <c r="A122">
        <v>106</v>
      </c>
      <c r="B122">
        <v>1758751214.1</v>
      </c>
      <c r="C122">
        <v>1969.09999990463</v>
      </c>
      <c r="D122" t="s">
        <v>639</v>
      </c>
      <c r="E122" t="s">
        <v>640</v>
      </c>
      <c r="F122">
        <v>5</v>
      </c>
      <c r="G122" t="s">
        <v>610</v>
      </c>
      <c r="H122" t="s">
        <v>419</v>
      </c>
      <c r="I122">
        <v>1758751211.1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0</v>
      </c>
      <c r="AH122">
        <v>0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5.97</v>
      </c>
      <c r="DA122">
        <v>0.5</v>
      </c>
      <c r="DB122" t="s">
        <v>421</v>
      </c>
      <c r="DC122">
        <v>2</v>
      </c>
      <c r="DD122">
        <v>1758751211.1</v>
      </c>
      <c r="DE122">
        <v>418.502666666667</v>
      </c>
      <c r="DF122">
        <v>417.999666666667</v>
      </c>
      <c r="DG122">
        <v>24.1988666666667</v>
      </c>
      <c r="DH122">
        <v>24.1172666666667</v>
      </c>
      <c r="DI122">
        <v>416.37</v>
      </c>
      <c r="DJ122">
        <v>23.8506666666667</v>
      </c>
      <c r="DK122">
        <v>499.991333333333</v>
      </c>
      <c r="DL122">
        <v>90.7334666666667</v>
      </c>
      <c r="DM122">
        <v>0.0357223666666667</v>
      </c>
      <c r="DN122">
        <v>30.5356333333333</v>
      </c>
      <c r="DO122">
        <v>30.0092</v>
      </c>
      <c r="DP122">
        <v>999.9</v>
      </c>
      <c r="DQ122">
        <v>0</v>
      </c>
      <c r="DR122">
        <v>0</v>
      </c>
      <c r="DS122">
        <v>9995.01666666667</v>
      </c>
      <c r="DT122">
        <v>0</v>
      </c>
      <c r="DU122">
        <v>0.330984</v>
      </c>
      <c r="DV122">
        <v>0.502858666666667</v>
      </c>
      <c r="DW122">
        <v>428.880666666667</v>
      </c>
      <c r="DX122">
        <v>428.329666666667</v>
      </c>
      <c r="DY122">
        <v>0.0815652</v>
      </c>
      <c r="DZ122">
        <v>417.999666666667</v>
      </c>
      <c r="EA122">
        <v>24.1172666666667</v>
      </c>
      <c r="EB122">
        <v>2.19564666666667</v>
      </c>
      <c r="EC122">
        <v>2.18824333333333</v>
      </c>
      <c r="ED122">
        <v>18.9305666666667</v>
      </c>
      <c r="EE122">
        <v>18.8765</v>
      </c>
      <c r="EF122">
        <v>0.00500059</v>
      </c>
      <c r="EG122">
        <v>0</v>
      </c>
      <c r="EH122">
        <v>0</v>
      </c>
      <c r="EI122">
        <v>0</v>
      </c>
      <c r="EJ122">
        <v>727.533333333333</v>
      </c>
      <c r="EK122">
        <v>0.00500059</v>
      </c>
      <c r="EL122">
        <v>-11.8</v>
      </c>
      <c r="EM122">
        <v>-1.26666666666667</v>
      </c>
      <c r="EN122">
        <v>35.75</v>
      </c>
      <c r="EO122">
        <v>40.0206666666667</v>
      </c>
      <c r="EP122">
        <v>37.437</v>
      </c>
      <c r="EQ122">
        <v>40.5206666666667</v>
      </c>
      <c r="ER122">
        <v>38.5413333333333</v>
      </c>
      <c r="ES122">
        <v>0</v>
      </c>
      <c r="ET122">
        <v>0</v>
      </c>
      <c r="EU122">
        <v>0</v>
      </c>
      <c r="EV122">
        <v>1758751207.9</v>
      </c>
      <c r="EW122">
        <v>0</v>
      </c>
      <c r="EX122">
        <v>729.968</v>
      </c>
      <c r="EY122">
        <v>-1.40000018767665</v>
      </c>
      <c r="EZ122">
        <v>-6.68461552068328</v>
      </c>
      <c r="FA122">
        <v>-11.896</v>
      </c>
      <c r="FB122">
        <v>15</v>
      </c>
      <c r="FC122">
        <v>0</v>
      </c>
      <c r="FD122" t="s">
        <v>422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0.48748325</v>
      </c>
      <c r="FQ122">
        <v>0.0197359849624053</v>
      </c>
      <c r="FR122">
        <v>0.0308072735614092</v>
      </c>
      <c r="FS122">
        <v>1</v>
      </c>
      <c r="FT122">
        <v>729.814705882353</v>
      </c>
      <c r="FU122">
        <v>12.1451489598494</v>
      </c>
      <c r="FV122">
        <v>5.76761406235874</v>
      </c>
      <c r="FW122">
        <v>-1</v>
      </c>
      <c r="FX122">
        <v>0.08199902</v>
      </c>
      <c r="FY122">
        <v>-0.00290779849624049</v>
      </c>
      <c r="FZ122">
        <v>0.000855944252039817</v>
      </c>
      <c r="GA122">
        <v>1</v>
      </c>
      <c r="GB122">
        <v>2</v>
      </c>
      <c r="GC122">
        <v>2</v>
      </c>
      <c r="GD122" t="s">
        <v>423</v>
      </c>
      <c r="GE122">
        <v>3.13284</v>
      </c>
      <c r="GF122">
        <v>2.71383</v>
      </c>
      <c r="GG122">
        <v>0.0894785</v>
      </c>
      <c r="GH122">
        <v>0.0898927</v>
      </c>
      <c r="GI122">
        <v>0.103972</v>
      </c>
      <c r="GJ122">
        <v>0.104362</v>
      </c>
      <c r="GK122">
        <v>34302.4</v>
      </c>
      <c r="GL122">
        <v>36737.5</v>
      </c>
      <c r="GM122">
        <v>34085</v>
      </c>
      <c r="GN122">
        <v>36548</v>
      </c>
      <c r="GO122">
        <v>43132.6</v>
      </c>
      <c r="GP122">
        <v>46991.8</v>
      </c>
      <c r="GQ122">
        <v>53177</v>
      </c>
      <c r="GR122">
        <v>58417.9</v>
      </c>
      <c r="GS122">
        <v>1.95375</v>
      </c>
      <c r="GT122">
        <v>1.68552</v>
      </c>
      <c r="GU122">
        <v>0.0839457</v>
      </c>
      <c r="GV122">
        <v>0</v>
      </c>
      <c r="GW122">
        <v>28.6414</v>
      </c>
      <c r="GX122">
        <v>999.9</v>
      </c>
      <c r="GY122">
        <v>60.078</v>
      </c>
      <c r="GZ122">
        <v>30.222</v>
      </c>
      <c r="HA122">
        <v>28.5737</v>
      </c>
      <c r="HB122">
        <v>54.531</v>
      </c>
      <c r="HC122">
        <v>47.6242</v>
      </c>
      <c r="HD122">
        <v>1</v>
      </c>
      <c r="HE122">
        <v>0.0635772</v>
      </c>
      <c r="HF122">
        <v>-1.61483</v>
      </c>
      <c r="HG122">
        <v>20.1266</v>
      </c>
      <c r="HH122">
        <v>5.19872</v>
      </c>
      <c r="HI122">
        <v>12.004</v>
      </c>
      <c r="HJ122">
        <v>4.9755</v>
      </c>
      <c r="HK122">
        <v>3.294</v>
      </c>
      <c r="HL122">
        <v>9999</v>
      </c>
      <c r="HM122">
        <v>9999</v>
      </c>
      <c r="HN122">
        <v>8.5</v>
      </c>
      <c r="HO122">
        <v>9999</v>
      </c>
      <c r="HP122">
        <v>1.86325</v>
      </c>
      <c r="HQ122">
        <v>1.86812</v>
      </c>
      <c r="HR122">
        <v>1.86784</v>
      </c>
      <c r="HS122">
        <v>1.86905</v>
      </c>
      <c r="HT122">
        <v>1.86981</v>
      </c>
      <c r="HU122">
        <v>1.86588</v>
      </c>
      <c r="HV122">
        <v>1.86697</v>
      </c>
      <c r="HW122">
        <v>1.86834</v>
      </c>
      <c r="HX122">
        <v>5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2.132</v>
      </c>
      <c r="IL122">
        <v>0.3481</v>
      </c>
      <c r="IM122">
        <v>0.651800295662319</v>
      </c>
      <c r="IN122">
        <v>0.00376907481735663</v>
      </c>
      <c r="IO122">
        <v>-5.82723696155271e-07</v>
      </c>
      <c r="IP122">
        <v>1.76987791536664e-10</v>
      </c>
      <c r="IQ122">
        <v>-0.096675193021817</v>
      </c>
      <c r="IR122">
        <v>-0.0186017337732281</v>
      </c>
      <c r="IS122">
        <v>0.00213796666944476</v>
      </c>
      <c r="IT122">
        <v>-2.41503648887209e-05</v>
      </c>
      <c r="IU122">
        <v>5</v>
      </c>
      <c r="IV122">
        <v>2395</v>
      </c>
      <c r="IW122">
        <v>0</v>
      </c>
      <c r="IX122">
        <v>27</v>
      </c>
      <c r="IY122">
        <v>29312520.2</v>
      </c>
      <c r="IZ122">
        <v>29312520.2</v>
      </c>
      <c r="JA122">
        <v>0.950928</v>
      </c>
      <c r="JB122">
        <v>2.64038</v>
      </c>
      <c r="JC122">
        <v>1.54785</v>
      </c>
      <c r="JD122">
        <v>2.31323</v>
      </c>
      <c r="JE122">
        <v>1.64673</v>
      </c>
      <c r="JF122">
        <v>2.33154</v>
      </c>
      <c r="JG122">
        <v>34.1452</v>
      </c>
      <c r="JH122">
        <v>24.2276</v>
      </c>
      <c r="JI122">
        <v>18</v>
      </c>
      <c r="JJ122">
        <v>503.846</v>
      </c>
      <c r="JK122">
        <v>344.696</v>
      </c>
      <c r="JL122">
        <v>31.3853</v>
      </c>
      <c r="JM122">
        <v>28.1878</v>
      </c>
      <c r="JN122">
        <v>30</v>
      </c>
      <c r="JO122">
        <v>28.1554</v>
      </c>
      <c r="JP122">
        <v>28.1103</v>
      </c>
      <c r="JQ122">
        <v>19.0693</v>
      </c>
      <c r="JR122">
        <v>20.3207</v>
      </c>
      <c r="JS122">
        <v>100</v>
      </c>
      <c r="JT122">
        <v>31.3797</v>
      </c>
      <c r="JU122">
        <v>418</v>
      </c>
      <c r="JV122">
        <v>24.1767</v>
      </c>
      <c r="JW122">
        <v>96.6613</v>
      </c>
      <c r="JX122">
        <v>94.646</v>
      </c>
    </row>
    <row r="123" spans="1:284">
      <c r="A123">
        <v>107</v>
      </c>
      <c r="B123">
        <v>1758751216.1</v>
      </c>
      <c r="C123">
        <v>1971.09999990463</v>
      </c>
      <c r="D123" t="s">
        <v>641</v>
      </c>
      <c r="E123" t="s">
        <v>642</v>
      </c>
      <c r="F123">
        <v>5</v>
      </c>
      <c r="G123" t="s">
        <v>610</v>
      </c>
      <c r="H123" t="s">
        <v>419</v>
      </c>
      <c r="I123">
        <v>1758751213.1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0</v>
      </c>
      <c r="AH123">
        <v>0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5.97</v>
      </c>
      <c r="DA123">
        <v>0.5</v>
      </c>
      <c r="DB123" t="s">
        <v>421</v>
      </c>
      <c r="DC123">
        <v>2</v>
      </c>
      <c r="DD123">
        <v>1758751213.1</v>
      </c>
      <c r="DE123">
        <v>418.488333333333</v>
      </c>
      <c r="DF123">
        <v>417.984666666667</v>
      </c>
      <c r="DG123">
        <v>24.1980666666667</v>
      </c>
      <c r="DH123">
        <v>24.1166666666667</v>
      </c>
      <c r="DI123">
        <v>416.355666666667</v>
      </c>
      <c r="DJ123">
        <v>23.8499</v>
      </c>
      <c r="DK123">
        <v>499.967</v>
      </c>
      <c r="DL123">
        <v>90.7334333333333</v>
      </c>
      <c r="DM123">
        <v>0.0359054666666667</v>
      </c>
      <c r="DN123">
        <v>30.5363333333333</v>
      </c>
      <c r="DO123">
        <v>30.0088333333333</v>
      </c>
      <c r="DP123">
        <v>999.9</v>
      </c>
      <c r="DQ123">
        <v>0</v>
      </c>
      <c r="DR123">
        <v>0</v>
      </c>
      <c r="DS123">
        <v>9979.37666666667</v>
      </c>
      <c r="DT123">
        <v>0</v>
      </c>
      <c r="DU123">
        <v>0.330984</v>
      </c>
      <c r="DV123">
        <v>0.503631666666667</v>
      </c>
      <c r="DW123">
        <v>428.866</v>
      </c>
      <c r="DX123">
        <v>428.314333333333</v>
      </c>
      <c r="DY123">
        <v>0.0813802</v>
      </c>
      <c r="DZ123">
        <v>417.984666666667</v>
      </c>
      <c r="EA123">
        <v>24.1166666666667</v>
      </c>
      <c r="EB123">
        <v>2.19557666666667</v>
      </c>
      <c r="EC123">
        <v>2.18819</v>
      </c>
      <c r="ED123">
        <v>18.9300333333333</v>
      </c>
      <c r="EE123">
        <v>18.8761</v>
      </c>
      <c r="EF123">
        <v>0.00500059</v>
      </c>
      <c r="EG123">
        <v>0</v>
      </c>
      <c r="EH123">
        <v>0</v>
      </c>
      <c r="EI123">
        <v>0</v>
      </c>
      <c r="EJ123">
        <v>725.433333333333</v>
      </c>
      <c r="EK123">
        <v>0.00500059</v>
      </c>
      <c r="EL123">
        <v>-10.8333333333333</v>
      </c>
      <c r="EM123">
        <v>-1.8</v>
      </c>
      <c r="EN123">
        <v>35.75</v>
      </c>
      <c r="EO123">
        <v>40.0413333333333</v>
      </c>
      <c r="EP123">
        <v>37.458</v>
      </c>
      <c r="EQ123">
        <v>40.5623333333333</v>
      </c>
      <c r="ER123">
        <v>38.562</v>
      </c>
      <c r="ES123">
        <v>0</v>
      </c>
      <c r="ET123">
        <v>0</v>
      </c>
      <c r="EU123">
        <v>0</v>
      </c>
      <c r="EV123">
        <v>1758751209.7</v>
      </c>
      <c r="EW123">
        <v>0</v>
      </c>
      <c r="EX123">
        <v>730.25</v>
      </c>
      <c r="EY123">
        <v>-16.8717949504141</v>
      </c>
      <c r="EZ123">
        <v>16.0717947872258</v>
      </c>
      <c r="FA123">
        <v>-11.3192307692308</v>
      </c>
      <c r="FB123">
        <v>15</v>
      </c>
      <c r="FC123">
        <v>0</v>
      </c>
      <c r="FD123" t="s">
        <v>422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0.4839386</v>
      </c>
      <c r="FQ123">
        <v>0.147953052631579</v>
      </c>
      <c r="FR123">
        <v>0.0272137616205478</v>
      </c>
      <c r="FS123">
        <v>1</v>
      </c>
      <c r="FT123">
        <v>729.905882352941</v>
      </c>
      <c r="FU123">
        <v>3.20855604471096</v>
      </c>
      <c r="FV123">
        <v>5.89046793190043</v>
      </c>
      <c r="FW123">
        <v>-1</v>
      </c>
      <c r="FX123">
        <v>0.081841855</v>
      </c>
      <c r="FY123">
        <v>-0.00255852180451134</v>
      </c>
      <c r="FZ123">
        <v>0.000826022816558357</v>
      </c>
      <c r="GA123">
        <v>1</v>
      </c>
      <c r="GB123">
        <v>2</v>
      </c>
      <c r="GC123">
        <v>2</v>
      </c>
      <c r="GD123" t="s">
        <v>423</v>
      </c>
      <c r="GE123">
        <v>3.13303</v>
      </c>
      <c r="GF123">
        <v>2.71389</v>
      </c>
      <c r="GG123">
        <v>0.0894793</v>
      </c>
      <c r="GH123">
        <v>0.0899004</v>
      </c>
      <c r="GI123">
        <v>0.103971</v>
      </c>
      <c r="GJ123">
        <v>0.104361</v>
      </c>
      <c r="GK123">
        <v>34302.4</v>
      </c>
      <c r="GL123">
        <v>36737.1</v>
      </c>
      <c r="GM123">
        <v>34084.9</v>
      </c>
      <c r="GN123">
        <v>36547.9</v>
      </c>
      <c r="GO123">
        <v>43132.3</v>
      </c>
      <c r="GP123">
        <v>46991.6</v>
      </c>
      <c r="GQ123">
        <v>53176.6</v>
      </c>
      <c r="GR123">
        <v>58417.7</v>
      </c>
      <c r="GS123">
        <v>1.95408</v>
      </c>
      <c r="GT123">
        <v>1.68498</v>
      </c>
      <c r="GU123">
        <v>0.0836253</v>
      </c>
      <c r="GV123">
        <v>0</v>
      </c>
      <c r="GW123">
        <v>28.6427</v>
      </c>
      <c r="GX123">
        <v>999.9</v>
      </c>
      <c r="GY123">
        <v>60.078</v>
      </c>
      <c r="GZ123">
        <v>30.212</v>
      </c>
      <c r="HA123">
        <v>28.5576</v>
      </c>
      <c r="HB123">
        <v>54.781</v>
      </c>
      <c r="HC123">
        <v>47.4679</v>
      </c>
      <c r="HD123">
        <v>1</v>
      </c>
      <c r="HE123">
        <v>0.0635798</v>
      </c>
      <c r="HF123">
        <v>-1.59812</v>
      </c>
      <c r="HG123">
        <v>20.1267</v>
      </c>
      <c r="HH123">
        <v>5.19842</v>
      </c>
      <c r="HI123">
        <v>12.004</v>
      </c>
      <c r="HJ123">
        <v>4.9755</v>
      </c>
      <c r="HK123">
        <v>3.294</v>
      </c>
      <c r="HL123">
        <v>9999</v>
      </c>
      <c r="HM123">
        <v>9999</v>
      </c>
      <c r="HN123">
        <v>8.5</v>
      </c>
      <c r="HO123">
        <v>9999</v>
      </c>
      <c r="HP123">
        <v>1.86325</v>
      </c>
      <c r="HQ123">
        <v>1.86813</v>
      </c>
      <c r="HR123">
        <v>1.86784</v>
      </c>
      <c r="HS123">
        <v>1.86905</v>
      </c>
      <c r="HT123">
        <v>1.86981</v>
      </c>
      <c r="HU123">
        <v>1.86589</v>
      </c>
      <c r="HV123">
        <v>1.86699</v>
      </c>
      <c r="HW123">
        <v>1.86833</v>
      </c>
      <c r="HX123">
        <v>5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2.132</v>
      </c>
      <c r="IL123">
        <v>0.3481</v>
      </c>
      <c r="IM123">
        <v>0.651800295662319</v>
      </c>
      <c r="IN123">
        <v>0.00376907481735663</v>
      </c>
      <c r="IO123">
        <v>-5.82723696155271e-07</v>
      </c>
      <c r="IP123">
        <v>1.76987791536664e-10</v>
      </c>
      <c r="IQ123">
        <v>-0.096675193021817</v>
      </c>
      <c r="IR123">
        <v>-0.0186017337732281</v>
      </c>
      <c r="IS123">
        <v>0.00213796666944476</v>
      </c>
      <c r="IT123">
        <v>-2.41503648887209e-05</v>
      </c>
      <c r="IU123">
        <v>5</v>
      </c>
      <c r="IV123">
        <v>2395</v>
      </c>
      <c r="IW123">
        <v>0</v>
      </c>
      <c r="IX123">
        <v>27</v>
      </c>
      <c r="IY123">
        <v>29312520.3</v>
      </c>
      <c r="IZ123">
        <v>29312520.3</v>
      </c>
      <c r="JA123">
        <v>0.952148</v>
      </c>
      <c r="JB123">
        <v>2.64526</v>
      </c>
      <c r="JC123">
        <v>1.54785</v>
      </c>
      <c r="JD123">
        <v>2.31445</v>
      </c>
      <c r="JE123">
        <v>1.64673</v>
      </c>
      <c r="JF123">
        <v>2.32056</v>
      </c>
      <c r="JG123">
        <v>34.1452</v>
      </c>
      <c r="JH123">
        <v>24.2188</v>
      </c>
      <c r="JI123">
        <v>18</v>
      </c>
      <c r="JJ123">
        <v>504.06</v>
      </c>
      <c r="JK123">
        <v>344.427</v>
      </c>
      <c r="JL123">
        <v>31.3836</v>
      </c>
      <c r="JM123">
        <v>28.1878</v>
      </c>
      <c r="JN123">
        <v>30</v>
      </c>
      <c r="JO123">
        <v>28.1554</v>
      </c>
      <c r="JP123">
        <v>28.1103</v>
      </c>
      <c r="JQ123">
        <v>19.0693</v>
      </c>
      <c r="JR123">
        <v>20.3207</v>
      </c>
      <c r="JS123">
        <v>100</v>
      </c>
      <c r="JT123">
        <v>31.3797</v>
      </c>
      <c r="JU123">
        <v>418</v>
      </c>
      <c r="JV123">
        <v>24.1764</v>
      </c>
      <c r="JW123">
        <v>96.6608</v>
      </c>
      <c r="JX123">
        <v>94.6457</v>
      </c>
    </row>
    <row r="124" spans="1:284">
      <c r="A124">
        <v>108</v>
      </c>
      <c r="B124">
        <v>1758751218.1</v>
      </c>
      <c r="C124">
        <v>1973.09999990463</v>
      </c>
      <c r="D124" t="s">
        <v>643</v>
      </c>
      <c r="E124" t="s">
        <v>644</v>
      </c>
      <c r="F124">
        <v>5</v>
      </c>
      <c r="G124" t="s">
        <v>610</v>
      </c>
      <c r="H124" t="s">
        <v>419</v>
      </c>
      <c r="I124">
        <v>1758751215.1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0</v>
      </c>
      <c r="AH124">
        <v>0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5.97</v>
      </c>
      <c r="DA124">
        <v>0.5</v>
      </c>
      <c r="DB124" t="s">
        <v>421</v>
      </c>
      <c r="DC124">
        <v>2</v>
      </c>
      <c r="DD124">
        <v>1758751215.1</v>
      </c>
      <c r="DE124">
        <v>418.474666666667</v>
      </c>
      <c r="DF124">
        <v>417.997333333333</v>
      </c>
      <c r="DG124">
        <v>24.1971666666667</v>
      </c>
      <c r="DH124">
        <v>24.1161666666667</v>
      </c>
      <c r="DI124">
        <v>416.342</v>
      </c>
      <c r="DJ124">
        <v>23.8490333333333</v>
      </c>
      <c r="DK124">
        <v>499.974333333333</v>
      </c>
      <c r="DL124">
        <v>90.7335666666667</v>
      </c>
      <c r="DM124">
        <v>0.0359534</v>
      </c>
      <c r="DN124">
        <v>30.537</v>
      </c>
      <c r="DO124">
        <v>30.0066</v>
      </c>
      <c r="DP124">
        <v>999.9</v>
      </c>
      <c r="DQ124">
        <v>0</v>
      </c>
      <c r="DR124">
        <v>0</v>
      </c>
      <c r="DS124">
        <v>9985</v>
      </c>
      <c r="DT124">
        <v>0</v>
      </c>
      <c r="DU124">
        <v>0.330984</v>
      </c>
      <c r="DV124">
        <v>0.477406666666667</v>
      </c>
      <c r="DW124">
        <v>428.851666666667</v>
      </c>
      <c r="DX124">
        <v>428.327</v>
      </c>
      <c r="DY124">
        <v>0.0809790333333333</v>
      </c>
      <c r="DZ124">
        <v>417.997333333333</v>
      </c>
      <c r="EA124">
        <v>24.1161666666667</v>
      </c>
      <c r="EB124">
        <v>2.19549666666667</v>
      </c>
      <c r="EC124">
        <v>2.18814666666667</v>
      </c>
      <c r="ED124">
        <v>18.9294666666667</v>
      </c>
      <c r="EE124">
        <v>18.8758</v>
      </c>
      <c r="EF124">
        <v>0.00500059</v>
      </c>
      <c r="EG124">
        <v>0</v>
      </c>
      <c r="EH124">
        <v>0</v>
      </c>
      <c r="EI124">
        <v>0</v>
      </c>
      <c r="EJ124">
        <v>724.2</v>
      </c>
      <c r="EK124">
        <v>0.00500059</v>
      </c>
      <c r="EL124">
        <v>-7.6</v>
      </c>
      <c r="EM124">
        <v>-1.63333333333333</v>
      </c>
      <c r="EN124">
        <v>35.7706666666667</v>
      </c>
      <c r="EO124">
        <v>40.083</v>
      </c>
      <c r="EP124">
        <v>37.479</v>
      </c>
      <c r="EQ124">
        <v>40.604</v>
      </c>
      <c r="ER124">
        <v>38.583</v>
      </c>
      <c r="ES124">
        <v>0</v>
      </c>
      <c r="ET124">
        <v>0</v>
      </c>
      <c r="EU124">
        <v>0</v>
      </c>
      <c r="EV124">
        <v>1758751212.1</v>
      </c>
      <c r="EW124">
        <v>0</v>
      </c>
      <c r="EX124">
        <v>729.596153846154</v>
      </c>
      <c r="EY124">
        <v>-25.2752137241616</v>
      </c>
      <c r="EZ124">
        <v>37.7094015787758</v>
      </c>
      <c r="FA124">
        <v>-11.1692307692308</v>
      </c>
      <c r="FB124">
        <v>15</v>
      </c>
      <c r="FC124">
        <v>0</v>
      </c>
      <c r="FD124" t="s">
        <v>422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0.482251</v>
      </c>
      <c r="FQ124">
        <v>0.0529080902255644</v>
      </c>
      <c r="FR124">
        <v>0.0284431051820999</v>
      </c>
      <c r="FS124">
        <v>1</v>
      </c>
      <c r="FT124">
        <v>730.079411764706</v>
      </c>
      <c r="FU124">
        <v>-4.98548516681794</v>
      </c>
      <c r="FV124">
        <v>6.07486525688211</v>
      </c>
      <c r="FW124">
        <v>-1</v>
      </c>
      <c r="FX124">
        <v>0.08171015</v>
      </c>
      <c r="FY124">
        <v>-0.00212058947368429</v>
      </c>
      <c r="FZ124">
        <v>0.000806536167508935</v>
      </c>
      <c r="GA124">
        <v>1</v>
      </c>
      <c r="GB124">
        <v>2</v>
      </c>
      <c r="GC124">
        <v>2</v>
      </c>
      <c r="GD124" t="s">
        <v>423</v>
      </c>
      <c r="GE124">
        <v>3.13282</v>
      </c>
      <c r="GF124">
        <v>2.71386</v>
      </c>
      <c r="GG124">
        <v>0.089483</v>
      </c>
      <c r="GH124">
        <v>0.0899025</v>
      </c>
      <c r="GI124">
        <v>0.103972</v>
      </c>
      <c r="GJ124">
        <v>0.10436</v>
      </c>
      <c r="GK124">
        <v>34302.3</v>
      </c>
      <c r="GL124">
        <v>36737.1</v>
      </c>
      <c r="GM124">
        <v>34085</v>
      </c>
      <c r="GN124">
        <v>36547.9</v>
      </c>
      <c r="GO124">
        <v>43132.4</v>
      </c>
      <c r="GP124">
        <v>46991.6</v>
      </c>
      <c r="GQ124">
        <v>53176.7</v>
      </c>
      <c r="GR124">
        <v>58417.6</v>
      </c>
      <c r="GS124">
        <v>1.95385</v>
      </c>
      <c r="GT124">
        <v>1.68528</v>
      </c>
      <c r="GU124">
        <v>0.0834018</v>
      </c>
      <c r="GV124">
        <v>0</v>
      </c>
      <c r="GW124">
        <v>28.6439</v>
      </c>
      <c r="GX124">
        <v>999.9</v>
      </c>
      <c r="GY124">
        <v>60.078</v>
      </c>
      <c r="GZ124">
        <v>30.222</v>
      </c>
      <c r="HA124">
        <v>28.571</v>
      </c>
      <c r="HB124">
        <v>54.701</v>
      </c>
      <c r="HC124">
        <v>47.7003</v>
      </c>
      <c r="HD124">
        <v>1</v>
      </c>
      <c r="HE124">
        <v>0.063562</v>
      </c>
      <c r="HF124">
        <v>-1.59973</v>
      </c>
      <c r="HG124">
        <v>20.1266</v>
      </c>
      <c r="HH124">
        <v>5.19887</v>
      </c>
      <c r="HI124">
        <v>12.004</v>
      </c>
      <c r="HJ124">
        <v>4.9757</v>
      </c>
      <c r="HK124">
        <v>3.294</v>
      </c>
      <c r="HL124">
        <v>9999</v>
      </c>
      <c r="HM124">
        <v>9999</v>
      </c>
      <c r="HN124">
        <v>8.5</v>
      </c>
      <c r="HO124">
        <v>9999</v>
      </c>
      <c r="HP124">
        <v>1.86325</v>
      </c>
      <c r="HQ124">
        <v>1.86813</v>
      </c>
      <c r="HR124">
        <v>1.86785</v>
      </c>
      <c r="HS124">
        <v>1.86905</v>
      </c>
      <c r="HT124">
        <v>1.86982</v>
      </c>
      <c r="HU124">
        <v>1.86592</v>
      </c>
      <c r="HV124">
        <v>1.867</v>
      </c>
      <c r="HW124">
        <v>1.86836</v>
      </c>
      <c r="HX124">
        <v>5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2.133</v>
      </c>
      <c r="IL124">
        <v>0.3482</v>
      </c>
      <c r="IM124">
        <v>0.651800295662319</v>
      </c>
      <c r="IN124">
        <v>0.00376907481735663</v>
      </c>
      <c r="IO124">
        <v>-5.82723696155271e-07</v>
      </c>
      <c r="IP124">
        <v>1.76987791536664e-10</v>
      </c>
      <c r="IQ124">
        <v>-0.096675193021817</v>
      </c>
      <c r="IR124">
        <v>-0.0186017337732281</v>
      </c>
      <c r="IS124">
        <v>0.00213796666944476</v>
      </c>
      <c r="IT124">
        <v>-2.41503648887209e-05</v>
      </c>
      <c r="IU124">
        <v>5</v>
      </c>
      <c r="IV124">
        <v>2395</v>
      </c>
      <c r="IW124">
        <v>0</v>
      </c>
      <c r="IX124">
        <v>27</v>
      </c>
      <c r="IY124">
        <v>29312520.3</v>
      </c>
      <c r="IZ124">
        <v>29312520.3</v>
      </c>
      <c r="JA124">
        <v>0.950928</v>
      </c>
      <c r="JB124">
        <v>2.64771</v>
      </c>
      <c r="JC124">
        <v>1.54785</v>
      </c>
      <c r="JD124">
        <v>2.31445</v>
      </c>
      <c r="JE124">
        <v>1.64673</v>
      </c>
      <c r="JF124">
        <v>2.25708</v>
      </c>
      <c r="JG124">
        <v>34.1452</v>
      </c>
      <c r="JH124">
        <v>24.2188</v>
      </c>
      <c r="JI124">
        <v>18</v>
      </c>
      <c r="JJ124">
        <v>503.912</v>
      </c>
      <c r="JK124">
        <v>344.574</v>
      </c>
      <c r="JL124">
        <v>31.3804</v>
      </c>
      <c r="JM124">
        <v>28.1875</v>
      </c>
      <c r="JN124">
        <v>30</v>
      </c>
      <c r="JO124">
        <v>28.1554</v>
      </c>
      <c r="JP124">
        <v>28.1103</v>
      </c>
      <c r="JQ124">
        <v>19.0683</v>
      </c>
      <c r="JR124">
        <v>20.3207</v>
      </c>
      <c r="JS124">
        <v>100</v>
      </c>
      <c r="JT124">
        <v>31.3729</v>
      </c>
      <c r="JU124">
        <v>418</v>
      </c>
      <c r="JV124">
        <v>24.1772</v>
      </c>
      <c r="JW124">
        <v>96.661</v>
      </c>
      <c r="JX124">
        <v>94.6456</v>
      </c>
    </row>
    <row r="125" spans="1:284">
      <c r="A125">
        <v>109</v>
      </c>
      <c r="B125">
        <v>1758751220.1</v>
      </c>
      <c r="C125">
        <v>1975.09999990463</v>
      </c>
      <c r="D125" t="s">
        <v>645</v>
      </c>
      <c r="E125" t="s">
        <v>646</v>
      </c>
      <c r="F125">
        <v>5</v>
      </c>
      <c r="G125" t="s">
        <v>610</v>
      </c>
      <c r="H125" t="s">
        <v>419</v>
      </c>
      <c r="I125">
        <v>1758751217.1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0</v>
      </c>
      <c r="AH125">
        <v>0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5.97</v>
      </c>
      <c r="DA125">
        <v>0.5</v>
      </c>
      <c r="DB125" t="s">
        <v>421</v>
      </c>
      <c r="DC125">
        <v>2</v>
      </c>
      <c r="DD125">
        <v>1758751217.1</v>
      </c>
      <c r="DE125">
        <v>418.475333333333</v>
      </c>
      <c r="DF125">
        <v>418.015</v>
      </c>
      <c r="DG125">
        <v>24.1969</v>
      </c>
      <c r="DH125">
        <v>24.1154333333333</v>
      </c>
      <c r="DI125">
        <v>416.342666666667</v>
      </c>
      <c r="DJ125">
        <v>23.8488</v>
      </c>
      <c r="DK125">
        <v>500.011</v>
      </c>
      <c r="DL125">
        <v>90.7337333333333</v>
      </c>
      <c r="DM125">
        <v>0.0358080333333333</v>
      </c>
      <c r="DN125">
        <v>30.5382333333333</v>
      </c>
      <c r="DO125">
        <v>30.0044666666667</v>
      </c>
      <c r="DP125">
        <v>999.9</v>
      </c>
      <c r="DQ125">
        <v>0</v>
      </c>
      <c r="DR125">
        <v>0</v>
      </c>
      <c r="DS125">
        <v>10003.5333333333</v>
      </c>
      <c r="DT125">
        <v>0</v>
      </c>
      <c r="DU125">
        <v>0.330984</v>
      </c>
      <c r="DV125">
        <v>0.460459333333333</v>
      </c>
      <c r="DW125">
        <v>428.852666666667</v>
      </c>
      <c r="DX125">
        <v>428.345</v>
      </c>
      <c r="DY125">
        <v>0.0814743</v>
      </c>
      <c r="DZ125">
        <v>418.015</v>
      </c>
      <c r="EA125">
        <v>24.1154333333333</v>
      </c>
      <c r="EB125">
        <v>2.19547666666667</v>
      </c>
      <c r="EC125">
        <v>2.18808333333333</v>
      </c>
      <c r="ED125">
        <v>18.9293333333333</v>
      </c>
      <c r="EE125">
        <v>18.8753333333333</v>
      </c>
      <c r="EF125">
        <v>0.00500059</v>
      </c>
      <c r="EG125">
        <v>0</v>
      </c>
      <c r="EH125">
        <v>0</v>
      </c>
      <c r="EI125">
        <v>0</v>
      </c>
      <c r="EJ125">
        <v>726.933333333333</v>
      </c>
      <c r="EK125">
        <v>0.00500059</v>
      </c>
      <c r="EL125">
        <v>-6.33333333333333</v>
      </c>
      <c r="EM125">
        <v>-1.33333333333333</v>
      </c>
      <c r="EN125">
        <v>35.7913333333333</v>
      </c>
      <c r="EO125">
        <v>40.104</v>
      </c>
      <c r="EP125">
        <v>37.5</v>
      </c>
      <c r="EQ125">
        <v>40.6456666666667</v>
      </c>
      <c r="ER125">
        <v>38.604</v>
      </c>
      <c r="ES125">
        <v>0</v>
      </c>
      <c r="ET125">
        <v>0</v>
      </c>
      <c r="EU125">
        <v>0</v>
      </c>
      <c r="EV125">
        <v>1758751213.9</v>
      </c>
      <c r="EW125">
        <v>0</v>
      </c>
      <c r="EX125">
        <v>728.788</v>
      </c>
      <c r="EY125">
        <v>-35.5692306360521</v>
      </c>
      <c r="EZ125">
        <v>28.6153845169135</v>
      </c>
      <c r="FA125">
        <v>-9.792</v>
      </c>
      <c r="FB125">
        <v>15</v>
      </c>
      <c r="FC125">
        <v>0</v>
      </c>
      <c r="FD125" t="s">
        <v>422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0.4820328</v>
      </c>
      <c r="FQ125">
        <v>-0.0651217443609022</v>
      </c>
      <c r="FR125">
        <v>0.0286739152115647</v>
      </c>
      <c r="FS125">
        <v>1</v>
      </c>
      <c r="FT125">
        <v>729.764705882353</v>
      </c>
      <c r="FU125">
        <v>-14.4690604079968</v>
      </c>
      <c r="FV125">
        <v>6.22758957963017</v>
      </c>
      <c r="FW125">
        <v>-1</v>
      </c>
      <c r="FX125">
        <v>0.081706425</v>
      </c>
      <c r="FY125">
        <v>-0.00293909323308289</v>
      </c>
      <c r="FZ125">
        <v>0.000825492494741776</v>
      </c>
      <c r="GA125">
        <v>1</v>
      </c>
      <c r="GB125">
        <v>2</v>
      </c>
      <c r="GC125">
        <v>2</v>
      </c>
      <c r="GD125" t="s">
        <v>423</v>
      </c>
      <c r="GE125">
        <v>3.13297</v>
      </c>
      <c r="GF125">
        <v>2.71382</v>
      </c>
      <c r="GG125">
        <v>0.089485</v>
      </c>
      <c r="GH125">
        <v>0.0898901</v>
      </c>
      <c r="GI125">
        <v>0.103974</v>
      </c>
      <c r="GJ125">
        <v>0.104357</v>
      </c>
      <c r="GK125">
        <v>34302.3</v>
      </c>
      <c r="GL125">
        <v>36737.7</v>
      </c>
      <c r="GM125">
        <v>34085</v>
      </c>
      <c r="GN125">
        <v>36548</v>
      </c>
      <c r="GO125">
        <v>43132.4</v>
      </c>
      <c r="GP125">
        <v>46991.8</v>
      </c>
      <c r="GQ125">
        <v>53176.9</v>
      </c>
      <c r="GR125">
        <v>58417.7</v>
      </c>
      <c r="GS125">
        <v>1.95397</v>
      </c>
      <c r="GT125">
        <v>1.68533</v>
      </c>
      <c r="GU125">
        <v>0.0834167</v>
      </c>
      <c r="GV125">
        <v>0</v>
      </c>
      <c r="GW125">
        <v>28.6454</v>
      </c>
      <c r="GX125">
        <v>999.9</v>
      </c>
      <c r="GY125">
        <v>60.078</v>
      </c>
      <c r="GZ125">
        <v>30.212</v>
      </c>
      <c r="HA125">
        <v>28.5559</v>
      </c>
      <c r="HB125">
        <v>54.921</v>
      </c>
      <c r="HC125">
        <v>47.3958</v>
      </c>
      <c r="HD125">
        <v>1</v>
      </c>
      <c r="HE125">
        <v>0.0635518</v>
      </c>
      <c r="HF125">
        <v>-1.5965</v>
      </c>
      <c r="HG125">
        <v>20.1266</v>
      </c>
      <c r="HH125">
        <v>5.19872</v>
      </c>
      <c r="HI125">
        <v>12.004</v>
      </c>
      <c r="HJ125">
        <v>4.9756</v>
      </c>
      <c r="HK125">
        <v>3.294</v>
      </c>
      <c r="HL125">
        <v>9999</v>
      </c>
      <c r="HM125">
        <v>9999</v>
      </c>
      <c r="HN125">
        <v>8.5</v>
      </c>
      <c r="HO125">
        <v>9999</v>
      </c>
      <c r="HP125">
        <v>1.86325</v>
      </c>
      <c r="HQ125">
        <v>1.86813</v>
      </c>
      <c r="HR125">
        <v>1.86784</v>
      </c>
      <c r="HS125">
        <v>1.86905</v>
      </c>
      <c r="HT125">
        <v>1.86983</v>
      </c>
      <c r="HU125">
        <v>1.86594</v>
      </c>
      <c r="HV125">
        <v>1.86699</v>
      </c>
      <c r="HW125">
        <v>1.86839</v>
      </c>
      <c r="HX125">
        <v>5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2.133</v>
      </c>
      <c r="IL125">
        <v>0.3481</v>
      </c>
      <c r="IM125">
        <v>0.651800295662319</v>
      </c>
      <c r="IN125">
        <v>0.00376907481735663</v>
      </c>
      <c r="IO125">
        <v>-5.82723696155271e-07</v>
      </c>
      <c r="IP125">
        <v>1.76987791536664e-10</v>
      </c>
      <c r="IQ125">
        <v>-0.096675193021817</v>
      </c>
      <c r="IR125">
        <v>-0.0186017337732281</v>
      </c>
      <c r="IS125">
        <v>0.00213796666944476</v>
      </c>
      <c r="IT125">
        <v>-2.41503648887209e-05</v>
      </c>
      <c r="IU125">
        <v>5</v>
      </c>
      <c r="IV125">
        <v>2395</v>
      </c>
      <c r="IW125">
        <v>0</v>
      </c>
      <c r="IX125">
        <v>27</v>
      </c>
      <c r="IY125">
        <v>29312520.3</v>
      </c>
      <c r="IZ125">
        <v>29312520.3</v>
      </c>
      <c r="JA125">
        <v>0.950928</v>
      </c>
      <c r="JB125">
        <v>2.6416</v>
      </c>
      <c r="JC125">
        <v>1.54785</v>
      </c>
      <c r="JD125">
        <v>2.31445</v>
      </c>
      <c r="JE125">
        <v>1.64673</v>
      </c>
      <c r="JF125">
        <v>2.35229</v>
      </c>
      <c r="JG125">
        <v>34.1452</v>
      </c>
      <c r="JH125">
        <v>24.2276</v>
      </c>
      <c r="JI125">
        <v>18</v>
      </c>
      <c r="JJ125">
        <v>503.995</v>
      </c>
      <c r="JK125">
        <v>344.598</v>
      </c>
      <c r="JL125">
        <v>31.3767</v>
      </c>
      <c r="JM125">
        <v>28.1863</v>
      </c>
      <c r="JN125">
        <v>30</v>
      </c>
      <c r="JO125">
        <v>28.1554</v>
      </c>
      <c r="JP125">
        <v>28.1103</v>
      </c>
      <c r="JQ125">
        <v>19.072</v>
      </c>
      <c r="JR125">
        <v>20.3207</v>
      </c>
      <c r="JS125">
        <v>100</v>
      </c>
      <c r="JT125">
        <v>31.3729</v>
      </c>
      <c r="JU125">
        <v>418</v>
      </c>
      <c r="JV125">
        <v>24.1753</v>
      </c>
      <c r="JW125">
        <v>96.6613</v>
      </c>
      <c r="JX125">
        <v>94.6458</v>
      </c>
    </row>
    <row r="126" spans="1:284">
      <c r="A126">
        <v>110</v>
      </c>
      <c r="B126">
        <v>1758751222.1</v>
      </c>
      <c r="C126">
        <v>1977.09999990463</v>
      </c>
      <c r="D126" t="s">
        <v>647</v>
      </c>
      <c r="E126" t="s">
        <v>648</v>
      </c>
      <c r="F126">
        <v>5</v>
      </c>
      <c r="G126" t="s">
        <v>610</v>
      </c>
      <c r="H126" t="s">
        <v>419</v>
      </c>
      <c r="I126">
        <v>1758751219.1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0</v>
      </c>
      <c r="AH126">
        <v>0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5.97</v>
      </c>
      <c r="DA126">
        <v>0.5</v>
      </c>
      <c r="DB126" t="s">
        <v>421</v>
      </c>
      <c r="DC126">
        <v>2</v>
      </c>
      <c r="DD126">
        <v>1758751219.1</v>
      </c>
      <c r="DE126">
        <v>418.484</v>
      </c>
      <c r="DF126">
        <v>417.992666666667</v>
      </c>
      <c r="DG126">
        <v>24.1975666666667</v>
      </c>
      <c r="DH126">
        <v>24.1146666666667</v>
      </c>
      <c r="DI126">
        <v>416.351333333333</v>
      </c>
      <c r="DJ126">
        <v>23.8494333333333</v>
      </c>
      <c r="DK126">
        <v>500.020333333333</v>
      </c>
      <c r="DL126">
        <v>90.7339</v>
      </c>
      <c r="DM126">
        <v>0.0356982666666667</v>
      </c>
      <c r="DN126">
        <v>30.5399666666667</v>
      </c>
      <c r="DO126">
        <v>30.0051666666667</v>
      </c>
      <c r="DP126">
        <v>999.9</v>
      </c>
      <c r="DQ126">
        <v>0</v>
      </c>
      <c r="DR126">
        <v>0</v>
      </c>
      <c r="DS126">
        <v>10007.9066666667</v>
      </c>
      <c r="DT126">
        <v>0</v>
      </c>
      <c r="DU126">
        <v>0.330984</v>
      </c>
      <c r="DV126">
        <v>0.491109333333333</v>
      </c>
      <c r="DW126">
        <v>428.861666666667</v>
      </c>
      <c r="DX126">
        <v>428.321666666667</v>
      </c>
      <c r="DY126">
        <v>0.0829086333333333</v>
      </c>
      <c r="DZ126">
        <v>417.992666666667</v>
      </c>
      <c r="EA126">
        <v>24.1146666666667</v>
      </c>
      <c r="EB126">
        <v>2.19554</v>
      </c>
      <c r="EC126">
        <v>2.18801666666667</v>
      </c>
      <c r="ED126">
        <v>18.9298</v>
      </c>
      <c r="EE126">
        <v>18.8748333333333</v>
      </c>
      <c r="EF126">
        <v>0.00500059</v>
      </c>
      <c r="EG126">
        <v>0</v>
      </c>
      <c r="EH126">
        <v>0</v>
      </c>
      <c r="EI126">
        <v>0</v>
      </c>
      <c r="EJ126">
        <v>725.933333333333</v>
      </c>
      <c r="EK126">
        <v>0.00500059</v>
      </c>
      <c r="EL126">
        <v>-8.13333333333333</v>
      </c>
      <c r="EM126">
        <v>-1.13333333333333</v>
      </c>
      <c r="EN126">
        <v>35.812</v>
      </c>
      <c r="EO126">
        <v>40.1456666666667</v>
      </c>
      <c r="EP126">
        <v>37.5206666666667</v>
      </c>
      <c r="EQ126">
        <v>40.6873333333333</v>
      </c>
      <c r="ER126">
        <v>38.625</v>
      </c>
      <c r="ES126">
        <v>0</v>
      </c>
      <c r="ET126">
        <v>0</v>
      </c>
      <c r="EU126">
        <v>0</v>
      </c>
      <c r="EV126">
        <v>1758751215.7</v>
      </c>
      <c r="EW126">
        <v>0</v>
      </c>
      <c r="EX126">
        <v>727.619230769231</v>
      </c>
      <c r="EY126">
        <v>-42.1025640702026</v>
      </c>
      <c r="EZ126">
        <v>11.9760683176617</v>
      </c>
      <c r="FA126">
        <v>-9.15769230769231</v>
      </c>
      <c r="FB126">
        <v>15</v>
      </c>
      <c r="FC126">
        <v>0</v>
      </c>
      <c r="FD126" t="s">
        <v>422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0.4829987</v>
      </c>
      <c r="FQ126">
        <v>0.00565587969924808</v>
      </c>
      <c r="FR126">
        <v>0.0308252855917021</v>
      </c>
      <c r="FS126">
        <v>1</v>
      </c>
      <c r="FT126">
        <v>729.35</v>
      </c>
      <c r="FU126">
        <v>-21.2024445849637</v>
      </c>
      <c r="FV126">
        <v>6.1434924920602</v>
      </c>
      <c r="FW126">
        <v>-1</v>
      </c>
      <c r="FX126">
        <v>0.08190164</v>
      </c>
      <c r="FY126">
        <v>-0.000912748872180571</v>
      </c>
      <c r="FZ126">
        <v>0.000970292124774802</v>
      </c>
      <c r="GA126">
        <v>1</v>
      </c>
      <c r="GB126">
        <v>2</v>
      </c>
      <c r="GC126">
        <v>2</v>
      </c>
      <c r="GD126" t="s">
        <v>423</v>
      </c>
      <c r="GE126">
        <v>3.13303</v>
      </c>
      <c r="GF126">
        <v>2.7137</v>
      </c>
      <c r="GG126">
        <v>0.0894841</v>
      </c>
      <c r="GH126">
        <v>0.0898826</v>
      </c>
      <c r="GI126">
        <v>0.103976</v>
      </c>
      <c r="GJ126">
        <v>0.104357</v>
      </c>
      <c r="GK126">
        <v>34302.3</v>
      </c>
      <c r="GL126">
        <v>36737.9</v>
      </c>
      <c r="GM126">
        <v>34085</v>
      </c>
      <c r="GN126">
        <v>36548</v>
      </c>
      <c r="GO126">
        <v>43132.6</v>
      </c>
      <c r="GP126">
        <v>46991.9</v>
      </c>
      <c r="GQ126">
        <v>53177.2</v>
      </c>
      <c r="GR126">
        <v>58417.7</v>
      </c>
      <c r="GS126">
        <v>1.95422</v>
      </c>
      <c r="GT126">
        <v>1.68517</v>
      </c>
      <c r="GU126">
        <v>0.083901</v>
      </c>
      <c r="GV126">
        <v>0</v>
      </c>
      <c r="GW126">
        <v>28.6476</v>
      </c>
      <c r="GX126">
        <v>999.9</v>
      </c>
      <c r="GY126">
        <v>60.078</v>
      </c>
      <c r="GZ126">
        <v>30.212</v>
      </c>
      <c r="HA126">
        <v>28.555</v>
      </c>
      <c r="HB126">
        <v>54.631</v>
      </c>
      <c r="HC126">
        <v>47.6763</v>
      </c>
      <c r="HD126">
        <v>1</v>
      </c>
      <c r="HE126">
        <v>0.0634832</v>
      </c>
      <c r="HF126">
        <v>-1.60226</v>
      </c>
      <c r="HG126">
        <v>20.1266</v>
      </c>
      <c r="HH126">
        <v>5.19842</v>
      </c>
      <c r="HI126">
        <v>12.004</v>
      </c>
      <c r="HJ126">
        <v>4.9756</v>
      </c>
      <c r="HK126">
        <v>3.294</v>
      </c>
      <c r="HL126">
        <v>9999</v>
      </c>
      <c r="HM126">
        <v>9999</v>
      </c>
      <c r="HN126">
        <v>8.5</v>
      </c>
      <c r="HO126">
        <v>9999</v>
      </c>
      <c r="HP126">
        <v>1.86325</v>
      </c>
      <c r="HQ126">
        <v>1.86813</v>
      </c>
      <c r="HR126">
        <v>1.86785</v>
      </c>
      <c r="HS126">
        <v>1.86905</v>
      </c>
      <c r="HT126">
        <v>1.86984</v>
      </c>
      <c r="HU126">
        <v>1.86594</v>
      </c>
      <c r="HV126">
        <v>1.86701</v>
      </c>
      <c r="HW126">
        <v>1.86841</v>
      </c>
      <c r="HX126">
        <v>5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2.133</v>
      </c>
      <c r="IL126">
        <v>0.3482</v>
      </c>
      <c r="IM126">
        <v>0.651800295662319</v>
      </c>
      <c r="IN126">
        <v>0.00376907481735663</v>
      </c>
      <c r="IO126">
        <v>-5.82723696155271e-07</v>
      </c>
      <c r="IP126">
        <v>1.76987791536664e-10</v>
      </c>
      <c r="IQ126">
        <v>-0.096675193021817</v>
      </c>
      <c r="IR126">
        <v>-0.0186017337732281</v>
      </c>
      <c r="IS126">
        <v>0.00213796666944476</v>
      </c>
      <c r="IT126">
        <v>-2.41503648887209e-05</v>
      </c>
      <c r="IU126">
        <v>5</v>
      </c>
      <c r="IV126">
        <v>2395</v>
      </c>
      <c r="IW126">
        <v>0</v>
      </c>
      <c r="IX126">
        <v>27</v>
      </c>
      <c r="IY126">
        <v>29312520.4</v>
      </c>
      <c r="IZ126">
        <v>29312520.4</v>
      </c>
      <c r="JA126">
        <v>0.950928</v>
      </c>
      <c r="JB126">
        <v>2.65015</v>
      </c>
      <c r="JC126">
        <v>1.54785</v>
      </c>
      <c r="JD126">
        <v>2.31445</v>
      </c>
      <c r="JE126">
        <v>1.64673</v>
      </c>
      <c r="JF126">
        <v>2.21802</v>
      </c>
      <c r="JG126">
        <v>34.1452</v>
      </c>
      <c r="JH126">
        <v>24.2188</v>
      </c>
      <c r="JI126">
        <v>18</v>
      </c>
      <c r="JJ126">
        <v>504.159</v>
      </c>
      <c r="JK126">
        <v>344.525</v>
      </c>
      <c r="JL126">
        <v>31.3731</v>
      </c>
      <c r="JM126">
        <v>28.1854</v>
      </c>
      <c r="JN126">
        <v>30</v>
      </c>
      <c r="JO126">
        <v>28.1554</v>
      </c>
      <c r="JP126">
        <v>28.1103</v>
      </c>
      <c r="JQ126">
        <v>19.0721</v>
      </c>
      <c r="JR126">
        <v>20.3207</v>
      </c>
      <c r="JS126">
        <v>100</v>
      </c>
      <c r="JT126">
        <v>31.3663</v>
      </c>
      <c r="JU126">
        <v>418</v>
      </c>
      <c r="JV126">
        <v>24.1759</v>
      </c>
      <c r="JW126">
        <v>96.6617</v>
      </c>
      <c r="JX126">
        <v>94.6458</v>
      </c>
    </row>
    <row r="127" spans="1:284">
      <c r="A127">
        <v>111</v>
      </c>
      <c r="B127">
        <v>1758751224.1</v>
      </c>
      <c r="C127">
        <v>1979.09999990463</v>
      </c>
      <c r="D127" t="s">
        <v>649</v>
      </c>
      <c r="E127" t="s">
        <v>650</v>
      </c>
      <c r="F127">
        <v>5</v>
      </c>
      <c r="G127" t="s">
        <v>610</v>
      </c>
      <c r="H127" t="s">
        <v>419</v>
      </c>
      <c r="I127">
        <v>1758751221.1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0</v>
      </c>
      <c r="AH127">
        <v>0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5.97</v>
      </c>
      <c r="DA127">
        <v>0.5</v>
      </c>
      <c r="DB127" t="s">
        <v>421</v>
      </c>
      <c r="DC127">
        <v>2</v>
      </c>
      <c r="DD127">
        <v>1758751221.1</v>
      </c>
      <c r="DE127">
        <v>418.486</v>
      </c>
      <c r="DF127">
        <v>417.960333333333</v>
      </c>
      <c r="DG127">
        <v>24.1978666666667</v>
      </c>
      <c r="DH127">
        <v>24.1137666666667</v>
      </c>
      <c r="DI127">
        <v>416.353</v>
      </c>
      <c r="DJ127">
        <v>23.8497333333333</v>
      </c>
      <c r="DK127">
        <v>500.034666666667</v>
      </c>
      <c r="DL127">
        <v>90.7344</v>
      </c>
      <c r="DM127">
        <v>0.0356443</v>
      </c>
      <c r="DN127">
        <v>30.5417333333333</v>
      </c>
      <c r="DO127">
        <v>30.0097333333333</v>
      </c>
      <c r="DP127">
        <v>999.9</v>
      </c>
      <c r="DQ127">
        <v>0</v>
      </c>
      <c r="DR127">
        <v>0</v>
      </c>
      <c r="DS127">
        <v>10006.0333333333</v>
      </c>
      <c r="DT127">
        <v>0</v>
      </c>
      <c r="DU127">
        <v>0.330984</v>
      </c>
      <c r="DV127">
        <v>0.525268666666667</v>
      </c>
      <c r="DW127">
        <v>428.863666666667</v>
      </c>
      <c r="DX127">
        <v>428.288333333333</v>
      </c>
      <c r="DY127">
        <v>0.0841153333333333</v>
      </c>
      <c r="DZ127">
        <v>417.960333333333</v>
      </c>
      <c r="EA127">
        <v>24.1137666666667</v>
      </c>
      <c r="EB127">
        <v>2.19558</v>
      </c>
      <c r="EC127">
        <v>2.18794666666667</v>
      </c>
      <c r="ED127">
        <v>18.9301</v>
      </c>
      <c r="EE127">
        <v>18.8743333333333</v>
      </c>
      <c r="EF127">
        <v>0.00500059</v>
      </c>
      <c r="EG127">
        <v>0</v>
      </c>
      <c r="EH127">
        <v>0</v>
      </c>
      <c r="EI127">
        <v>0</v>
      </c>
      <c r="EJ127">
        <v>728.033333333333</v>
      </c>
      <c r="EK127">
        <v>0.00500059</v>
      </c>
      <c r="EL127">
        <v>-9.9</v>
      </c>
      <c r="EM127">
        <v>-1.16666666666667</v>
      </c>
      <c r="EN127">
        <v>35.812</v>
      </c>
      <c r="EO127">
        <v>40.1663333333333</v>
      </c>
      <c r="EP127">
        <v>37.5413333333333</v>
      </c>
      <c r="EQ127">
        <v>40.7496666666667</v>
      </c>
      <c r="ER127">
        <v>38.6456666666667</v>
      </c>
      <c r="ES127">
        <v>0</v>
      </c>
      <c r="ET127">
        <v>0</v>
      </c>
      <c r="EU127">
        <v>0</v>
      </c>
      <c r="EV127">
        <v>1758751218.1</v>
      </c>
      <c r="EW127">
        <v>0</v>
      </c>
      <c r="EX127">
        <v>727.315384615384</v>
      </c>
      <c r="EY127">
        <v>7.2410255672874</v>
      </c>
      <c r="EZ127">
        <v>0.0547009333690665</v>
      </c>
      <c r="FA127">
        <v>-8.66153846153846</v>
      </c>
      <c r="FB127">
        <v>15</v>
      </c>
      <c r="FC127">
        <v>0</v>
      </c>
      <c r="FD127" t="s">
        <v>422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0.4910645</v>
      </c>
      <c r="FQ127">
        <v>0.134707398496239</v>
      </c>
      <c r="FR127">
        <v>0.0392014758924967</v>
      </c>
      <c r="FS127">
        <v>1</v>
      </c>
      <c r="FT127">
        <v>728.267647058824</v>
      </c>
      <c r="FU127">
        <v>-25.795263571131</v>
      </c>
      <c r="FV127">
        <v>6.35511468810453</v>
      </c>
      <c r="FW127">
        <v>-1</v>
      </c>
      <c r="FX127">
        <v>0.082088845</v>
      </c>
      <c r="FY127">
        <v>0.00610283458646619</v>
      </c>
      <c r="FZ127">
        <v>0.00128559135594286</v>
      </c>
      <c r="GA127">
        <v>1</v>
      </c>
      <c r="GB127">
        <v>2</v>
      </c>
      <c r="GC127">
        <v>2</v>
      </c>
      <c r="GD127" t="s">
        <v>423</v>
      </c>
      <c r="GE127">
        <v>3.13289</v>
      </c>
      <c r="GF127">
        <v>2.71371</v>
      </c>
      <c r="GG127">
        <v>0.0894826</v>
      </c>
      <c r="GH127">
        <v>0.0898943</v>
      </c>
      <c r="GI127">
        <v>0.10397</v>
      </c>
      <c r="GJ127">
        <v>0.104357</v>
      </c>
      <c r="GK127">
        <v>34302.7</v>
      </c>
      <c r="GL127">
        <v>36737.6</v>
      </c>
      <c r="GM127">
        <v>34085.3</v>
      </c>
      <c r="GN127">
        <v>36548.2</v>
      </c>
      <c r="GO127">
        <v>43133</v>
      </c>
      <c r="GP127">
        <v>46992.2</v>
      </c>
      <c r="GQ127">
        <v>53177.4</v>
      </c>
      <c r="GR127">
        <v>58418.1</v>
      </c>
      <c r="GS127">
        <v>1.954</v>
      </c>
      <c r="GT127">
        <v>1.68543</v>
      </c>
      <c r="GU127">
        <v>0.0840873</v>
      </c>
      <c r="GV127">
        <v>0</v>
      </c>
      <c r="GW127">
        <v>28.6494</v>
      </c>
      <c r="GX127">
        <v>999.9</v>
      </c>
      <c r="GY127">
        <v>60.078</v>
      </c>
      <c r="GZ127">
        <v>30.212</v>
      </c>
      <c r="HA127">
        <v>28.5575</v>
      </c>
      <c r="HB127">
        <v>54.431</v>
      </c>
      <c r="HC127">
        <v>47.6122</v>
      </c>
      <c r="HD127">
        <v>1</v>
      </c>
      <c r="HE127">
        <v>0.0634527</v>
      </c>
      <c r="HF127">
        <v>-1.59922</v>
      </c>
      <c r="HG127">
        <v>20.1266</v>
      </c>
      <c r="HH127">
        <v>5.19887</v>
      </c>
      <c r="HI127">
        <v>12.0041</v>
      </c>
      <c r="HJ127">
        <v>4.97575</v>
      </c>
      <c r="HK127">
        <v>3.294</v>
      </c>
      <c r="HL127">
        <v>9999</v>
      </c>
      <c r="HM127">
        <v>9999</v>
      </c>
      <c r="HN127">
        <v>8.5</v>
      </c>
      <c r="HO127">
        <v>9999</v>
      </c>
      <c r="HP127">
        <v>1.86325</v>
      </c>
      <c r="HQ127">
        <v>1.86813</v>
      </c>
      <c r="HR127">
        <v>1.86785</v>
      </c>
      <c r="HS127">
        <v>1.86905</v>
      </c>
      <c r="HT127">
        <v>1.86984</v>
      </c>
      <c r="HU127">
        <v>1.86593</v>
      </c>
      <c r="HV127">
        <v>1.86702</v>
      </c>
      <c r="HW127">
        <v>1.86842</v>
      </c>
      <c r="HX127">
        <v>5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2.133</v>
      </c>
      <c r="IL127">
        <v>0.3481</v>
      </c>
      <c r="IM127">
        <v>0.651800295662319</v>
      </c>
      <c r="IN127">
        <v>0.00376907481735663</v>
      </c>
      <c r="IO127">
        <v>-5.82723696155271e-07</v>
      </c>
      <c r="IP127">
        <v>1.76987791536664e-10</v>
      </c>
      <c r="IQ127">
        <v>-0.096675193021817</v>
      </c>
      <c r="IR127">
        <v>-0.0186017337732281</v>
      </c>
      <c r="IS127">
        <v>0.00213796666944476</v>
      </c>
      <c r="IT127">
        <v>-2.41503648887209e-05</v>
      </c>
      <c r="IU127">
        <v>5</v>
      </c>
      <c r="IV127">
        <v>2395</v>
      </c>
      <c r="IW127">
        <v>0</v>
      </c>
      <c r="IX127">
        <v>27</v>
      </c>
      <c r="IY127">
        <v>29312520.4</v>
      </c>
      <c r="IZ127">
        <v>29312520.4</v>
      </c>
      <c r="JA127">
        <v>0.950928</v>
      </c>
      <c r="JB127">
        <v>2.64282</v>
      </c>
      <c r="JC127">
        <v>1.54785</v>
      </c>
      <c r="JD127">
        <v>2.31445</v>
      </c>
      <c r="JE127">
        <v>1.64673</v>
      </c>
      <c r="JF127">
        <v>2.35718</v>
      </c>
      <c r="JG127">
        <v>34.1452</v>
      </c>
      <c r="JH127">
        <v>24.2276</v>
      </c>
      <c r="JI127">
        <v>18</v>
      </c>
      <c r="JJ127">
        <v>504.011</v>
      </c>
      <c r="JK127">
        <v>344.647</v>
      </c>
      <c r="JL127">
        <v>31.3703</v>
      </c>
      <c r="JM127">
        <v>28.1854</v>
      </c>
      <c r="JN127">
        <v>29.9999</v>
      </c>
      <c r="JO127">
        <v>28.1554</v>
      </c>
      <c r="JP127">
        <v>28.1103</v>
      </c>
      <c r="JQ127">
        <v>19.0711</v>
      </c>
      <c r="JR127">
        <v>20.0492</v>
      </c>
      <c r="JS127">
        <v>100</v>
      </c>
      <c r="JT127">
        <v>31.3663</v>
      </c>
      <c r="JU127">
        <v>418</v>
      </c>
      <c r="JV127">
        <v>24.1791</v>
      </c>
      <c r="JW127">
        <v>96.6621</v>
      </c>
      <c r="JX127">
        <v>94.6464</v>
      </c>
    </row>
    <row r="128" spans="1:284">
      <c r="A128">
        <v>112</v>
      </c>
      <c r="B128">
        <v>1758751226.1</v>
      </c>
      <c r="C128">
        <v>1981.09999990463</v>
      </c>
      <c r="D128" t="s">
        <v>651</v>
      </c>
      <c r="E128" t="s">
        <v>652</v>
      </c>
      <c r="F128">
        <v>5</v>
      </c>
      <c r="G128" t="s">
        <v>610</v>
      </c>
      <c r="H128" t="s">
        <v>419</v>
      </c>
      <c r="I128">
        <v>1758751223.1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0</v>
      </c>
      <c r="AH128">
        <v>0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5.97</v>
      </c>
      <c r="DA128">
        <v>0.5</v>
      </c>
      <c r="DB128" t="s">
        <v>421</v>
      </c>
      <c r="DC128">
        <v>2</v>
      </c>
      <c r="DD128">
        <v>1758751223.1</v>
      </c>
      <c r="DE128">
        <v>418.487333333333</v>
      </c>
      <c r="DF128">
        <v>417.95</v>
      </c>
      <c r="DG128">
        <v>24.1972333333333</v>
      </c>
      <c r="DH128">
        <v>24.1131333333333</v>
      </c>
      <c r="DI128">
        <v>416.354333333333</v>
      </c>
      <c r="DJ128">
        <v>23.8491333333333</v>
      </c>
      <c r="DK128">
        <v>500.039</v>
      </c>
      <c r="DL128">
        <v>90.7343</v>
      </c>
      <c r="DM128">
        <v>0.0356361</v>
      </c>
      <c r="DN128">
        <v>30.5428333333333</v>
      </c>
      <c r="DO128">
        <v>30.0147666666667</v>
      </c>
      <c r="DP128">
        <v>999.9</v>
      </c>
      <c r="DQ128">
        <v>0</v>
      </c>
      <c r="DR128">
        <v>0</v>
      </c>
      <c r="DS128">
        <v>10006.8666666667</v>
      </c>
      <c r="DT128">
        <v>0</v>
      </c>
      <c r="DU128">
        <v>0.330984</v>
      </c>
      <c r="DV128">
        <v>0.537160333333333</v>
      </c>
      <c r="DW128">
        <v>428.864666666667</v>
      </c>
      <c r="DX128">
        <v>428.277333333333</v>
      </c>
      <c r="DY128">
        <v>0.0841185333333333</v>
      </c>
      <c r="DZ128">
        <v>417.95</v>
      </c>
      <c r="EA128">
        <v>24.1131333333333</v>
      </c>
      <c r="EB128">
        <v>2.19552</v>
      </c>
      <c r="EC128">
        <v>2.18789</v>
      </c>
      <c r="ED128">
        <v>18.9296666666667</v>
      </c>
      <c r="EE128">
        <v>18.8739</v>
      </c>
      <c r="EF128">
        <v>0.00500059</v>
      </c>
      <c r="EG128">
        <v>0</v>
      </c>
      <c r="EH128">
        <v>0</v>
      </c>
      <c r="EI128">
        <v>0</v>
      </c>
      <c r="EJ128">
        <v>729.933333333333</v>
      </c>
      <c r="EK128">
        <v>0.00500059</v>
      </c>
      <c r="EL128">
        <v>-9.8</v>
      </c>
      <c r="EM128">
        <v>0.0333333333333334</v>
      </c>
      <c r="EN128">
        <v>35.812</v>
      </c>
      <c r="EO128">
        <v>40.208</v>
      </c>
      <c r="EP128">
        <v>37.562</v>
      </c>
      <c r="EQ128">
        <v>40.7913333333333</v>
      </c>
      <c r="ER128">
        <v>38.6663333333333</v>
      </c>
      <c r="ES128">
        <v>0</v>
      </c>
      <c r="ET128">
        <v>0</v>
      </c>
      <c r="EU128">
        <v>0</v>
      </c>
      <c r="EV128">
        <v>1758751219.9</v>
      </c>
      <c r="EW128">
        <v>0</v>
      </c>
      <c r="EX128">
        <v>727.712</v>
      </c>
      <c r="EY128">
        <v>17.3923077192298</v>
      </c>
      <c r="EZ128">
        <v>20.3076924913733</v>
      </c>
      <c r="FA128">
        <v>-8.852</v>
      </c>
      <c r="FB128">
        <v>15</v>
      </c>
      <c r="FC128">
        <v>0</v>
      </c>
      <c r="FD128" t="s">
        <v>422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0.49646155</v>
      </c>
      <c r="FQ128">
        <v>0.14150702255639</v>
      </c>
      <c r="FR128">
        <v>0.0402232034980743</v>
      </c>
      <c r="FS128">
        <v>1</v>
      </c>
      <c r="FT128">
        <v>729.120588235294</v>
      </c>
      <c r="FU128">
        <v>-21.4407944947229</v>
      </c>
      <c r="FV128">
        <v>6.4316213037737</v>
      </c>
      <c r="FW128">
        <v>-1</v>
      </c>
      <c r="FX128">
        <v>0.08213843</v>
      </c>
      <c r="FY128">
        <v>0.0100623248120301</v>
      </c>
      <c r="FZ128">
        <v>0.0013605121594826</v>
      </c>
      <c r="GA128">
        <v>1</v>
      </c>
      <c r="GB128">
        <v>2</v>
      </c>
      <c r="GC128">
        <v>2</v>
      </c>
      <c r="GD128" t="s">
        <v>423</v>
      </c>
      <c r="GE128">
        <v>3.13294</v>
      </c>
      <c r="GF128">
        <v>2.7138</v>
      </c>
      <c r="GG128">
        <v>0.0894821</v>
      </c>
      <c r="GH128">
        <v>0.0898918</v>
      </c>
      <c r="GI128">
        <v>0.103964</v>
      </c>
      <c r="GJ128">
        <v>0.104352</v>
      </c>
      <c r="GK128">
        <v>34302.7</v>
      </c>
      <c r="GL128">
        <v>36738.1</v>
      </c>
      <c r="GM128">
        <v>34085.4</v>
      </c>
      <c r="GN128">
        <v>36548.6</v>
      </c>
      <c r="GO128">
        <v>43133.3</v>
      </c>
      <c r="GP128">
        <v>46992.8</v>
      </c>
      <c r="GQ128">
        <v>53177.4</v>
      </c>
      <c r="GR128">
        <v>58418.6</v>
      </c>
      <c r="GS128">
        <v>1.95392</v>
      </c>
      <c r="GT128">
        <v>1.68533</v>
      </c>
      <c r="GU128">
        <v>0.0838563</v>
      </c>
      <c r="GV128">
        <v>0</v>
      </c>
      <c r="GW128">
        <v>28.6506</v>
      </c>
      <c r="GX128">
        <v>999.9</v>
      </c>
      <c r="GY128">
        <v>60.078</v>
      </c>
      <c r="GZ128">
        <v>30.212</v>
      </c>
      <c r="HA128">
        <v>28.5568</v>
      </c>
      <c r="HB128">
        <v>54.501</v>
      </c>
      <c r="HC128">
        <v>47.7043</v>
      </c>
      <c r="HD128">
        <v>1</v>
      </c>
      <c r="HE128">
        <v>0.0634578</v>
      </c>
      <c r="HF128">
        <v>-1.59478</v>
      </c>
      <c r="HG128">
        <v>20.1268</v>
      </c>
      <c r="HH128">
        <v>5.19887</v>
      </c>
      <c r="HI128">
        <v>12.0041</v>
      </c>
      <c r="HJ128">
        <v>4.9756</v>
      </c>
      <c r="HK128">
        <v>3.294</v>
      </c>
      <c r="HL128">
        <v>9999</v>
      </c>
      <c r="HM128">
        <v>9999</v>
      </c>
      <c r="HN128">
        <v>8.5</v>
      </c>
      <c r="HO128">
        <v>9999</v>
      </c>
      <c r="HP128">
        <v>1.86325</v>
      </c>
      <c r="HQ128">
        <v>1.86813</v>
      </c>
      <c r="HR128">
        <v>1.86784</v>
      </c>
      <c r="HS128">
        <v>1.86905</v>
      </c>
      <c r="HT128">
        <v>1.86983</v>
      </c>
      <c r="HU128">
        <v>1.86592</v>
      </c>
      <c r="HV128">
        <v>1.867</v>
      </c>
      <c r="HW128">
        <v>1.86841</v>
      </c>
      <c r="HX128">
        <v>5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2.132</v>
      </c>
      <c r="IL128">
        <v>0.348</v>
      </c>
      <c r="IM128">
        <v>0.651800295662319</v>
      </c>
      <c r="IN128">
        <v>0.00376907481735663</v>
      </c>
      <c r="IO128">
        <v>-5.82723696155271e-07</v>
      </c>
      <c r="IP128">
        <v>1.76987791536664e-10</v>
      </c>
      <c r="IQ128">
        <v>-0.096675193021817</v>
      </c>
      <c r="IR128">
        <v>-0.0186017337732281</v>
      </c>
      <c r="IS128">
        <v>0.00213796666944476</v>
      </c>
      <c r="IT128">
        <v>-2.41503648887209e-05</v>
      </c>
      <c r="IU128">
        <v>5</v>
      </c>
      <c r="IV128">
        <v>2395</v>
      </c>
      <c r="IW128">
        <v>0</v>
      </c>
      <c r="IX128">
        <v>27</v>
      </c>
      <c r="IY128">
        <v>29312520.4</v>
      </c>
      <c r="IZ128">
        <v>29312520.4</v>
      </c>
      <c r="JA128">
        <v>0.952148</v>
      </c>
      <c r="JB128">
        <v>2.65015</v>
      </c>
      <c r="JC128">
        <v>1.54785</v>
      </c>
      <c r="JD128">
        <v>2.31445</v>
      </c>
      <c r="JE128">
        <v>1.64673</v>
      </c>
      <c r="JF128">
        <v>2.23267</v>
      </c>
      <c r="JG128">
        <v>34.1452</v>
      </c>
      <c r="JH128">
        <v>24.2188</v>
      </c>
      <c r="JI128">
        <v>18</v>
      </c>
      <c r="JJ128">
        <v>503.961</v>
      </c>
      <c r="JK128">
        <v>344.598</v>
      </c>
      <c r="JL128">
        <v>31.3676</v>
      </c>
      <c r="JM128">
        <v>28.1854</v>
      </c>
      <c r="JN128">
        <v>30</v>
      </c>
      <c r="JO128">
        <v>28.1554</v>
      </c>
      <c r="JP128">
        <v>28.1103</v>
      </c>
      <c r="JQ128">
        <v>19.0728</v>
      </c>
      <c r="JR128">
        <v>20.0492</v>
      </c>
      <c r="JS128">
        <v>100</v>
      </c>
      <c r="JT128">
        <v>31.3663</v>
      </c>
      <c r="JU128">
        <v>418</v>
      </c>
      <c r="JV128">
        <v>24.1784</v>
      </c>
      <c r="JW128">
        <v>96.6622</v>
      </c>
      <c r="JX128">
        <v>94.6472</v>
      </c>
    </row>
    <row r="129" spans="1:284">
      <c r="A129">
        <v>113</v>
      </c>
      <c r="B129">
        <v>1758751228.1</v>
      </c>
      <c r="C129">
        <v>1983.09999990463</v>
      </c>
      <c r="D129" t="s">
        <v>653</v>
      </c>
      <c r="E129" t="s">
        <v>654</v>
      </c>
      <c r="F129">
        <v>5</v>
      </c>
      <c r="G129" t="s">
        <v>610</v>
      </c>
      <c r="H129" t="s">
        <v>419</v>
      </c>
      <c r="I129">
        <v>1758751225.1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0</v>
      </c>
      <c r="AH129">
        <v>0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5.97</v>
      </c>
      <c r="DA129">
        <v>0.5</v>
      </c>
      <c r="DB129" t="s">
        <v>421</v>
      </c>
      <c r="DC129">
        <v>2</v>
      </c>
      <c r="DD129">
        <v>1758751225.1</v>
      </c>
      <c r="DE129">
        <v>418.484333333333</v>
      </c>
      <c r="DF129">
        <v>417.970333333333</v>
      </c>
      <c r="DG129">
        <v>24.1961666666667</v>
      </c>
      <c r="DH129">
        <v>24.1148333333333</v>
      </c>
      <c r="DI129">
        <v>416.351333333333</v>
      </c>
      <c r="DJ129">
        <v>23.8481333333333</v>
      </c>
      <c r="DK129">
        <v>500.028333333333</v>
      </c>
      <c r="DL129">
        <v>90.7336666666667</v>
      </c>
      <c r="DM129">
        <v>0.0356143333333333</v>
      </c>
      <c r="DN129">
        <v>30.5433666666667</v>
      </c>
      <c r="DO129">
        <v>30.0174333333333</v>
      </c>
      <c r="DP129">
        <v>999.9</v>
      </c>
      <c r="DQ129">
        <v>0</v>
      </c>
      <c r="DR129">
        <v>0</v>
      </c>
      <c r="DS129">
        <v>10012.2666666667</v>
      </c>
      <c r="DT129">
        <v>0</v>
      </c>
      <c r="DU129">
        <v>0.330984</v>
      </c>
      <c r="DV129">
        <v>0.514068666666667</v>
      </c>
      <c r="DW129">
        <v>428.861</v>
      </c>
      <c r="DX129">
        <v>428.298666666667</v>
      </c>
      <c r="DY129">
        <v>0.0813636666666667</v>
      </c>
      <c r="DZ129">
        <v>417.970333333333</v>
      </c>
      <c r="EA129">
        <v>24.1148333333333</v>
      </c>
      <c r="EB129">
        <v>2.19540666666667</v>
      </c>
      <c r="EC129">
        <v>2.18802666666667</v>
      </c>
      <c r="ED129">
        <v>18.9288666666667</v>
      </c>
      <c r="EE129">
        <v>18.8749333333333</v>
      </c>
      <c r="EF129">
        <v>0.00500059</v>
      </c>
      <c r="EG129">
        <v>0</v>
      </c>
      <c r="EH129">
        <v>0</v>
      </c>
      <c r="EI129">
        <v>0</v>
      </c>
      <c r="EJ129">
        <v>735.533333333333</v>
      </c>
      <c r="EK129">
        <v>0.00500059</v>
      </c>
      <c r="EL129">
        <v>-8.93333333333333</v>
      </c>
      <c r="EM129">
        <v>0.2</v>
      </c>
      <c r="EN129">
        <v>35.833</v>
      </c>
      <c r="EO129">
        <v>40.229</v>
      </c>
      <c r="EP129">
        <v>37.562</v>
      </c>
      <c r="EQ129">
        <v>40.833</v>
      </c>
      <c r="ER129">
        <v>38.687</v>
      </c>
      <c r="ES129">
        <v>0</v>
      </c>
      <c r="ET129">
        <v>0</v>
      </c>
      <c r="EU129">
        <v>0</v>
      </c>
      <c r="EV129">
        <v>1758751221.7</v>
      </c>
      <c r="EW129">
        <v>0</v>
      </c>
      <c r="EX129">
        <v>728.184615384615</v>
      </c>
      <c r="EY129">
        <v>25.4974358903155</v>
      </c>
      <c r="EZ129">
        <v>3.37435912029085</v>
      </c>
      <c r="FA129">
        <v>-8.51153846153846</v>
      </c>
      <c r="FB129">
        <v>15</v>
      </c>
      <c r="FC129">
        <v>0</v>
      </c>
      <c r="FD129" t="s">
        <v>422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0.4982926</v>
      </c>
      <c r="FQ129">
        <v>0.152951458646616</v>
      </c>
      <c r="FR129">
        <v>0.0403528504524773</v>
      </c>
      <c r="FS129">
        <v>1</v>
      </c>
      <c r="FT129">
        <v>728.673529411765</v>
      </c>
      <c r="FU129">
        <v>-7.58594341047346</v>
      </c>
      <c r="FV129">
        <v>6.23634078340672</v>
      </c>
      <c r="FW129">
        <v>-1</v>
      </c>
      <c r="FX129">
        <v>0.082277475</v>
      </c>
      <c r="FY129">
        <v>0.00838300601503759</v>
      </c>
      <c r="FZ129">
        <v>0.00130078450401094</v>
      </c>
      <c r="GA129">
        <v>1</v>
      </c>
      <c r="GB129">
        <v>2</v>
      </c>
      <c r="GC129">
        <v>2</v>
      </c>
      <c r="GD129" t="s">
        <v>423</v>
      </c>
      <c r="GE129">
        <v>3.13293</v>
      </c>
      <c r="GF129">
        <v>2.71385</v>
      </c>
      <c r="GG129">
        <v>0.0894807</v>
      </c>
      <c r="GH129">
        <v>0.0898999</v>
      </c>
      <c r="GI129">
        <v>0.103966</v>
      </c>
      <c r="GJ129">
        <v>0.104405</v>
      </c>
      <c r="GK129">
        <v>34302.8</v>
      </c>
      <c r="GL129">
        <v>36738</v>
      </c>
      <c r="GM129">
        <v>34085.3</v>
      </c>
      <c r="GN129">
        <v>36548.7</v>
      </c>
      <c r="GO129">
        <v>43133.3</v>
      </c>
      <c r="GP129">
        <v>46990.1</v>
      </c>
      <c r="GQ129">
        <v>53177.5</v>
      </c>
      <c r="GR129">
        <v>58418.8</v>
      </c>
      <c r="GS129">
        <v>1.95392</v>
      </c>
      <c r="GT129">
        <v>1.68537</v>
      </c>
      <c r="GU129">
        <v>0.0837296</v>
      </c>
      <c r="GV129">
        <v>0</v>
      </c>
      <c r="GW129">
        <v>28.6519</v>
      </c>
      <c r="GX129">
        <v>999.9</v>
      </c>
      <c r="GY129">
        <v>60.078</v>
      </c>
      <c r="GZ129">
        <v>30.212</v>
      </c>
      <c r="HA129">
        <v>28.5537</v>
      </c>
      <c r="HB129">
        <v>54.781</v>
      </c>
      <c r="HC129">
        <v>47.3277</v>
      </c>
      <c r="HD129">
        <v>1</v>
      </c>
      <c r="HE129">
        <v>0.0634654</v>
      </c>
      <c r="HF129">
        <v>-1.58775</v>
      </c>
      <c r="HG129">
        <v>20.1269</v>
      </c>
      <c r="HH129">
        <v>5.19857</v>
      </c>
      <c r="HI129">
        <v>12.004</v>
      </c>
      <c r="HJ129">
        <v>4.97545</v>
      </c>
      <c r="HK129">
        <v>3.294</v>
      </c>
      <c r="HL129">
        <v>9999</v>
      </c>
      <c r="HM129">
        <v>9999</v>
      </c>
      <c r="HN129">
        <v>8.5</v>
      </c>
      <c r="HO129">
        <v>9999</v>
      </c>
      <c r="HP129">
        <v>1.86325</v>
      </c>
      <c r="HQ129">
        <v>1.86813</v>
      </c>
      <c r="HR129">
        <v>1.86783</v>
      </c>
      <c r="HS129">
        <v>1.86905</v>
      </c>
      <c r="HT129">
        <v>1.86983</v>
      </c>
      <c r="HU129">
        <v>1.86592</v>
      </c>
      <c r="HV129">
        <v>1.86699</v>
      </c>
      <c r="HW129">
        <v>1.86841</v>
      </c>
      <c r="HX129">
        <v>5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2.133</v>
      </c>
      <c r="IL129">
        <v>0.3481</v>
      </c>
      <c r="IM129">
        <v>0.651800295662319</v>
      </c>
      <c r="IN129">
        <v>0.00376907481735663</v>
      </c>
      <c r="IO129">
        <v>-5.82723696155271e-07</v>
      </c>
      <c r="IP129">
        <v>1.76987791536664e-10</v>
      </c>
      <c r="IQ129">
        <v>-0.096675193021817</v>
      </c>
      <c r="IR129">
        <v>-0.0186017337732281</v>
      </c>
      <c r="IS129">
        <v>0.00213796666944476</v>
      </c>
      <c r="IT129">
        <v>-2.41503648887209e-05</v>
      </c>
      <c r="IU129">
        <v>5</v>
      </c>
      <c r="IV129">
        <v>2395</v>
      </c>
      <c r="IW129">
        <v>0</v>
      </c>
      <c r="IX129">
        <v>27</v>
      </c>
      <c r="IY129">
        <v>29312520.5</v>
      </c>
      <c r="IZ129">
        <v>29312520.5</v>
      </c>
      <c r="JA129">
        <v>0.950928</v>
      </c>
      <c r="JB129">
        <v>2.64282</v>
      </c>
      <c r="JC129">
        <v>1.54785</v>
      </c>
      <c r="JD129">
        <v>2.31445</v>
      </c>
      <c r="JE129">
        <v>1.64551</v>
      </c>
      <c r="JF129">
        <v>2.3584</v>
      </c>
      <c r="JG129">
        <v>34.1452</v>
      </c>
      <c r="JH129">
        <v>24.2276</v>
      </c>
      <c r="JI129">
        <v>18</v>
      </c>
      <c r="JJ129">
        <v>503.961</v>
      </c>
      <c r="JK129">
        <v>344.622</v>
      </c>
      <c r="JL129">
        <v>31.3646</v>
      </c>
      <c r="JM129">
        <v>28.1854</v>
      </c>
      <c r="JN129">
        <v>30</v>
      </c>
      <c r="JO129">
        <v>28.1554</v>
      </c>
      <c r="JP129">
        <v>28.1103</v>
      </c>
      <c r="JQ129">
        <v>19.069</v>
      </c>
      <c r="JR129">
        <v>20.0492</v>
      </c>
      <c r="JS129">
        <v>100</v>
      </c>
      <c r="JT129">
        <v>31.3486</v>
      </c>
      <c r="JU129">
        <v>418</v>
      </c>
      <c r="JV129">
        <v>24.1769</v>
      </c>
      <c r="JW129">
        <v>96.6623</v>
      </c>
      <c r="JX129">
        <v>94.6475</v>
      </c>
    </row>
    <row r="130" spans="1:284">
      <c r="A130">
        <v>114</v>
      </c>
      <c r="B130">
        <v>1758751230.1</v>
      </c>
      <c r="C130">
        <v>1985.09999990463</v>
      </c>
      <c r="D130" t="s">
        <v>655</v>
      </c>
      <c r="E130" t="s">
        <v>656</v>
      </c>
      <c r="F130">
        <v>5</v>
      </c>
      <c r="G130" t="s">
        <v>610</v>
      </c>
      <c r="H130" t="s">
        <v>419</v>
      </c>
      <c r="I130">
        <v>1758751227.1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0</v>
      </c>
      <c r="AH130">
        <v>0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5.97</v>
      </c>
      <c r="DA130">
        <v>0.5</v>
      </c>
      <c r="DB130" t="s">
        <v>421</v>
      </c>
      <c r="DC130">
        <v>2</v>
      </c>
      <c r="DD130">
        <v>1758751227.1</v>
      </c>
      <c r="DE130">
        <v>418.483</v>
      </c>
      <c r="DF130">
        <v>418.013333333333</v>
      </c>
      <c r="DG130">
        <v>24.1961333333333</v>
      </c>
      <c r="DH130">
        <v>24.1261333333333</v>
      </c>
      <c r="DI130">
        <v>416.35</v>
      </c>
      <c r="DJ130">
        <v>23.8480666666667</v>
      </c>
      <c r="DK130">
        <v>499.989666666667</v>
      </c>
      <c r="DL130">
        <v>90.7326333333333</v>
      </c>
      <c r="DM130">
        <v>0.0357147</v>
      </c>
      <c r="DN130">
        <v>30.5440333333333</v>
      </c>
      <c r="DO130">
        <v>30.0162333333333</v>
      </c>
      <c r="DP130">
        <v>999.9</v>
      </c>
      <c r="DQ130">
        <v>0</v>
      </c>
      <c r="DR130">
        <v>0</v>
      </c>
      <c r="DS130">
        <v>10006.64</v>
      </c>
      <c r="DT130">
        <v>0</v>
      </c>
      <c r="DU130">
        <v>0.330984</v>
      </c>
      <c r="DV130">
        <v>0.469716666666667</v>
      </c>
      <c r="DW130">
        <v>428.859666666667</v>
      </c>
      <c r="DX130">
        <v>428.347666666667</v>
      </c>
      <c r="DY130">
        <v>0.0700156</v>
      </c>
      <c r="DZ130">
        <v>418.013333333333</v>
      </c>
      <c r="EA130">
        <v>24.1261333333333</v>
      </c>
      <c r="EB130">
        <v>2.19537666666667</v>
      </c>
      <c r="EC130">
        <v>2.18902666666667</v>
      </c>
      <c r="ED130">
        <v>18.9286333333333</v>
      </c>
      <c r="EE130">
        <v>18.8822333333333</v>
      </c>
      <c r="EF130">
        <v>0.00500059</v>
      </c>
      <c r="EG130">
        <v>0</v>
      </c>
      <c r="EH130">
        <v>0</v>
      </c>
      <c r="EI130">
        <v>0</v>
      </c>
      <c r="EJ130">
        <v>731.633333333333</v>
      </c>
      <c r="EK130">
        <v>0.00500059</v>
      </c>
      <c r="EL130">
        <v>-2.13333333333333</v>
      </c>
      <c r="EM130">
        <v>1.13333333333333</v>
      </c>
      <c r="EN130">
        <v>35.854</v>
      </c>
      <c r="EO130">
        <v>40.2706666666667</v>
      </c>
      <c r="EP130">
        <v>37.583</v>
      </c>
      <c r="EQ130">
        <v>40.8746666666667</v>
      </c>
      <c r="ER130">
        <v>38.687</v>
      </c>
      <c r="ES130">
        <v>0</v>
      </c>
      <c r="ET130">
        <v>0</v>
      </c>
      <c r="EU130">
        <v>0</v>
      </c>
      <c r="EV130">
        <v>1758751224.1</v>
      </c>
      <c r="EW130">
        <v>0</v>
      </c>
      <c r="EX130">
        <v>728.480769230769</v>
      </c>
      <c r="EY130">
        <v>19.5794870341876</v>
      </c>
      <c r="EZ130">
        <v>-8.55384565429051</v>
      </c>
      <c r="FA130">
        <v>-7.78461538461539</v>
      </c>
      <c r="FB130">
        <v>15</v>
      </c>
      <c r="FC130">
        <v>0</v>
      </c>
      <c r="FD130" t="s">
        <v>422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0.4978013</v>
      </c>
      <c r="FQ130">
        <v>0.0453075789473686</v>
      </c>
      <c r="FR130">
        <v>0.0406150870331457</v>
      </c>
      <c r="FS130">
        <v>1</v>
      </c>
      <c r="FT130">
        <v>728.517647058824</v>
      </c>
      <c r="FU130">
        <v>5.79067987167971</v>
      </c>
      <c r="FV130">
        <v>6.4571652215939</v>
      </c>
      <c r="FW130">
        <v>-1</v>
      </c>
      <c r="FX130">
        <v>0.081309785</v>
      </c>
      <c r="FY130">
        <v>-0.0129418421052631</v>
      </c>
      <c r="FZ130">
        <v>0.00403537678070772</v>
      </c>
      <c r="GA130">
        <v>1</v>
      </c>
      <c r="GB130">
        <v>2</v>
      </c>
      <c r="GC130">
        <v>2</v>
      </c>
      <c r="GD130" t="s">
        <v>423</v>
      </c>
      <c r="GE130">
        <v>3.13284</v>
      </c>
      <c r="GF130">
        <v>2.71392</v>
      </c>
      <c r="GG130">
        <v>0.0894816</v>
      </c>
      <c r="GH130">
        <v>0.0899029</v>
      </c>
      <c r="GI130">
        <v>0.103983</v>
      </c>
      <c r="GJ130">
        <v>0.104513</v>
      </c>
      <c r="GK130">
        <v>34302.6</v>
      </c>
      <c r="GL130">
        <v>36737.7</v>
      </c>
      <c r="GM130">
        <v>34085.2</v>
      </c>
      <c r="GN130">
        <v>36548.5</v>
      </c>
      <c r="GO130">
        <v>43132.5</v>
      </c>
      <c r="GP130">
        <v>46984.1</v>
      </c>
      <c r="GQ130">
        <v>53177.5</v>
      </c>
      <c r="GR130">
        <v>58418.4</v>
      </c>
      <c r="GS130">
        <v>1.9538</v>
      </c>
      <c r="GT130">
        <v>1.68572</v>
      </c>
      <c r="GU130">
        <v>0.0834614</v>
      </c>
      <c r="GV130">
        <v>0</v>
      </c>
      <c r="GW130">
        <v>28.6531</v>
      </c>
      <c r="GX130">
        <v>999.9</v>
      </c>
      <c r="GY130">
        <v>60.078</v>
      </c>
      <c r="GZ130">
        <v>30.212</v>
      </c>
      <c r="HA130">
        <v>28.5562</v>
      </c>
      <c r="HB130">
        <v>54.761</v>
      </c>
      <c r="HC130">
        <v>47.3678</v>
      </c>
      <c r="HD130">
        <v>1</v>
      </c>
      <c r="HE130">
        <v>0.0634578</v>
      </c>
      <c r="HF130">
        <v>-1.55854</v>
      </c>
      <c r="HG130">
        <v>20.1272</v>
      </c>
      <c r="HH130">
        <v>5.19842</v>
      </c>
      <c r="HI130">
        <v>12.004</v>
      </c>
      <c r="HJ130">
        <v>4.9754</v>
      </c>
      <c r="HK130">
        <v>3.294</v>
      </c>
      <c r="HL130">
        <v>9999</v>
      </c>
      <c r="HM130">
        <v>9999</v>
      </c>
      <c r="HN130">
        <v>8.5</v>
      </c>
      <c r="HO130">
        <v>9999</v>
      </c>
      <c r="HP130">
        <v>1.86325</v>
      </c>
      <c r="HQ130">
        <v>1.86813</v>
      </c>
      <c r="HR130">
        <v>1.86784</v>
      </c>
      <c r="HS130">
        <v>1.86905</v>
      </c>
      <c r="HT130">
        <v>1.86982</v>
      </c>
      <c r="HU130">
        <v>1.86593</v>
      </c>
      <c r="HV130">
        <v>1.86699</v>
      </c>
      <c r="HW130">
        <v>1.86842</v>
      </c>
      <c r="HX130">
        <v>5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2.133</v>
      </c>
      <c r="IL130">
        <v>0.3483</v>
      </c>
      <c r="IM130">
        <v>0.651800295662319</v>
      </c>
      <c r="IN130">
        <v>0.00376907481735663</v>
      </c>
      <c r="IO130">
        <v>-5.82723696155271e-07</v>
      </c>
      <c r="IP130">
        <v>1.76987791536664e-10</v>
      </c>
      <c r="IQ130">
        <v>-0.096675193021817</v>
      </c>
      <c r="IR130">
        <v>-0.0186017337732281</v>
      </c>
      <c r="IS130">
        <v>0.00213796666944476</v>
      </c>
      <c r="IT130">
        <v>-2.41503648887209e-05</v>
      </c>
      <c r="IU130">
        <v>5</v>
      </c>
      <c r="IV130">
        <v>2395</v>
      </c>
      <c r="IW130">
        <v>0</v>
      </c>
      <c r="IX130">
        <v>27</v>
      </c>
      <c r="IY130">
        <v>29312520.5</v>
      </c>
      <c r="IZ130">
        <v>29312520.5</v>
      </c>
      <c r="JA130">
        <v>0.952148</v>
      </c>
      <c r="JB130">
        <v>2.65015</v>
      </c>
      <c r="JC130">
        <v>1.54785</v>
      </c>
      <c r="JD130">
        <v>2.31445</v>
      </c>
      <c r="JE130">
        <v>1.64673</v>
      </c>
      <c r="JF130">
        <v>2.24365</v>
      </c>
      <c r="JG130">
        <v>34.1452</v>
      </c>
      <c r="JH130">
        <v>24.2101</v>
      </c>
      <c r="JI130">
        <v>18</v>
      </c>
      <c r="JJ130">
        <v>503.876</v>
      </c>
      <c r="JK130">
        <v>344.793</v>
      </c>
      <c r="JL130">
        <v>31.3603</v>
      </c>
      <c r="JM130">
        <v>28.1854</v>
      </c>
      <c r="JN130">
        <v>30</v>
      </c>
      <c r="JO130">
        <v>28.155</v>
      </c>
      <c r="JP130">
        <v>28.1103</v>
      </c>
      <c r="JQ130">
        <v>19.0712</v>
      </c>
      <c r="JR130">
        <v>20.0492</v>
      </c>
      <c r="JS130">
        <v>100</v>
      </c>
      <c r="JT130">
        <v>31.3486</v>
      </c>
      <c r="JU130">
        <v>418</v>
      </c>
      <c r="JV130">
        <v>24.1769</v>
      </c>
      <c r="JW130">
        <v>96.6622</v>
      </c>
      <c r="JX130">
        <v>94.6471</v>
      </c>
    </row>
    <row r="131" spans="1:284">
      <c r="A131">
        <v>115</v>
      </c>
      <c r="B131">
        <v>1758751232.1</v>
      </c>
      <c r="C131">
        <v>1987.09999990463</v>
      </c>
      <c r="D131" t="s">
        <v>657</v>
      </c>
      <c r="E131" t="s">
        <v>658</v>
      </c>
      <c r="F131">
        <v>5</v>
      </c>
      <c r="G131" t="s">
        <v>610</v>
      </c>
      <c r="H131" t="s">
        <v>419</v>
      </c>
      <c r="I131">
        <v>1758751229.1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0</v>
      </c>
      <c r="AH131">
        <v>0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5.97</v>
      </c>
      <c r="DA131">
        <v>0.5</v>
      </c>
      <c r="DB131" t="s">
        <v>421</v>
      </c>
      <c r="DC131">
        <v>2</v>
      </c>
      <c r="DD131">
        <v>1758751229.1</v>
      </c>
      <c r="DE131">
        <v>418.488333333333</v>
      </c>
      <c r="DF131">
        <v>418.034666666667</v>
      </c>
      <c r="DG131">
        <v>24.1996666666667</v>
      </c>
      <c r="DH131">
        <v>24.1488333333333</v>
      </c>
      <c r="DI131">
        <v>416.355333333333</v>
      </c>
      <c r="DJ131">
        <v>23.8514333333333</v>
      </c>
      <c r="DK131">
        <v>499.954333333333</v>
      </c>
      <c r="DL131">
        <v>90.7319</v>
      </c>
      <c r="DM131">
        <v>0.0358690333333333</v>
      </c>
      <c r="DN131">
        <v>30.5451333333333</v>
      </c>
      <c r="DO131">
        <v>30.0143</v>
      </c>
      <c r="DP131">
        <v>999.9</v>
      </c>
      <c r="DQ131">
        <v>0</v>
      </c>
      <c r="DR131">
        <v>0</v>
      </c>
      <c r="DS131">
        <v>9996.02333333333</v>
      </c>
      <c r="DT131">
        <v>0</v>
      </c>
      <c r="DU131">
        <v>0.330984</v>
      </c>
      <c r="DV131">
        <v>0.453532</v>
      </c>
      <c r="DW131">
        <v>428.866333333333</v>
      </c>
      <c r="DX131">
        <v>428.379333333333</v>
      </c>
      <c r="DY131">
        <v>0.0508511666666667</v>
      </c>
      <c r="DZ131">
        <v>418.034666666667</v>
      </c>
      <c r="EA131">
        <v>24.1488333333333</v>
      </c>
      <c r="EB131">
        <v>2.19568</v>
      </c>
      <c r="EC131">
        <v>2.19106666666667</v>
      </c>
      <c r="ED131">
        <v>18.9308333333333</v>
      </c>
      <c r="EE131">
        <v>18.8971333333333</v>
      </c>
      <c r="EF131">
        <v>0.00500059</v>
      </c>
      <c r="EG131">
        <v>0</v>
      </c>
      <c r="EH131">
        <v>0</v>
      </c>
      <c r="EI131">
        <v>0</v>
      </c>
      <c r="EJ131">
        <v>730.3</v>
      </c>
      <c r="EK131">
        <v>0.00500059</v>
      </c>
      <c r="EL131">
        <v>-1.33333333333333</v>
      </c>
      <c r="EM131">
        <v>0.533333333333333</v>
      </c>
      <c r="EN131">
        <v>35.875</v>
      </c>
      <c r="EO131">
        <v>40.2913333333333</v>
      </c>
      <c r="EP131">
        <v>37.604</v>
      </c>
      <c r="EQ131">
        <v>40.9373333333333</v>
      </c>
      <c r="ER131">
        <v>38.708</v>
      </c>
      <c r="ES131">
        <v>0</v>
      </c>
      <c r="ET131">
        <v>0</v>
      </c>
      <c r="EU131">
        <v>0</v>
      </c>
      <c r="EV131">
        <v>1758751225.9</v>
      </c>
      <c r="EW131">
        <v>0</v>
      </c>
      <c r="EX131">
        <v>728.708</v>
      </c>
      <c r="EY131">
        <v>11.5769227982295</v>
      </c>
      <c r="EZ131">
        <v>21.0076928743714</v>
      </c>
      <c r="FA131">
        <v>-7.584</v>
      </c>
      <c r="FB131">
        <v>15</v>
      </c>
      <c r="FC131">
        <v>0</v>
      </c>
      <c r="FD131" t="s">
        <v>422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0.493596</v>
      </c>
      <c r="FQ131">
        <v>-0.120731729323309</v>
      </c>
      <c r="FR131">
        <v>0.0449701537199952</v>
      </c>
      <c r="FS131">
        <v>1</v>
      </c>
      <c r="FT131">
        <v>728.188235294118</v>
      </c>
      <c r="FU131">
        <v>12.1925132447783</v>
      </c>
      <c r="FV131">
        <v>6.64714731851554</v>
      </c>
      <c r="FW131">
        <v>-1</v>
      </c>
      <c r="FX131">
        <v>0.077421565</v>
      </c>
      <c r="FY131">
        <v>-0.0748158631578949</v>
      </c>
      <c r="FZ131">
        <v>0.0123925637881463</v>
      </c>
      <c r="GA131">
        <v>1</v>
      </c>
      <c r="GB131">
        <v>2</v>
      </c>
      <c r="GC131">
        <v>2</v>
      </c>
      <c r="GD131" t="s">
        <v>423</v>
      </c>
      <c r="GE131">
        <v>3.13282</v>
      </c>
      <c r="GF131">
        <v>2.71395</v>
      </c>
      <c r="GG131">
        <v>0.0894852</v>
      </c>
      <c r="GH131">
        <v>0.089894</v>
      </c>
      <c r="GI131">
        <v>0.104016</v>
      </c>
      <c r="GJ131">
        <v>0.104586</v>
      </c>
      <c r="GK131">
        <v>34302.4</v>
      </c>
      <c r="GL131">
        <v>36738.3</v>
      </c>
      <c r="GM131">
        <v>34085.2</v>
      </c>
      <c r="GN131">
        <v>36548.8</v>
      </c>
      <c r="GO131">
        <v>43130.7</v>
      </c>
      <c r="GP131">
        <v>46980.4</v>
      </c>
      <c r="GQ131">
        <v>53177.3</v>
      </c>
      <c r="GR131">
        <v>58418.7</v>
      </c>
      <c r="GS131">
        <v>1.95375</v>
      </c>
      <c r="GT131">
        <v>1.68572</v>
      </c>
      <c r="GU131">
        <v>0.0833571</v>
      </c>
      <c r="GV131">
        <v>0</v>
      </c>
      <c r="GW131">
        <v>28.6543</v>
      </c>
      <c r="GX131">
        <v>999.9</v>
      </c>
      <c r="GY131">
        <v>60.078</v>
      </c>
      <c r="GZ131">
        <v>30.212</v>
      </c>
      <c r="HA131">
        <v>28.5545</v>
      </c>
      <c r="HB131">
        <v>54.411</v>
      </c>
      <c r="HC131">
        <v>47.3758</v>
      </c>
      <c r="HD131">
        <v>1</v>
      </c>
      <c r="HE131">
        <v>0.0634375</v>
      </c>
      <c r="HF131">
        <v>-1.55943</v>
      </c>
      <c r="HG131">
        <v>20.1273</v>
      </c>
      <c r="HH131">
        <v>5.19842</v>
      </c>
      <c r="HI131">
        <v>12.004</v>
      </c>
      <c r="HJ131">
        <v>4.9755</v>
      </c>
      <c r="HK131">
        <v>3.294</v>
      </c>
      <c r="HL131">
        <v>9999</v>
      </c>
      <c r="HM131">
        <v>9999</v>
      </c>
      <c r="HN131">
        <v>8.5</v>
      </c>
      <c r="HO131">
        <v>9999</v>
      </c>
      <c r="HP131">
        <v>1.86325</v>
      </c>
      <c r="HQ131">
        <v>1.86813</v>
      </c>
      <c r="HR131">
        <v>1.86785</v>
      </c>
      <c r="HS131">
        <v>1.86905</v>
      </c>
      <c r="HT131">
        <v>1.86981</v>
      </c>
      <c r="HU131">
        <v>1.86595</v>
      </c>
      <c r="HV131">
        <v>1.86698</v>
      </c>
      <c r="HW131">
        <v>1.8684</v>
      </c>
      <c r="HX131">
        <v>5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2.132</v>
      </c>
      <c r="IL131">
        <v>0.3487</v>
      </c>
      <c r="IM131">
        <v>0.651800295662319</v>
      </c>
      <c r="IN131">
        <v>0.00376907481735663</v>
      </c>
      <c r="IO131">
        <v>-5.82723696155271e-07</v>
      </c>
      <c r="IP131">
        <v>1.76987791536664e-10</v>
      </c>
      <c r="IQ131">
        <v>-0.096675193021817</v>
      </c>
      <c r="IR131">
        <v>-0.0186017337732281</v>
      </c>
      <c r="IS131">
        <v>0.00213796666944476</v>
      </c>
      <c r="IT131">
        <v>-2.41503648887209e-05</v>
      </c>
      <c r="IU131">
        <v>5</v>
      </c>
      <c r="IV131">
        <v>2395</v>
      </c>
      <c r="IW131">
        <v>0</v>
      </c>
      <c r="IX131">
        <v>27</v>
      </c>
      <c r="IY131">
        <v>29312520.5</v>
      </c>
      <c r="IZ131">
        <v>29312520.5</v>
      </c>
      <c r="JA131">
        <v>0.950928</v>
      </c>
      <c r="JB131">
        <v>2.6416</v>
      </c>
      <c r="JC131">
        <v>1.54785</v>
      </c>
      <c r="JD131">
        <v>2.31445</v>
      </c>
      <c r="JE131">
        <v>1.64673</v>
      </c>
      <c r="JF131">
        <v>2.35596</v>
      </c>
      <c r="JG131">
        <v>34.1452</v>
      </c>
      <c r="JH131">
        <v>24.2276</v>
      </c>
      <c r="JI131">
        <v>18</v>
      </c>
      <c r="JJ131">
        <v>503.833</v>
      </c>
      <c r="JK131">
        <v>344.793</v>
      </c>
      <c r="JL131">
        <v>31.3527</v>
      </c>
      <c r="JM131">
        <v>28.1854</v>
      </c>
      <c r="JN131">
        <v>29.9999</v>
      </c>
      <c r="JO131">
        <v>28.1538</v>
      </c>
      <c r="JP131">
        <v>28.1103</v>
      </c>
      <c r="JQ131">
        <v>19.0709</v>
      </c>
      <c r="JR131">
        <v>20.0492</v>
      </c>
      <c r="JS131">
        <v>100</v>
      </c>
      <c r="JT131">
        <v>31.3352</v>
      </c>
      <c r="JU131">
        <v>418</v>
      </c>
      <c r="JV131">
        <v>24.1769</v>
      </c>
      <c r="JW131">
        <v>96.6619</v>
      </c>
      <c r="JX131">
        <v>94.6476</v>
      </c>
    </row>
    <row r="132" spans="1:284">
      <c r="A132">
        <v>116</v>
      </c>
      <c r="B132">
        <v>1758751234.1</v>
      </c>
      <c r="C132">
        <v>1989.09999990463</v>
      </c>
      <c r="D132" t="s">
        <v>659</v>
      </c>
      <c r="E132" t="s">
        <v>660</v>
      </c>
      <c r="F132">
        <v>5</v>
      </c>
      <c r="G132" t="s">
        <v>610</v>
      </c>
      <c r="H132" t="s">
        <v>419</v>
      </c>
      <c r="I132">
        <v>1758751231.1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0</v>
      </c>
      <c r="AH132">
        <v>0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5.97</v>
      </c>
      <c r="DA132">
        <v>0.5</v>
      </c>
      <c r="DB132" t="s">
        <v>421</v>
      </c>
      <c r="DC132">
        <v>2</v>
      </c>
      <c r="DD132">
        <v>1758751231.1</v>
      </c>
      <c r="DE132">
        <v>418.494666666667</v>
      </c>
      <c r="DF132">
        <v>418.023666666667</v>
      </c>
      <c r="DG132">
        <v>24.2075</v>
      </c>
      <c r="DH132">
        <v>24.1740666666667</v>
      </c>
      <c r="DI132">
        <v>416.361666666667</v>
      </c>
      <c r="DJ132">
        <v>23.8589333333333</v>
      </c>
      <c r="DK132">
        <v>499.963666666667</v>
      </c>
      <c r="DL132">
        <v>90.7321666666667</v>
      </c>
      <c r="DM132">
        <v>0.0357846</v>
      </c>
      <c r="DN132">
        <v>30.5462666666667</v>
      </c>
      <c r="DO132">
        <v>30.0134</v>
      </c>
      <c r="DP132">
        <v>999.9</v>
      </c>
      <c r="DQ132">
        <v>0</v>
      </c>
      <c r="DR132">
        <v>0</v>
      </c>
      <c r="DS132">
        <v>10006.89</v>
      </c>
      <c r="DT132">
        <v>0</v>
      </c>
      <c r="DU132">
        <v>0.330984</v>
      </c>
      <c r="DV132">
        <v>0.470683</v>
      </c>
      <c r="DW132">
        <v>428.876333333333</v>
      </c>
      <c r="DX132">
        <v>428.379333333333</v>
      </c>
      <c r="DY132">
        <v>0.0334339</v>
      </c>
      <c r="DZ132">
        <v>418.023666666667</v>
      </c>
      <c r="EA132">
        <v>24.1740666666667</v>
      </c>
      <c r="EB132">
        <v>2.19639666666667</v>
      </c>
      <c r="EC132">
        <v>2.19336333333333</v>
      </c>
      <c r="ED132">
        <v>18.9360333333333</v>
      </c>
      <c r="EE132">
        <v>18.9139</v>
      </c>
      <c r="EF132">
        <v>0.00500059</v>
      </c>
      <c r="EG132">
        <v>0</v>
      </c>
      <c r="EH132">
        <v>0</v>
      </c>
      <c r="EI132">
        <v>0</v>
      </c>
      <c r="EJ132">
        <v>728.366666666667</v>
      </c>
      <c r="EK132">
        <v>0.00500059</v>
      </c>
      <c r="EL132">
        <v>-2.8</v>
      </c>
      <c r="EM132">
        <v>0.266666666666667</v>
      </c>
      <c r="EN132">
        <v>35.875</v>
      </c>
      <c r="EO132">
        <v>40.333</v>
      </c>
      <c r="EP132">
        <v>37.6456666666667</v>
      </c>
      <c r="EQ132">
        <v>40.979</v>
      </c>
      <c r="ER132">
        <v>38.729</v>
      </c>
      <c r="ES132">
        <v>0</v>
      </c>
      <c r="ET132">
        <v>0</v>
      </c>
      <c r="EU132">
        <v>0</v>
      </c>
      <c r="EV132">
        <v>1758751227.7</v>
      </c>
      <c r="EW132">
        <v>0</v>
      </c>
      <c r="EX132">
        <v>728.819230769231</v>
      </c>
      <c r="EY132">
        <v>18.2119656072853</v>
      </c>
      <c r="EZ132">
        <v>-9.35042689005487</v>
      </c>
      <c r="FA132">
        <v>-8.45769230769231</v>
      </c>
      <c r="FB132">
        <v>15</v>
      </c>
      <c r="FC132">
        <v>0</v>
      </c>
      <c r="FD132" t="s">
        <v>422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0.48864145</v>
      </c>
      <c r="FQ132">
        <v>-0.0373442255639097</v>
      </c>
      <c r="FR132">
        <v>0.0430292335888928</v>
      </c>
      <c r="FS132">
        <v>1</v>
      </c>
      <c r="FT132">
        <v>728.270588235294</v>
      </c>
      <c r="FU132">
        <v>9.1306339334066</v>
      </c>
      <c r="FV132">
        <v>6.69791580452959</v>
      </c>
      <c r="FW132">
        <v>-1</v>
      </c>
      <c r="FX132">
        <v>0.071609875</v>
      </c>
      <c r="FY132">
        <v>-0.152702160902256</v>
      </c>
      <c r="FZ132">
        <v>0.0201048774830605</v>
      </c>
      <c r="GA132">
        <v>0</v>
      </c>
      <c r="GB132">
        <v>1</v>
      </c>
      <c r="GC132">
        <v>2</v>
      </c>
      <c r="GD132" t="s">
        <v>429</v>
      </c>
      <c r="GE132">
        <v>3.13307</v>
      </c>
      <c r="GF132">
        <v>2.71366</v>
      </c>
      <c r="GG132">
        <v>0.0894822</v>
      </c>
      <c r="GH132">
        <v>0.0898917</v>
      </c>
      <c r="GI132">
        <v>0.104056</v>
      </c>
      <c r="GJ132">
        <v>0.10461</v>
      </c>
      <c r="GK132">
        <v>34302.4</v>
      </c>
      <c r="GL132">
        <v>36738.5</v>
      </c>
      <c r="GM132">
        <v>34085.1</v>
      </c>
      <c r="GN132">
        <v>36548.9</v>
      </c>
      <c r="GO132">
        <v>43128.6</v>
      </c>
      <c r="GP132">
        <v>46979.4</v>
      </c>
      <c r="GQ132">
        <v>53177.2</v>
      </c>
      <c r="GR132">
        <v>58419</v>
      </c>
      <c r="GS132">
        <v>1.95408</v>
      </c>
      <c r="GT132">
        <v>1.6852</v>
      </c>
      <c r="GU132">
        <v>0.0833049</v>
      </c>
      <c r="GV132">
        <v>0</v>
      </c>
      <c r="GW132">
        <v>28.6558</v>
      </c>
      <c r="GX132">
        <v>999.9</v>
      </c>
      <c r="GY132">
        <v>60.054</v>
      </c>
      <c r="GZ132">
        <v>30.202</v>
      </c>
      <c r="HA132">
        <v>28.525</v>
      </c>
      <c r="HB132">
        <v>54.811</v>
      </c>
      <c r="HC132">
        <v>47.6763</v>
      </c>
      <c r="HD132">
        <v>1</v>
      </c>
      <c r="HE132">
        <v>0.0633257</v>
      </c>
      <c r="HF132">
        <v>-1.55305</v>
      </c>
      <c r="HG132">
        <v>20.1273</v>
      </c>
      <c r="HH132">
        <v>5.19857</v>
      </c>
      <c r="HI132">
        <v>12.004</v>
      </c>
      <c r="HJ132">
        <v>4.9755</v>
      </c>
      <c r="HK132">
        <v>3.294</v>
      </c>
      <c r="HL132">
        <v>9999</v>
      </c>
      <c r="HM132">
        <v>9999</v>
      </c>
      <c r="HN132">
        <v>8.5</v>
      </c>
      <c r="HO132">
        <v>9999</v>
      </c>
      <c r="HP132">
        <v>1.86325</v>
      </c>
      <c r="HQ132">
        <v>1.86813</v>
      </c>
      <c r="HR132">
        <v>1.86786</v>
      </c>
      <c r="HS132">
        <v>1.86905</v>
      </c>
      <c r="HT132">
        <v>1.86982</v>
      </c>
      <c r="HU132">
        <v>1.86594</v>
      </c>
      <c r="HV132">
        <v>1.86697</v>
      </c>
      <c r="HW132">
        <v>1.8684</v>
      </c>
      <c r="HX132">
        <v>5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2.133</v>
      </c>
      <c r="IL132">
        <v>0.3493</v>
      </c>
      <c r="IM132">
        <v>0.651800295662319</v>
      </c>
      <c r="IN132">
        <v>0.00376907481735663</v>
      </c>
      <c r="IO132">
        <v>-5.82723696155271e-07</v>
      </c>
      <c r="IP132">
        <v>1.76987791536664e-10</v>
      </c>
      <c r="IQ132">
        <v>-0.096675193021817</v>
      </c>
      <c r="IR132">
        <v>-0.0186017337732281</v>
      </c>
      <c r="IS132">
        <v>0.00213796666944476</v>
      </c>
      <c r="IT132">
        <v>-2.41503648887209e-05</v>
      </c>
      <c r="IU132">
        <v>5</v>
      </c>
      <c r="IV132">
        <v>2395</v>
      </c>
      <c r="IW132">
        <v>0</v>
      </c>
      <c r="IX132">
        <v>27</v>
      </c>
      <c r="IY132">
        <v>29312520.6</v>
      </c>
      <c r="IZ132">
        <v>29312520.6</v>
      </c>
      <c r="JA132">
        <v>0.952148</v>
      </c>
      <c r="JB132">
        <v>2.65137</v>
      </c>
      <c r="JC132">
        <v>1.54785</v>
      </c>
      <c r="JD132">
        <v>2.31445</v>
      </c>
      <c r="JE132">
        <v>1.64673</v>
      </c>
      <c r="JF132">
        <v>2.26562</v>
      </c>
      <c r="JG132">
        <v>34.1452</v>
      </c>
      <c r="JH132">
        <v>24.2188</v>
      </c>
      <c r="JI132">
        <v>18</v>
      </c>
      <c r="JJ132">
        <v>504.044</v>
      </c>
      <c r="JK132">
        <v>344.537</v>
      </c>
      <c r="JL132">
        <v>31.3458</v>
      </c>
      <c r="JM132">
        <v>28.1854</v>
      </c>
      <c r="JN132">
        <v>29.9999</v>
      </c>
      <c r="JO132">
        <v>28.1536</v>
      </c>
      <c r="JP132">
        <v>28.1103</v>
      </c>
      <c r="JQ132">
        <v>19.0722</v>
      </c>
      <c r="JR132">
        <v>20.0492</v>
      </c>
      <c r="JS132">
        <v>100</v>
      </c>
      <c r="JT132">
        <v>31.3352</v>
      </c>
      <c r="JU132">
        <v>418</v>
      </c>
      <c r="JV132">
        <v>24.1769</v>
      </c>
      <c r="JW132">
        <v>96.6616</v>
      </c>
      <c r="JX132">
        <v>94.648</v>
      </c>
    </row>
    <row r="133" spans="1:284">
      <c r="A133">
        <v>117</v>
      </c>
      <c r="B133">
        <v>1758751236.1</v>
      </c>
      <c r="C133">
        <v>1991.09999990463</v>
      </c>
      <c r="D133" t="s">
        <v>661</v>
      </c>
      <c r="E133" t="s">
        <v>662</v>
      </c>
      <c r="F133">
        <v>5</v>
      </c>
      <c r="G133" t="s">
        <v>610</v>
      </c>
      <c r="H133" t="s">
        <v>419</v>
      </c>
      <c r="I133">
        <v>1758751233.1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0</v>
      </c>
      <c r="AH133">
        <v>0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5.97</v>
      </c>
      <c r="DA133">
        <v>0.5</v>
      </c>
      <c r="DB133" t="s">
        <v>421</v>
      </c>
      <c r="DC133">
        <v>2</v>
      </c>
      <c r="DD133">
        <v>1758751233.1</v>
      </c>
      <c r="DE133">
        <v>418.497333333333</v>
      </c>
      <c r="DF133">
        <v>417.999</v>
      </c>
      <c r="DG133">
        <v>24.2186</v>
      </c>
      <c r="DH133">
        <v>24.1916666666667</v>
      </c>
      <c r="DI133">
        <v>416.364333333333</v>
      </c>
      <c r="DJ133">
        <v>23.8696</v>
      </c>
      <c r="DK133">
        <v>500.028</v>
      </c>
      <c r="DL133">
        <v>90.7325333333333</v>
      </c>
      <c r="DM133">
        <v>0.035563</v>
      </c>
      <c r="DN133">
        <v>30.5469333333333</v>
      </c>
      <c r="DO133">
        <v>30.0121666666667</v>
      </c>
      <c r="DP133">
        <v>999.9</v>
      </c>
      <c r="DQ133">
        <v>0</v>
      </c>
      <c r="DR133">
        <v>0</v>
      </c>
      <c r="DS133">
        <v>10021.8833333333</v>
      </c>
      <c r="DT133">
        <v>0</v>
      </c>
      <c r="DU133">
        <v>0.330984</v>
      </c>
      <c r="DV133">
        <v>0.497864</v>
      </c>
      <c r="DW133">
        <v>428.883666666667</v>
      </c>
      <c r="DX133">
        <v>428.361666666667</v>
      </c>
      <c r="DY133">
        <v>0.0269419</v>
      </c>
      <c r="DZ133">
        <v>417.999</v>
      </c>
      <c r="EA133">
        <v>24.1916666666667</v>
      </c>
      <c r="EB133">
        <v>2.19741333333333</v>
      </c>
      <c r="EC133">
        <v>2.19497</v>
      </c>
      <c r="ED133">
        <v>18.9434333333333</v>
      </c>
      <c r="EE133">
        <v>18.9256333333333</v>
      </c>
      <c r="EF133">
        <v>0.00500059</v>
      </c>
      <c r="EG133">
        <v>0</v>
      </c>
      <c r="EH133">
        <v>0</v>
      </c>
      <c r="EI133">
        <v>0</v>
      </c>
      <c r="EJ133">
        <v>731.9</v>
      </c>
      <c r="EK133">
        <v>0.00500059</v>
      </c>
      <c r="EL133">
        <v>-13.4333333333333</v>
      </c>
      <c r="EM133">
        <v>-1.6</v>
      </c>
      <c r="EN133">
        <v>35.8956666666667</v>
      </c>
      <c r="EO133">
        <v>40.354</v>
      </c>
      <c r="EP133">
        <v>37.6663333333333</v>
      </c>
      <c r="EQ133">
        <v>41.0206666666667</v>
      </c>
      <c r="ER133">
        <v>38.75</v>
      </c>
      <c r="ES133">
        <v>0</v>
      </c>
      <c r="ET133">
        <v>0</v>
      </c>
      <c r="EU133">
        <v>0</v>
      </c>
      <c r="EV133">
        <v>1758751230.1</v>
      </c>
      <c r="EW133">
        <v>0</v>
      </c>
      <c r="EX133">
        <v>729.076923076923</v>
      </c>
      <c r="EY133">
        <v>-13.9965814761431</v>
      </c>
      <c r="EZ133">
        <v>-21.811965315796</v>
      </c>
      <c r="FA133">
        <v>-9.34615384615384</v>
      </c>
      <c r="FB133">
        <v>15</v>
      </c>
      <c r="FC133">
        <v>0</v>
      </c>
      <c r="FD133" t="s">
        <v>422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0.4903367</v>
      </c>
      <c r="FQ133">
        <v>0.0463346165413536</v>
      </c>
      <c r="FR133">
        <v>0.0434518873170084</v>
      </c>
      <c r="FS133">
        <v>1</v>
      </c>
      <c r="FT133">
        <v>728.326470588235</v>
      </c>
      <c r="FU133">
        <v>15.9587470445364</v>
      </c>
      <c r="FV133">
        <v>6.6985208561965</v>
      </c>
      <c r="FW133">
        <v>-1</v>
      </c>
      <c r="FX133">
        <v>0.066127295</v>
      </c>
      <c r="FY133">
        <v>-0.206934221052632</v>
      </c>
      <c r="FZ133">
        <v>0.0238672846436178</v>
      </c>
      <c r="GA133">
        <v>0</v>
      </c>
      <c r="GB133">
        <v>1</v>
      </c>
      <c r="GC133">
        <v>2</v>
      </c>
      <c r="GD133" t="s">
        <v>429</v>
      </c>
      <c r="GE133">
        <v>3.13303</v>
      </c>
      <c r="GF133">
        <v>2.71343</v>
      </c>
      <c r="GG133">
        <v>0.0894816</v>
      </c>
      <c r="GH133">
        <v>0.0898973</v>
      </c>
      <c r="GI133">
        <v>0.104087</v>
      </c>
      <c r="GJ133">
        <v>0.104623</v>
      </c>
      <c r="GK133">
        <v>34302.6</v>
      </c>
      <c r="GL133">
        <v>36738.1</v>
      </c>
      <c r="GM133">
        <v>34085.2</v>
      </c>
      <c r="GN133">
        <v>36548.7</v>
      </c>
      <c r="GO133">
        <v>43127</v>
      </c>
      <c r="GP133">
        <v>46978.5</v>
      </c>
      <c r="GQ133">
        <v>53177.2</v>
      </c>
      <c r="GR133">
        <v>58418.8</v>
      </c>
      <c r="GS133">
        <v>1.95392</v>
      </c>
      <c r="GT133">
        <v>1.68533</v>
      </c>
      <c r="GU133">
        <v>0.0830442</v>
      </c>
      <c r="GV133">
        <v>0</v>
      </c>
      <c r="GW133">
        <v>28.6574</v>
      </c>
      <c r="GX133">
        <v>999.9</v>
      </c>
      <c r="GY133">
        <v>60.078</v>
      </c>
      <c r="GZ133">
        <v>30.212</v>
      </c>
      <c r="HA133">
        <v>28.5565</v>
      </c>
      <c r="HB133">
        <v>54.791</v>
      </c>
      <c r="HC133">
        <v>47.7163</v>
      </c>
      <c r="HD133">
        <v>1</v>
      </c>
      <c r="HE133">
        <v>0.0630615</v>
      </c>
      <c r="HF133">
        <v>-1.54184</v>
      </c>
      <c r="HG133">
        <v>20.1274</v>
      </c>
      <c r="HH133">
        <v>5.19872</v>
      </c>
      <c r="HI133">
        <v>12.004</v>
      </c>
      <c r="HJ133">
        <v>4.9755</v>
      </c>
      <c r="HK133">
        <v>3.294</v>
      </c>
      <c r="HL133">
        <v>9999</v>
      </c>
      <c r="HM133">
        <v>9999</v>
      </c>
      <c r="HN133">
        <v>8.5</v>
      </c>
      <c r="HO133">
        <v>9999</v>
      </c>
      <c r="HP133">
        <v>1.86325</v>
      </c>
      <c r="HQ133">
        <v>1.86813</v>
      </c>
      <c r="HR133">
        <v>1.86786</v>
      </c>
      <c r="HS133">
        <v>1.86904</v>
      </c>
      <c r="HT133">
        <v>1.86983</v>
      </c>
      <c r="HU133">
        <v>1.86594</v>
      </c>
      <c r="HV133">
        <v>1.86698</v>
      </c>
      <c r="HW133">
        <v>1.86839</v>
      </c>
      <c r="HX133">
        <v>5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2.132</v>
      </c>
      <c r="IL133">
        <v>0.3497</v>
      </c>
      <c r="IM133">
        <v>0.651800295662319</v>
      </c>
      <c r="IN133">
        <v>0.00376907481735663</v>
      </c>
      <c r="IO133">
        <v>-5.82723696155271e-07</v>
      </c>
      <c r="IP133">
        <v>1.76987791536664e-10</v>
      </c>
      <c r="IQ133">
        <v>-0.096675193021817</v>
      </c>
      <c r="IR133">
        <v>-0.0186017337732281</v>
      </c>
      <c r="IS133">
        <v>0.00213796666944476</v>
      </c>
      <c r="IT133">
        <v>-2.41503648887209e-05</v>
      </c>
      <c r="IU133">
        <v>5</v>
      </c>
      <c r="IV133">
        <v>2395</v>
      </c>
      <c r="IW133">
        <v>0</v>
      </c>
      <c r="IX133">
        <v>27</v>
      </c>
      <c r="IY133">
        <v>29312520.6</v>
      </c>
      <c r="IZ133">
        <v>29312520.6</v>
      </c>
      <c r="JA133">
        <v>0.950928</v>
      </c>
      <c r="JB133">
        <v>2.63672</v>
      </c>
      <c r="JC133">
        <v>1.54785</v>
      </c>
      <c r="JD133">
        <v>2.31323</v>
      </c>
      <c r="JE133">
        <v>1.64673</v>
      </c>
      <c r="JF133">
        <v>2.34497</v>
      </c>
      <c r="JG133">
        <v>34.1452</v>
      </c>
      <c r="JH133">
        <v>24.2276</v>
      </c>
      <c r="JI133">
        <v>18</v>
      </c>
      <c r="JJ133">
        <v>503.946</v>
      </c>
      <c r="JK133">
        <v>344.598</v>
      </c>
      <c r="JL133">
        <v>31.3399</v>
      </c>
      <c r="JM133">
        <v>28.1854</v>
      </c>
      <c r="JN133">
        <v>29.9999</v>
      </c>
      <c r="JO133">
        <v>28.1536</v>
      </c>
      <c r="JP133">
        <v>28.1103</v>
      </c>
      <c r="JQ133">
        <v>19.0701</v>
      </c>
      <c r="JR133">
        <v>20.0492</v>
      </c>
      <c r="JS133">
        <v>100</v>
      </c>
      <c r="JT133">
        <v>31.3352</v>
      </c>
      <c r="JU133">
        <v>418</v>
      </c>
      <c r="JV133">
        <v>24.1769</v>
      </c>
      <c r="JW133">
        <v>96.6617</v>
      </c>
      <c r="JX133">
        <v>94.6476</v>
      </c>
    </row>
    <row r="134" spans="1:284">
      <c r="A134">
        <v>118</v>
      </c>
      <c r="B134">
        <v>1758751238.1</v>
      </c>
      <c r="C134">
        <v>1993.09999990463</v>
      </c>
      <c r="D134" t="s">
        <v>663</v>
      </c>
      <c r="E134" t="s">
        <v>664</v>
      </c>
      <c r="F134">
        <v>5</v>
      </c>
      <c r="G134" t="s">
        <v>610</v>
      </c>
      <c r="H134" t="s">
        <v>419</v>
      </c>
      <c r="I134">
        <v>1758751235.1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0</v>
      </c>
      <c r="AH134">
        <v>0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5.97</v>
      </c>
      <c r="DA134">
        <v>0.5</v>
      </c>
      <c r="DB134" t="s">
        <v>421</v>
      </c>
      <c r="DC134">
        <v>2</v>
      </c>
      <c r="DD134">
        <v>1758751235.1</v>
      </c>
      <c r="DE134">
        <v>418.492</v>
      </c>
      <c r="DF134">
        <v>417.980333333333</v>
      </c>
      <c r="DG134">
        <v>24.2301</v>
      </c>
      <c r="DH134">
        <v>24.1992333333333</v>
      </c>
      <c r="DI134">
        <v>416.359</v>
      </c>
      <c r="DJ134">
        <v>23.8806666666667</v>
      </c>
      <c r="DK134">
        <v>500.052333333333</v>
      </c>
      <c r="DL134">
        <v>90.7326333333333</v>
      </c>
      <c r="DM134">
        <v>0.0355410333333333</v>
      </c>
      <c r="DN134">
        <v>30.5476</v>
      </c>
      <c r="DO134">
        <v>30.0112</v>
      </c>
      <c r="DP134">
        <v>999.9</v>
      </c>
      <c r="DQ134">
        <v>0</v>
      </c>
      <c r="DR134">
        <v>0</v>
      </c>
      <c r="DS134">
        <v>10003.55</v>
      </c>
      <c r="DT134">
        <v>0</v>
      </c>
      <c r="DU134">
        <v>0.330984</v>
      </c>
      <c r="DV134">
        <v>0.511057666666667</v>
      </c>
      <c r="DW134">
        <v>428.883333333333</v>
      </c>
      <c r="DX134">
        <v>428.346</v>
      </c>
      <c r="DY134">
        <v>0.0308799666666667</v>
      </c>
      <c r="DZ134">
        <v>417.980333333333</v>
      </c>
      <c r="EA134">
        <v>24.1992333333333</v>
      </c>
      <c r="EB134">
        <v>2.19846</v>
      </c>
      <c r="EC134">
        <v>2.19566</v>
      </c>
      <c r="ED134">
        <v>18.9511</v>
      </c>
      <c r="EE134">
        <v>18.9306666666667</v>
      </c>
      <c r="EF134">
        <v>0.00500059</v>
      </c>
      <c r="EG134">
        <v>0</v>
      </c>
      <c r="EH134">
        <v>0</v>
      </c>
      <c r="EI134">
        <v>0</v>
      </c>
      <c r="EJ134">
        <v>731.233333333333</v>
      </c>
      <c r="EK134">
        <v>0.00500059</v>
      </c>
      <c r="EL134">
        <v>-12.5666666666667</v>
      </c>
      <c r="EM134">
        <v>-1.86666666666667</v>
      </c>
      <c r="EN134">
        <v>35.9163333333333</v>
      </c>
      <c r="EO134">
        <v>40.375</v>
      </c>
      <c r="EP134">
        <v>37.687</v>
      </c>
      <c r="EQ134">
        <v>41.0623333333333</v>
      </c>
      <c r="ER134">
        <v>38.75</v>
      </c>
      <c r="ES134">
        <v>0</v>
      </c>
      <c r="ET134">
        <v>0</v>
      </c>
      <c r="EU134">
        <v>0</v>
      </c>
      <c r="EV134">
        <v>1758751231.9</v>
      </c>
      <c r="EW134">
        <v>0</v>
      </c>
      <c r="EX134">
        <v>729.412</v>
      </c>
      <c r="EY134">
        <v>-26.9692310413653</v>
      </c>
      <c r="EZ134">
        <v>-17.2230763294053</v>
      </c>
      <c r="FA134">
        <v>-9.752</v>
      </c>
      <c r="FB134">
        <v>15</v>
      </c>
      <c r="FC134">
        <v>0</v>
      </c>
      <c r="FD134" t="s">
        <v>422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0.49411175</v>
      </c>
      <c r="FQ134">
        <v>-0.0451056090225554</v>
      </c>
      <c r="FR134">
        <v>0.041319056672285</v>
      </c>
      <c r="FS134">
        <v>1</v>
      </c>
      <c r="FT134">
        <v>728.088235294118</v>
      </c>
      <c r="FU134">
        <v>6.91520235210663</v>
      </c>
      <c r="FV134">
        <v>6.61281130506543</v>
      </c>
      <c r="FW134">
        <v>-1</v>
      </c>
      <c r="FX134">
        <v>0.0612523</v>
      </c>
      <c r="FY134">
        <v>-0.231446616541353</v>
      </c>
      <c r="FZ134">
        <v>0.0252279510199303</v>
      </c>
      <c r="GA134">
        <v>0</v>
      </c>
      <c r="GB134">
        <v>1</v>
      </c>
      <c r="GC134">
        <v>2</v>
      </c>
      <c r="GD134" t="s">
        <v>429</v>
      </c>
      <c r="GE134">
        <v>3.13286</v>
      </c>
      <c r="GF134">
        <v>2.71357</v>
      </c>
      <c r="GG134">
        <v>0.0894855</v>
      </c>
      <c r="GH134">
        <v>0.0898948</v>
      </c>
      <c r="GI134">
        <v>0.104113</v>
      </c>
      <c r="GJ134">
        <v>0.104633</v>
      </c>
      <c r="GK134">
        <v>34302.6</v>
      </c>
      <c r="GL134">
        <v>36738</v>
      </c>
      <c r="GM134">
        <v>34085.3</v>
      </c>
      <c r="GN134">
        <v>36548.6</v>
      </c>
      <c r="GO134">
        <v>43125.9</v>
      </c>
      <c r="GP134">
        <v>46978</v>
      </c>
      <c r="GQ134">
        <v>53177.3</v>
      </c>
      <c r="GR134">
        <v>58418.7</v>
      </c>
      <c r="GS134">
        <v>1.95378</v>
      </c>
      <c r="GT134">
        <v>1.68585</v>
      </c>
      <c r="GU134">
        <v>0.0829399</v>
      </c>
      <c r="GV134">
        <v>0</v>
      </c>
      <c r="GW134">
        <v>28.6586</v>
      </c>
      <c r="GX134">
        <v>999.9</v>
      </c>
      <c r="GY134">
        <v>60.078</v>
      </c>
      <c r="GZ134">
        <v>30.212</v>
      </c>
      <c r="HA134">
        <v>28.555</v>
      </c>
      <c r="HB134">
        <v>55.011</v>
      </c>
      <c r="HC134">
        <v>47.6442</v>
      </c>
      <c r="HD134">
        <v>1</v>
      </c>
      <c r="HE134">
        <v>0.0630107</v>
      </c>
      <c r="HF134">
        <v>-1.55119</v>
      </c>
      <c r="HG134">
        <v>20.1272</v>
      </c>
      <c r="HH134">
        <v>5.19887</v>
      </c>
      <c r="HI134">
        <v>12.004</v>
      </c>
      <c r="HJ134">
        <v>4.97565</v>
      </c>
      <c r="HK134">
        <v>3.294</v>
      </c>
      <c r="HL134">
        <v>9999</v>
      </c>
      <c r="HM134">
        <v>9999</v>
      </c>
      <c r="HN134">
        <v>8.5</v>
      </c>
      <c r="HO134">
        <v>9999</v>
      </c>
      <c r="HP134">
        <v>1.86325</v>
      </c>
      <c r="HQ134">
        <v>1.86813</v>
      </c>
      <c r="HR134">
        <v>1.86786</v>
      </c>
      <c r="HS134">
        <v>1.86904</v>
      </c>
      <c r="HT134">
        <v>1.86982</v>
      </c>
      <c r="HU134">
        <v>1.86596</v>
      </c>
      <c r="HV134">
        <v>1.86698</v>
      </c>
      <c r="HW134">
        <v>1.86838</v>
      </c>
      <c r="HX134">
        <v>5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2.133</v>
      </c>
      <c r="IL134">
        <v>0.35</v>
      </c>
      <c r="IM134">
        <v>0.651800295662319</v>
      </c>
      <c r="IN134">
        <v>0.00376907481735663</v>
      </c>
      <c r="IO134">
        <v>-5.82723696155271e-07</v>
      </c>
      <c r="IP134">
        <v>1.76987791536664e-10</v>
      </c>
      <c r="IQ134">
        <v>-0.096675193021817</v>
      </c>
      <c r="IR134">
        <v>-0.0186017337732281</v>
      </c>
      <c r="IS134">
        <v>0.00213796666944476</v>
      </c>
      <c r="IT134">
        <v>-2.41503648887209e-05</v>
      </c>
      <c r="IU134">
        <v>5</v>
      </c>
      <c r="IV134">
        <v>2395</v>
      </c>
      <c r="IW134">
        <v>0</v>
      </c>
      <c r="IX134">
        <v>27</v>
      </c>
      <c r="IY134">
        <v>29312520.6</v>
      </c>
      <c r="IZ134">
        <v>29312520.6</v>
      </c>
      <c r="JA134">
        <v>0.952148</v>
      </c>
      <c r="JB134">
        <v>2.64282</v>
      </c>
      <c r="JC134">
        <v>1.54785</v>
      </c>
      <c r="JD134">
        <v>2.31323</v>
      </c>
      <c r="JE134">
        <v>1.64673</v>
      </c>
      <c r="JF134">
        <v>2.29248</v>
      </c>
      <c r="JG134">
        <v>34.1452</v>
      </c>
      <c r="JH134">
        <v>24.2188</v>
      </c>
      <c r="JI134">
        <v>18</v>
      </c>
      <c r="JJ134">
        <v>503.842</v>
      </c>
      <c r="JK134">
        <v>344.854</v>
      </c>
      <c r="JL134">
        <v>31.334</v>
      </c>
      <c r="JM134">
        <v>28.1854</v>
      </c>
      <c r="JN134">
        <v>30.0001</v>
      </c>
      <c r="JO134">
        <v>28.153</v>
      </c>
      <c r="JP134">
        <v>28.1103</v>
      </c>
      <c r="JQ134">
        <v>19.0713</v>
      </c>
      <c r="JR134">
        <v>20.0492</v>
      </c>
      <c r="JS134">
        <v>100</v>
      </c>
      <c r="JT134">
        <v>31.3238</v>
      </c>
      <c r="JU134">
        <v>418</v>
      </c>
      <c r="JV134">
        <v>24.1769</v>
      </c>
      <c r="JW134">
        <v>96.662</v>
      </c>
      <c r="JX134">
        <v>94.6474</v>
      </c>
    </row>
    <row r="135" spans="1:284">
      <c r="A135">
        <v>119</v>
      </c>
      <c r="B135">
        <v>1758751240.1</v>
      </c>
      <c r="C135">
        <v>1995.09999990463</v>
      </c>
      <c r="D135" t="s">
        <v>665</v>
      </c>
      <c r="E135" t="s">
        <v>666</v>
      </c>
      <c r="F135">
        <v>5</v>
      </c>
      <c r="G135" t="s">
        <v>610</v>
      </c>
      <c r="H135" t="s">
        <v>419</v>
      </c>
      <c r="I135">
        <v>1758751237.1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0</v>
      </c>
      <c r="AH135">
        <v>0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5.97</v>
      </c>
      <c r="DA135">
        <v>0.5</v>
      </c>
      <c r="DB135" t="s">
        <v>421</v>
      </c>
      <c r="DC135">
        <v>2</v>
      </c>
      <c r="DD135">
        <v>1758751237.1</v>
      </c>
      <c r="DE135">
        <v>418.494</v>
      </c>
      <c r="DF135">
        <v>417.990666666667</v>
      </c>
      <c r="DG135">
        <v>24.2398</v>
      </c>
      <c r="DH135">
        <v>24.2029</v>
      </c>
      <c r="DI135">
        <v>416.361</v>
      </c>
      <c r="DJ135">
        <v>23.8899666666667</v>
      </c>
      <c r="DK135">
        <v>500.005666666667</v>
      </c>
      <c r="DL135">
        <v>90.7321333333333</v>
      </c>
      <c r="DM135">
        <v>0.0357681333333333</v>
      </c>
      <c r="DN135">
        <v>30.5484666666667</v>
      </c>
      <c r="DO135">
        <v>30.0115666666667</v>
      </c>
      <c r="DP135">
        <v>999.9</v>
      </c>
      <c r="DQ135">
        <v>0</v>
      </c>
      <c r="DR135">
        <v>0</v>
      </c>
      <c r="DS135">
        <v>9974.57666666667</v>
      </c>
      <c r="DT135">
        <v>0</v>
      </c>
      <c r="DU135">
        <v>0.330984</v>
      </c>
      <c r="DV135">
        <v>0.502929666666667</v>
      </c>
      <c r="DW135">
        <v>428.889666666667</v>
      </c>
      <c r="DX135">
        <v>428.358</v>
      </c>
      <c r="DY135">
        <v>0.0369027333333333</v>
      </c>
      <c r="DZ135">
        <v>417.990666666667</v>
      </c>
      <c r="EA135">
        <v>24.2029</v>
      </c>
      <c r="EB135">
        <v>2.19933</v>
      </c>
      <c r="EC135">
        <v>2.19598333333333</v>
      </c>
      <c r="ED135">
        <v>18.9574333333333</v>
      </c>
      <c r="EE135">
        <v>18.9330333333333</v>
      </c>
      <c r="EF135">
        <v>0.00500059</v>
      </c>
      <c r="EG135">
        <v>0</v>
      </c>
      <c r="EH135">
        <v>0</v>
      </c>
      <c r="EI135">
        <v>0</v>
      </c>
      <c r="EJ135">
        <v>732.8</v>
      </c>
      <c r="EK135">
        <v>0.00500059</v>
      </c>
      <c r="EL135">
        <v>-11.3666666666667</v>
      </c>
      <c r="EM135">
        <v>-1.06666666666667</v>
      </c>
      <c r="EN135">
        <v>35.937</v>
      </c>
      <c r="EO135">
        <v>40.3956666666667</v>
      </c>
      <c r="EP135">
        <v>37.687</v>
      </c>
      <c r="EQ135">
        <v>41.104</v>
      </c>
      <c r="ER135">
        <v>38.7706666666667</v>
      </c>
      <c r="ES135">
        <v>0</v>
      </c>
      <c r="ET135">
        <v>0</v>
      </c>
      <c r="EU135">
        <v>0</v>
      </c>
      <c r="EV135">
        <v>1758751233.7</v>
      </c>
      <c r="EW135">
        <v>0</v>
      </c>
      <c r="EX135">
        <v>729.257692307692</v>
      </c>
      <c r="EY135">
        <v>-8.50256449644034</v>
      </c>
      <c r="EZ135">
        <v>-13.4119654100302</v>
      </c>
      <c r="FA135">
        <v>-9.21923076923077</v>
      </c>
      <c r="FB135">
        <v>15</v>
      </c>
      <c r="FC135">
        <v>0</v>
      </c>
      <c r="FD135" t="s">
        <v>422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0.49988875</v>
      </c>
      <c r="FQ135">
        <v>-0.115851473684211</v>
      </c>
      <c r="FR135">
        <v>0.038484814534924</v>
      </c>
      <c r="FS135">
        <v>1</v>
      </c>
      <c r="FT135">
        <v>728.570588235294</v>
      </c>
      <c r="FU135">
        <v>0.281130536696437</v>
      </c>
      <c r="FV135">
        <v>6.38276767424531</v>
      </c>
      <c r="FW135">
        <v>-1</v>
      </c>
      <c r="FX135">
        <v>0.056921765</v>
      </c>
      <c r="FY135">
        <v>-0.228877664661654</v>
      </c>
      <c r="FZ135">
        <v>0.0251097475990356</v>
      </c>
      <c r="GA135">
        <v>0</v>
      </c>
      <c r="GB135">
        <v>1</v>
      </c>
      <c r="GC135">
        <v>2</v>
      </c>
      <c r="GD135" t="s">
        <v>429</v>
      </c>
      <c r="GE135">
        <v>3.13286</v>
      </c>
      <c r="GF135">
        <v>2.71399</v>
      </c>
      <c r="GG135">
        <v>0.0894857</v>
      </c>
      <c r="GH135">
        <v>0.08989</v>
      </c>
      <c r="GI135">
        <v>0.104137</v>
      </c>
      <c r="GJ135">
        <v>0.104632</v>
      </c>
      <c r="GK135">
        <v>34302.6</v>
      </c>
      <c r="GL135">
        <v>36738.3</v>
      </c>
      <c r="GM135">
        <v>34085.3</v>
      </c>
      <c r="GN135">
        <v>36548.6</v>
      </c>
      <c r="GO135">
        <v>43124.7</v>
      </c>
      <c r="GP135">
        <v>46978.1</v>
      </c>
      <c r="GQ135">
        <v>53177.4</v>
      </c>
      <c r="GR135">
        <v>58418.9</v>
      </c>
      <c r="GS135">
        <v>1.95385</v>
      </c>
      <c r="GT135">
        <v>1.68572</v>
      </c>
      <c r="GU135">
        <v>0.0833869</v>
      </c>
      <c r="GV135">
        <v>0</v>
      </c>
      <c r="GW135">
        <v>28.6599</v>
      </c>
      <c r="GX135">
        <v>999.9</v>
      </c>
      <c r="GY135">
        <v>60.078</v>
      </c>
      <c r="GZ135">
        <v>30.212</v>
      </c>
      <c r="HA135">
        <v>28.5524</v>
      </c>
      <c r="HB135">
        <v>54.391</v>
      </c>
      <c r="HC135">
        <v>47.48</v>
      </c>
      <c r="HD135">
        <v>1</v>
      </c>
      <c r="HE135">
        <v>0.0633511</v>
      </c>
      <c r="HF135">
        <v>-1.54547</v>
      </c>
      <c r="HG135">
        <v>20.1272</v>
      </c>
      <c r="HH135">
        <v>5.19887</v>
      </c>
      <c r="HI135">
        <v>12.0041</v>
      </c>
      <c r="HJ135">
        <v>4.9756</v>
      </c>
      <c r="HK135">
        <v>3.294</v>
      </c>
      <c r="HL135">
        <v>9999</v>
      </c>
      <c r="HM135">
        <v>9999</v>
      </c>
      <c r="HN135">
        <v>8.5</v>
      </c>
      <c r="HO135">
        <v>9999</v>
      </c>
      <c r="HP135">
        <v>1.86325</v>
      </c>
      <c r="HQ135">
        <v>1.86813</v>
      </c>
      <c r="HR135">
        <v>1.86786</v>
      </c>
      <c r="HS135">
        <v>1.86905</v>
      </c>
      <c r="HT135">
        <v>1.86981</v>
      </c>
      <c r="HU135">
        <v>1.86595</v>
      </c>
      <c r="HV135">
        <v>1.867</v>
      </c>
      <c r="HW135">
        <v>1.86839</v>
      </c>
      <c r="HX135">
        <v>5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2.133</v>
      </c>
      <c r="IL135">
        <v>0.3503</v>
      </c>
      <c r="IM135">
        <v>0.651800295662319</v>
      </c>
      <c r="IN135">
        <v>0.00376907481735663</v>
      </c>
      <c r="IO135">
        <v>-5.82723696155271e-07</v>
      </c>
      <c r="IP135">
        <v>1.76987791536664e-10</v>
      </c>
      <c r="IQ135">
        <v>-0.096675193021817</v>
      </c>
      <c r="IR135">
        <v>-0.0186017337732281</v>
      </c>
      <c r="IS135">
        <v>0.00213796666944476</v>
      </c>
      <c r="IT135">
        <v>-2.41503648887209e-05</v>
      </c>
      <c r="IU135">
        <v>5</v>
      </c>
      <c r="IV135">
        <v>2395</v>
      </c>
      <c r="IW135">
        <v>0</v>
      </c>
      <c r="IX135">
        <v>27</v>
      </c>
      <c r="IY135">
        <v>29312520.7</v>
      </c>
      <c r="IZ135">
        <v>29312520.7</v>
      </c>
      <c r="JA135">
        <v>0.950928</v>
      </c>
      <c r="JB135">
        <v>2.63794</v>
      </c>
      <c r="JC135">
        <v>1.54785</v>
      </c>
      <c r="JD135">
        <v>2.31445</v>
      </c>
      <c r="JE135">
        <v>1.64673</v>
      </c>
      <c r="JF135">
        <v>2.33154</v>
      </c>
      <c r="JG135">
        <v>34.1452</v>
      </c>
      <c r="JH135">
        <v>24.2188</v>
      </c>
      <c r="JI135">
        <v>18</v>
      </c>
      <c r="JJ135">
        <v>503.891</v>
      </c>
      <c r="JK135">
        <v>344.793</v>
      </c>
      <c r="JL135">
        <v>31.3288</v>
      </c>
      <c r="JM135">
        <v>28.1845</v>
      </c>
      <c r="JN135">
        <v>30.0002</v>
      </c>
      <c r="JO135">
        <v>28.153</v>
      </c>
      <c r="JP135">
        <v>28.1103</v>
      </c>
      <c r="JQ135">
        <v>19.0719</v>
      </c>
      <c r="JR135">
        <v>20.0492</v>
      </c>
      <c r="JS135">
        <v>100</v>
      </c>
      <c r="JT135">
        <v>31.3238</v>
      </c>
      <c r="JU135">
        <v>418</v>
      </c>
      <c r="JV135">
        <v>24.1764</v>
      </c>
      <c r="JW135">
        <v>96.6621</v>
      </c>
      <c r="JX135">
        <v>94.6477</v>
      </c>
    </row>
    <row r="136" spans="1:284">
      <c r="A136">
        <v>120</v>
      </c>
      <c r="B136">
        <v>1758751242.1</v>
      </c>
      <c r="C136">
        <v>1997.09999990463</v>
      </c>
      <c r="D136" t="s">
        <v>667</v>
      </c>
      <c r="E136" t="s">
        <v>668</v>
      </c>
      <c r="F136">
        <v>5</v>
      </c>
      <c r="G136" t="s">
        <v>610</v>
      </c>
      <c r="H136" t="s">
        <v>419</v>
      </c>
      <c r="I136">
        <v>1758751239.1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0</v>
      </c>
      <c r="AH136">
        <v>0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5.97</v>
      </c>
      <c r="DA136">
        <v>0.5</v>
      </c>
      <c r="DB136" t="s">
        <v>421</v>
      </c>
      <c r="DC136">
        <v>2</v>
      </c>
      <c r="DD136">
        <v>1758751239.1</v>
      </c>
      <c r="DE136">
        <v>418.499333333333</v>
      </c>
      <c r="DF136">
        <v>417.985333333333</v>
      </c>
      <c r="DG136">
        <v>24.2482333333333</v>
      </c>
      <c r="DH136">
        <v>24.2044333333333</v>
      </c>
      <c r="DI136">
        <v>416.366333333333</v>
      </c>
      <c r="DJ136">
        <v>23.8980666666667</v>
      </c>
      <c r="DK136">
        <v>499.959333333333</v>
      </c>
      <c r="DL136">
        <v>90.7322666666667</v>
      </c>
      <c r="DM136">
        <v>0.0357885333333333</v>
      </c>
      <c r="DN136">
        <v>30.5494333333333</v>
      </c>
      <c r="DO136">
        <v>30.0167333333333</v>
      </c>
      <c r="DP136">
        <v>999.9</v>
      </c>
      <c r="DQ136">
        <v>0</v>
      </c>
      <c r="DR136">
        <v>0</v>
      </c>
      <c r="DS136">
        <v>9985.21</v>
      </c>
      <c r="DT136">
        <v>0</v>
      </c>
      <c r="DU136">
        <v>0.330984</v>
      </c>
      <c r="DV136">
        <v>0.513732666666667</v>
      </c>
      <c r="DW136">
        <v>428.899333333333</v>
      </c>
      <c r="DX136">
        <v>428.353333333333</v>
      </c>
      <c r="DY136">
        <v>0.0438054333333333</v>
      </c>
      <c r="DZ136">
        <v>417.985333333333</v>
      </c>
      <c r="EA136">
        <v>24.2044333333333</v>
      </c>
      <c r="EB136">
        <v>2.20009666666667</v>
      </c>
      <c r="EC136">
        <v>2.19612333333333</v>
      </c>
      <c r="ED136">
        <v>18.9630333333333</v>
      </c>
      <c r="EE136">
        <v>18.9340666666667</v>
      </c>
      <c r="EF136">
        <v>0.00500059</v>
      </c>
      <c r="EG136">
        <v>0</v>
      </c>
      <c r="EH136">
        <v>0</v>
      </c>
      <c r="EI136">
        <v>0</v>
      </c>
      <c r="EJ136">
        <v>733.7</v>
      </c>
      <c r="EK136">
        <v>0.00500059</v>
      </c>
      <c r="EL136">
        <v>-10.4666666666667</v>
      </c>
      <c r="EM136">
        <v>-0.9</v>
      </c>
      <c r="EN136">
        <v>35.937</v>
      </c>
      <c r="EO136">
        <v>40.4163333333333</v>
      </c>
      <c r="EP136">
        <v>37.708</v>
      </c>
      <c r="EQ136">
        <v>41.1456666666667</v>
      </c>
      <c r="ER136">
        <v>38.7913333333333</v>
      </c>
      <c r="ES136">
        <v>0</v>
      </c>
      <c r="ET136">
        <v>0</v>
      </c>
      <c r="EU136">
        <v>0</v>
      </c>
      <c r="EV136">
        <v>1758751236.1</v>
      </c>
      <c r="EW136">
        <v>0</v>
      </c>
      <c r="EX136">
        <v>728.353846153846</v>
      </c>
      <c r="EY136">
        <v>-2.43418832758538</v>
      </c>
      <c r="EZ136">
        <v>-17.6341878569965</v>
      </c>
      <c r="FA136">
        <v>-9.34615384615385</v>
      </c>
      <c r="FB136">
        <v>15</v>
      </c>
      <c r="FC136">
        <v>0</v>
      </c>
      <c r="FD136" t="s">
        <v>422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0.5016206</v>
      </c>
      <c r="FQ136">
        <v>-0.0663172330827062</v>
      </c>
      <c r="FR136">
        <v>0.0382791027865074</v>
      </c>
      <c r="FS136">
        <v>1</v>
      </c>
      <c r="FT136">
        <v>729.055882352941</v>
      </c>
      <c r="FU136">
        <v>1.10771565315097</v>
      </c>
      <c r="FV136">
        <v>5.94198378323912</v>
      </c>
      <c r="FW136">
        <v>-1</v>
      </c>
      <c r="FX136">
        <v>0.0531084</v>
      </c>
      <c r="FY136">
        <v>-0.195357356390977</v>
      </c>
      <c r="FZ136">
        <v>0.0236741885224183</v>
      </c>
      <c r="GA136">
        <v>0</v>
      </c>
      <c r="GB136">
        <v>1</v>
      </c>
      <c r="GC136">
        <v>2</v>
      </c>
      <c r="GD136" t="s">
        <v>429</v>
      </c>
      <c r="GE136">
        <v>3.13292</v>
      </c>
      <c r="GF136">
        <v>2.71374</v>
      </c>
      <c r="GG136">
        <v>0.0894849</v>
      </c>
      <c r="GH136">
        <v>0.089889</v>
      </c>
      <c r="GI136">
        <v>0.104157</v>
      </c>
      <c r="GJ136">
        <v>0.104633</v>
      </c>
      <c r="GK136">
        <v>34302.7</v>
      </c>
      <c r="GL136">
        <v>36738.4</v>
      </c>
      <c r="GM136">
        <v>34085.4</v>
      </c>
      <c r="GN136">
        <v>36548.7</v>
      </c>
      <c r="GO136">
        <v>43123.9</v>
      </c>
      <c r="GP136">
        <v>46978.1</v>
      </c>
      <c r="GQ136">
        <v>53177.5</v>
      </c>
      <c r="GR136">
        <v>58419</v>
      </c>
      <c r="GS136">
        <v>1.9538</v>
      </c>
      <c r="GT136">
        <v>1.68555</v>
      </c>
      <c r="GU136">
        <v>0.083968</v>
      </c>
      <c r="GV136">
        <v>0</v>
      </c>
      <c r="GW136">
        <v>28.6611</v>
      </c>
      <c r="GX136">
        <v>999.9</v>
      </c>
      <c r="GY136">
        <v>60.078</v>
      </c>
      <c r="GZ136">
        <v>30.212</v>
      </c>
      <c r="HA136">
        <v>28.5551</v>
      </c>
      <c r="HB136">
        <v>54.431</v>
      </c>
      <c r="HC136">
        <v>47.4359</v>
      </c>
      <c r="HD136">
        <v>1</v>
      </c>
      <c r="HE136">
        <v>0.0633714</v>
      </c>
      <c r="HF136">
        <v>-1.55587</v>
      </c>
      <c r="HG136">
        <v>20.1271</v>
      </c>
      <c r="HH136">
        <v>5.19872</v>
      </c>
      <c r="HI136">
        <v>12.0041</v>
      </c>
      <c r="HJ136">
        <v>4.9756</v>
      </c>
      <c r="HK136">
        <v>3.29398</v>
      </c>
      <c r="HL136">
        <v>9999</v>
      </c>
      <c r="HM136">
        <v>9999</v>
      </c>
      <c r="HN136">
        <v>8.5</v>
      </c>
      <c r="HO136">
        <v>9999</v>
      </c>
      <c r="HP136">
        <v>1.86325</v>
      </c>
      <c r="HQ136">
        <v>1.86813</v>
      </c>
      <c r="HR136">
        <v>1.86786</v>
      </c>
      <c r="HS136">
        <v>1.86905</v>
      </c>
      <c r="HT136">
        <v>1.86983</v>
      </c>
      <c r="HU136">
        <v>1.86594</v>
      </c>
      <c r="HV136">
        <v>1.86702</v>
      </c>
      <c r="HW136">
        <v>1.8684</v>
      </c>
      <c r="HX136">
        <v>5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2.133</v>
      </c>
      <c r="IL136">
        <v>0.3506</v>
      </c>
      <c r="IM136">
        <v>0.651800295662319</v>
      </c>
      <c r="IN136">
        <v>0.00376907481735663</v>
      </c>
      <c r="IO136">
        <v>-5.82723696155271e-07</v>
      </c>
      <c r="IP136">
        <v>1.76987791536664e-10</v>
      </c>
      <c r="IQ136">
        <v>-0.096675193021817</v>
      </c>
      <c r="IR136">
        <v>-0.0186017337732281</v>
      </c>
      <c r="IS136">
        <v>0.00213796666944476</v>
      </c>
      <c r="IT136">
        <v>-2.41503648887209e-05</v>
      </c>
      <c r="IU136">
        <v>5</v>
      </c>
      <c r="IV136">
        <v>2395</v>
      </c>
      <c r="IW136">
        <v>0</v>
      </c>
      <c r="IX136">
        <v>27</v>
      </c>
      <c r="IY136">
        <v>29312520.7</v>
      </c>
      <c r="IZ136">
        <v>29312520.7</v>
      </c>
      <c r="JA136">
        <v>0.952148</v>
      </c>
      <c r="JB136">
        <v>2.64282</v>
      </c>
      <c r="JC136">
        <v>1.54785</v>
      </c>
      <c r="JD136">
        <v>2.31445</v>
      </c>
      <c r="JE136">
        <v>1.64673</v>
      </c>
      <c r="JF136">
        <v>2.31201</v>
      </c>
      <c r="JG136">
        <v>34.1452</v>
      </c>
      <c r="JH136">
        <v>24.2188</v>
      </c>
      <c r="JI136">
        <v>18</v>
      </c>
      <c r="JJ136">
        <v>503.858</v>
      </c>
      <c r="JK136">
        <v>344.708</v>
      </c>
      <c r="JL136">
        <v>31.323</v>
      </c>
      <c r="JM136">
        <v>28.1833</v>
      </c>
      <c r="JN136">
        <v>30.0001</v>
      </c>
      <c r="JO136">
        <v>28.153</v>
      </c>
      <c r="JP136">
        <v>28.1103</v>
      </c>
      <c r="JQ136">
        <v>19.074</v>
      </c>
      <c r="JR136">
        <v>20.0492</v>
      </c>
      <c r="JS136">
        <v>100</v>
      </c>
      <c r="JT136">
        <v>31.3042</v>
      </c>
      <c r="JU136">
        <v>418</v>
      </c>
      <c r="JV136">
        <v>24.1742</v>
      </c>
      <c r="JW136">
        <v>96.6623</v>
      </c>
      <c r="JX136">
        <v>94.6478</v>
      </c>
    </row>
    <row r="137" spans="1:284">
      <c r="A137">
        <v>121</v>
      </c>
      <c r="B137">
        <v>1758751827.1</v>
      </c>
      <c r="C137">
        <v>2582.09999990463</v>
      </c>
      <c r="D137" t="s">
        <v>669</v>
      </c>
      <c r="E137" t="s">
        <v>670</v>
      </c>
      <c r="F137">
        <v>5</v>
      </c>
      <c r="G137" t="s">
        <v>671</v>
      </c>
      <c r="H137" t="s">
        <v>419</v>
      </c>
      <c r="I137">
        <v>1758751823.6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0</v>
      </c>
      <c r="AH137">
        <v>0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1.91</v>
      </c>
      <c r="DA137">
        <v>0.5</v>
      </c>
      <c r="DB137" t="s">
        <v>421</v>
      </c>
      <c r="DC137">
        <v>2</v>
      </c>
      <c r="DD137">
        <v>1758751823.6</v>
      </c>
      <c r="DE137">
        <v>418.120333333333</v>
      </c>
      <c r="DF137">
        <v>417.997333333333</v>
      </c>
      <c r="DG137">
        <v>23.7391333333333</v>
      </c>
      <c r="DH137">
        <v>23.7313166666667</v>
      </c>
      <c r="DI137">
        <v>415.988833333333</v>
      </c>
      <c r="DJ137">
        <v>23.4094666666667</v>
      </c>
      <c r="DK137">
        <v>500.0165</v>
      </c>
      <c r="DL137">
        <v>90.7405</v>
      </c>
      <c r="DM137">
        <v>0.03531385</v>
      </c>
      <c r="DN137">
        <v>30.2066166666667</v>
      </c>
      <c r="DO137">
        <v>29.99545</v>
      </c>
      <c r="DP137">
        <v>999.9</v>
      </c>
      <c r="DQ137">
        <v>0</v>
      </c>
      <c r="DR137">
        <v>0</v>
      </c>
      <c r="DS137">
        <v>10005.9333333333</v>
      </c>
      <c r="DT137">
        <v>0</v>
      </c>
      <c r="DU137">
        <v>0.330984</v>
      </c>
      <c r="DV137">
        <v>0.1230161</v>
      </c>
      <c r="DW137">
        <v>428.2875</v>
      </c>
      <c r="DX137">
        <v>428.158</v>
      </c>
      <c r="DY137">
        <v>0.00782712166666667</v>
      </c>
      <c r="DZ137">
        <v>417.997333333333</v>
      </c>
      <c r="EA137">
        <v>23.7313166666667</v>
      </c>
      <c r="EB137">
        <v>2.15410166666667</v>
      </c>
      <c r="EC137">
        <v>2.15338833333333</v>
      </c>
      <c r="ED137">
        <v>18.6249833333333</v>
      </c>
      <c r="EE137">
        <v>18.6197</v>
      </c>
      <c r="EF137">
        <v>0.00500059</v>
      </c>
      <c r="EG137">
        <v>0</v>
      </c>
      <c r="EH137">
        <v>0</v>
      </c>
      <c r="EI137">
        <v>0</v>
      </c>
      <c r="EJ137">
        <v>126.883333333333</v>
      </c>
      <c r="EK137">
        <v>0.00500059</v>
      </c>
      <c r="EL137">
        <v>-14.0333333333333</v>
      </c>
      <c r="EM137">
        <v>-1.03333333333333</v>
      </c>
      <c r="EN137">
        <v>35.5206666666667</v>
      </c>
      <c r="EO137">
        <v>38.3956666666667</v>
      </c>
      <c r="EP137">
        <v>36.75</v>
      </c>
      <c r="EQ137">
        <v>38.3225</v>
      </c>
      <c r="ER137">
        <v>37.6975</v>
      </c>
      <c r="ES137">
        <v>0</v>
      </c>
      <c r="ET137">
        <v>0</v>
      </c>
      <c r="EU137">
        <v>0</v>
      </c>
      <c r="EV137">
        <v>1758751821.1</v>
      </c>
      <c r="EW137">
        <v>0</v>
      </c>
      <c r="EX137">
        <v>125.104</v>
      </c>
      <c r="EY137">
        <v>15.2153843904623</v>
      </c>
      <c r="EZ137">
        <v>-21.6999997337659</v>
      </c>
      <c r="FA137">
        <v>-9.736</v>
      </c>
      <c r="FB137">
        <v>15</v>
      </c>
      <c r="FC137">
        <v>0</v>
      </c>
      <c r="FD137" t="s">
        <v>422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0.102960423809524</v>
      </c>
      <c r="FQ137">
        <v>0.0840992727272727</v>
      </c>
      <c r="FR137">
        <v>0.0308425372263219</v>
      </c>
      <c r="FS137">
        <v>1</v>
      </c>
      <c r="FT137">
        <v>125.429411764706</v>
      </c>
      <c r="FU137">
        <v>-8.09472886511852</v>
      </c>
      <c r="FV137">
        <v>6.03604513157828</v>
      </c>
      <c r="FW137">
        <v>-1</v>
      </c>
      <c r="FX137">
        <v>0.00760795904761905</v>
      </c>
      <c r="FY137">
        <v>0.00125943974025975</v>
      </c>
      <c r="FZ137">
        <v>0.000605199653399838</v>
      </c>
      <c r="GA137">
        <v>1</v>
      </c>
      <c r="GB137">
        <v>2</v>
      </c>
      <c r="GC137">
        <v>2</v>
      </c>
      <c r="GD137" t="s">
        <v>423</v>
      </c>
      <c r="GE137">
        <v>3.13287</v>
      </c>
      <c r="GF137">
        <v>2.71335</v>
      </c>
      <c r="GG137">
        <v>0.0894176</v>
      </c>
      <c r="GH137">
        <v>0.0898729</v>
      </c>
      <c r="GI137">
        <v>0.102577</v>
      </c>
      <c r="GJ137">
        <v>0.103179</v>
      </c>
      <c r="GK137">
        <v>34298.9</v>
      </c>
      <c r="GL137">
        <v>36730.4</v>
      </c>
      <c r="GM137">
        <v>34079.5</v>
      </c>
      <c r="GN137">
        <v>36540.5</v>
      </c>
      <c r="GO137">
        <v>43195.7</v>
      </c>
      <c r="GP137">
        <v>47046.2</v>
      </c>
      <c r="GQ137">
        <v>53169.5</v>
      </c>
      <c r="GR137">
        <v>58407.1</v>
      </c>
      <c r="GS137">
        <v>1.95565</v>
      </c>
      <c r="GT137">
        <v>1.68415</v>
      </c>
      <c r="GU137">
        <v>0.0929683</v>
      </c>
      <c r="GV137">
        <v>0</v>
      </c>
      <c r="GW137">
        <v>28.4689</v>
      </c>
      <c r="GX137">
        <v>999.9</v>
      </c>
      <c r="GY137">
        <v>59.938</v>
      </c>
      <c r="GZ137">
        <v>30.212</v>
      </c>
      <c r="HA137">
        <v>28.485</v>
      </c>
      <c r="HB137">
        <v>55.061</v>
      </c>
      <c r="HC137">
        <v>47.3918</v>
      </c>
      <c r="HD137">
        <v>1</v>
      </c>
      <c r="HE137">
        <v>0.0691972</v>
      </c>
      <c r="HF137">
        <v>-1.52081</v>
      </c>
      <c r="HG137">
        <v>20.1254</v>
      </c>
      <c r="HH137">
        <v>5.19872</v>
      </c>
      <c r="HI137">
        <v>12.004</v>
      </c>
      <c r="HJ137">
        <v>4.97555</v>
      </c>
      <c r="HK137">
        <v>3.29398</v>
      </c>
      <c r="HL137">
        <v>9999</v>
      </c>
      <c r="HM137">
        <v>9999</v>
      </c>
      <c r="HN137">
        <v>8.7</v>
      </c>
      <c r="HO137">
        <v>9999</v>
      </c>
      <c r="HP137">
        <v>1.86325</v>
      </c>
      <c r="HQ137">
        <v>1.86813</v>
      </c>
      <c r="HR137">
        <v>1.86786</v>
      </c>
      <c r="HS137">
        <v>1.86905</v>
      </c>
      <c r="HT137">
        <v>1.86984</v>
      </c>
      <c r="HU137">
        <v>1.86589</v>
      </c>
      <c r="HV137">
        <v>1.86696</v>
      </c>
      <c r="HW137">
        <v>1.86842</v>
      </c>
      <c r="HX137">
        <v>5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2.131</v>
      </c>
      <c r="IL137">
        <v>0.3296</v>
      </c>
      <c r="IM137">
        <v>0.651800295662319</v>
      </c>
      <c r="IN137">
        <v>0.00376907481735663</v>
      </c>
      <c r="IO137">
        <v>-5.82723696155271e-07</v>
      </c>
      <c r="IP137">
        <v>1.76987791536664e-10</v>
      </c>
      <c r="IQ137">
        <v>-0.096675193021817</v>
      </c>
      <c r="IR137">
        <v>-0.0186017337732281</v>
      </c>
      <c r="IS137">
        <v>0.00213796666944476</v>
      </c>
      <c r="IT137">
        <v>-2.41503648887209e-05</v>
      </c>
      <c r="IU137">
        <v>5</v>
      </c>
      <c r="IV137">
        <v>2395</v>
      </c>
      <c r="IW137">
        <v>0</v>
      </c>
      <c r="IX137">
        <v>27</v>
      </c>
      <c r="IY137">
        <v>29312530.5</v>
      </c>
      <c r="IZ137">
        <v>29312530.5</v>
      </c>
      <c r="JA137">
        <v>0.952148</v>
      </c>
      <c r="JB137">
        <v>2.6416</v>
      </c>
      <c r="JC137">
        <v>1.54785</v>
      </c>
      <c r="JD137">
        <v>2.31445</v>
      </c>
      <c r="JE137">
        <v>1.64673</v>
      </c>
      <c r="JF137">
        <v>2.36328</v>
      </c>
      <c r="JG137">
        <v>34.1905</v>
      </c>
      <c r="JH137">
        <v>24.2276</v>
      </c>
      <c r="JI137">
        <v>18</v>
      </c>
      <c r="JJ137">
        <v>505.5</v>
      </c>
      <c r="JK137">
        <v>344.295</v>
      </c>
      <c r="JL137">
        <v>30.9618</v>
      </c>
      <c r="JM137">
        <v>28.2463</v>
      </c>
      <c r="JN137">
        <v>30.0003</v>
      </c>
      <c r="JO137">
        <v>28.2006</v>
      </c>
      <c r="JP137">
        <v>28.1576</v>
      </c>
      <c r="JQ137">
        <v>19.077</v>
      </c>
      <c r="JR137">
        <v>21.2772</v>
      </c>
      <c r="JS137">
        <v>100</v>
      </c>
      <c r="JT137">
        <v>30.9644</v>
      </c>
      <c r="JU137">
        <v>418</v>
      </c>
      <c r="JV137">
        <v>23.7557</v>
      </c>
      <c r="JW137">
        <v>96.647</v>
      </c>
      <c r="JX137">
        <v>94.6277</v>
      </c>
    </row>
    <row r="138" spans="1:284">
      <c r="A138">
        <v>122</v>
      </c>
      <c r="B138">
        <v>1758751829.1</v>
      </c>
      <c r="C138">
        <v>2584.09999990463</v>
      </c>
      <c r="D138" t="s">
        <v>672</v>
      </c>
      <c r="E138" t="s">
        <v>673</v>
      </c>
      <c r="F138">
        <v>5</v>
      </c>
      <c r="G138" t="s">
        <v>671</v>
      </c>
      <c r="H138" t="s">
        <v>419</v>
      </c>
      <c r="I138">
        <v>1758751825.85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0</v>
      </c>
      <c r="AH138">
        <v>0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1.91</v>
      </c>
      <c r="DA138">
        <v>0.5</v>
      </c>
      <c r="DB138" t="s">
        <v>421</v>
      </c>
      <c r="DC138">
        <v>2</v>
      </c>
      <c r="DD138">
        <v>1758751825.85</v>
      </c>
      <c r="DE138">
        <v>418.12475</v>
      </c>
      <c r="DF138">
        <v>417.95775</v>
      </c>
      <c r="DG138">
        <v>23.738625</v>
      </c>
      <c r="DH138">
        <v>23.731075</v>
      </c>
      <c r="DI138">
        <v>415.993</v>
      </c>
      <c r="DJ138">
        <v>23.40895</v>
      </c>
      <c r="DK138">
        <v>500.02125</v>
      </c>
      <c r="DL138">
        <v>90.740725</v>
      </c>
      <c r="DM138">
        <v>0.03537415</v>
      </c>
      <c r="DN138">
        <v>30.207125</v>
      </c>
      <c r="DO138">
        <v>29.992125</v>
      </c>
      <c r="DP138">
        <v>999.9</v>
      </c>
      <c r="DQ138">
        <v>0</v>
      </c>
      <c r="DR138">
        <v>0</v>
      </c>
      <c r="DS138">
        <v>9997.9625</v>
      </c>
      <c r="DT138">
        <v>0</v>
      </c>
      <c r="DU138">
        <v>0.330984</v>
      </c>
      <c r="DV138">
        <v>0.166969</v>
      </c>
      <c r="DW138">
        <v>428.29175</v>
      </c>
      <c r="DX138">
        <v>428.11725</v>
      </c>
      <c r="DY138">
        <v>0.007535935</v>
      </c>
      <c r="DZ138">
        <v>417.95775</v>
      </c>
      <c r="EA138">
        <v>23.731075</v>
      </c>
      <c r="EB138">
        <v>2.15406</v>
      </c>
      <c r="EC138">
        <v>2.1533725</v>
      </c>
      <c r="ED138">
        <v>18.624675</v>
      </c>
      <c r="EE138">
        <v>18.619575</v>
      </c>
      <c r="EF138">
        <v>0.00500059</v>
      </c>
      <c r="EG138">
        <v>0</v>
      </c>
      <c r="EH138">
        <v>0</v>
      </c>
      <c r="EI138">
        <v>0</v>
      </c>
      <c r="EJ138">
        <v>129.25</v>
      </c>
      <c r="EK138">
        <v>0.00500059</v>
      </c>
      <c r="EL138">
        <v>-14.575</v>
      </c>
      <c r="EM138">
        <v>-1.025</v>
      </c>
      <c r="EN138">
        <v>35.5</v>
      </c>
      <c r="EO138">
        <v>38.375</v>
      </c>
      <c r="EP138">
        <v>36.73425</v>
      </c>
      <c r="EQ138">
        <v>38.312</v>
      </c>
      <c r="ER138">
        <v>37.687</v>
      </c>
      <c r="ES138">
        <v>0</v>
      </c>
      <c r="ET138">
        <v>0</v>
      </c>
      <c r="EU138">
        <v>0</v>
      </c>
      <c r="EV138">
        <v>1758751822.9</v>
      </c>
      <c r="EW138">
        <v>0</v>
      </c>
      <c r="EX138">
        <v>125.015384615385</v>
      </c>
      <c r="EY138">
        <v>14.0239313281528</v>
      </c>
      <c r="EZ138">
        <v>-23.6717945180806</v>
      </c>
      <c r="FA138">
        <v>-9.14615384615385</v>
      </c>
      <c r="FB138">
        <v>15</v>
      </c>
      <c r="FC138">
        <v>0</v>
      </c>
      <c r="FD138" t="s">
        <v>422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0.111173995238095</v>
      </c>
      <c r="FQ138">
        <v>0.257250638961039</v>
      </c>
      <c r="FR138">
        <v>0.0434357951624439</v>
      </c>
      <c r="FS138">
        <v>1</v>
      </c>
      <c r="FT138">
        <v>125.561764705882</v>
      </c>
      <c r="FU138">
        <v>0.792971607961168</v>
      </c>
      <c r="FV138">
        <v>5.8010148557301</v>
      </c>
      <c r="FW138">
        <v>-1</v>
      </c>
      <c r="FX138">
        <v>0.00756218285714286</v>
      </c>
      <c r="FY138">
        <v>0.00171928207792207</v>
      </c>
      <c r="FZ138">
        <v>0.000605958499271572</v>
      </c>
      <c r="GA138">
        <v>1</v>
      </c>
      <c r="GB138">
        <v>2</v>
      </c>
      <c r="GC138">
        <v>2</v>
      </c>
      <c r="GD138" t="s">
        <v>423</v>
      </c>
      <c r="GE138">
        <v>3.1328</v>
      </c>
      <c r="GF138">
        <v>2.71349</v>
      </c>
      <c r="GG138">
        <v>0.089412</v>
      </c>
      <c r="GH138">
        <v>0.0898765</v>
      </c>
      <c r="GI138">
        <v>0.10258</v>
      </c>
      <c r="GJ138">
        <v>0.103181</v>
      </c>
      <c r="GK138">
        <v>34299.1</v>
      </c>
      <c r="GL138">
        <v>36730.3</v>
      </c>
      <c r="GM138">
        <v>34079.5</v>
      </c>
      <c r="GN138">
        <v>36540.5</v>
      </c>
      <c r="GO138">
        <v>43195.8</v>
      </c>
      <c r="GP138">
        <v>47046.1</v>
      </c>
      <c r="GQ138">
        <v>53169.9</v>
      </c>
      <c r="GR138">
        <v>58407</v>
      </c>
      <c r="GS138">
        <v>1.95567</v>
      </c>
      <c r="GT138">
        <v>1.68438</v>
      </c>
      <c r="GU138">
        <v>0.0927523</v>
      </c>
      <c r="GV138">
        <v>0</v>
      </c>
      <c r="GW138">
        <v>28.4702</v>
      </c>
      <c r="GX138">
        <v>999.9</v>
      </c>
      <c r="GY138">
        <v>59.956</v>
      </c>
      <c r="GZ138">
        <v>30.212</v>
      </c>
      <c r="HA138">
        <v>28.4941</v>
      </c>
      <c r="HB138">
        <v>54.891</v>
      </c>
      <c r="HC138">
        <v>47.512</v>
      </c>
      <c r="HD138">
        <v>1</v>
      </c>
      <c r="HE138">
        <v>0.0693775</v>
      </c>
      <c r="HF138">
        <v>-1.51837</v>
      </c>
      <c r="HG138">
        <v>20.1255</v>
      </c>
      <c r="HH138">
        <v>5.19857</v>
      </c>
      <c r="HI138">
        <v>12.004</v>
      </c>
      <c r="HJ138">
        <v>4.9754</v>
      </c>
      <c r="HK138">
        <v>3.29398</v>
      </c>
      <c r="HL138">
        <v>9999</v>
      </c>
      <c r="HM138">
        <v>9999</v>
      </c>
      <c r="HN138">
        <v>8.7</v>
      </c>
      <c r="HO138">
        <v>9999</v>
      </c>
      <c r="HP138">
        <v>1.86325</v>
      </c>
      <c r="HQ138">
        <v>1.86813</v>
      </c>
      <c r="HR138">
        <v>1.86786</v>
      </c>
      <c r="HS138">
        <v>1.86905</v>
      </c>
      <c r="HT138">
        <v>1.86983</v>
      </c>
      <c r="HU138">
        <v>1.86591</v>
      </c>
      <c r="HV138">
        <v>1.86696</v>
      </c>
      <c r="HW138">
        <v>1.86841</v>
      </c>
      <c r="HX138">
        <v>5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2.131</v>
      </c>
      <c r="IL138">
        <v>0.3297</v>
      </c>
      <c r="IM138">
        <v>0.651800295662319</v>
      </c>
      <c r="IN138">
        <v>0.00376907481735663</v>
      </c>
      <c r="IO138">
        <v>-5.82723696155271e-07</v>
      </c>
      <c r="IP138">
        <v>1.76987791536664e-10</v>
      </c>
      <c r="IQ138">
        <v>-0.096675193021817</v>
      </c>
      <c r="IR138">
        <v>-0.0186017337732281</v>
      </c>
      <c r="IS138">
        <v>0.00213796666944476</v>
      </c>
      <c r="IT138">
        <v>-2.41503648887209e-05</v>
      </c>
      <c r="IU138">
        <v>5</v>
      </c>
      <c r="IV138">
        <v>2395</v>
      </c>
      <c r="IW138">
        <v>0</v>
      </c>
      <c r="IX138">
        <v>27</v>
      </c>
      <c r="IY138">
        <v>29312530.5</v>
      </c>
      <c r="IZ138">
        <v>29312530.5</v>
      </c>
      <c r="JA138">
        <v>0.952148</v>
      </c>
      <c r="JB138">
        <v>2.65259</v>
      </c>
      <c r="JC138">
        <v>1.54785</v>
      </c>
      <c r="JD138">
        <v>2.31445</v>
      </c>
      <c r="JE138">
        <v>1.64673</v>
      </c>
      <c r="JF138">
        <v>2.29004</v>
      </c>
      <c r="JG138">
        <v>34.1905</v>
      </c>
      <c r="JH138">
        <v>24.2101</v>
      </c>
      <c r="JI138">
        <v>18</v>
      </c>
      <c r="JJ138">
        <v>505.522</v>
      </c>
      <c r="JK138">
        <v>344.405</v>
      </c>
      <c r="JL138">
        <v>30.9646</v>
      </c>
      <c r="JM138">
        <v>28.2475</v>
      </c>
      <c r="JN138">
        <v>30.0003</v>
      </c>
      <c r="JO138">
        <v>28.2013</v>
      </c>
      <c r="JP138">
        <v>28.1576</v>
      </c>
      <c r="JQ138">
        <v>19.0797</v>
      </c>
      <c r="JR138">
        <v>21.2772</v>
      </c>
      <c r="JS138">
        <v>100</v>
      </c>
      <c r="JT138">
        <v>30.9711</v>
      </c>
      <c r="JU138">
        <v>418</v>
      </c>
      <c r="JV138">
        <v>23.7557</v>
      </c>
      <c r="JW138">
        <v>96.6474</v>
      </c>
      <c r="JX138">
        <v>94.6277</v>
      </c>
    </row>
    <row r="139" spans="1:284">
      <c r="A139">
        <v>123</v>
      </c>
      <c r="B139">
        <v>1758751831.1</v>
      </c>
      <c r="C139">
        <v>2586.09999990463</v>
      </c>
      <c r="D139" t="s">
        <v>674</v>
      </c>
      <c r="E139" t="s">
        <v>675</v>
      </c>
      <c r="F139">
        <v>5</v>
      </c>
      <c r="G139" t="s">
        <v>671</v>
      </c>
      <c r="H139" t="s">
        <v>419</v>
      </c>
      <c r="I139">
        <v>1758751828.1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0</v>
      </c>
      <c r="AH139">
        <v>0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1.91</v>
      </c>
      <c r="DA139">
        <v>0.5</v>
      </c>
      <c r="DB139" t="s">
        <v>421</v>
      </c>
      <c r="DC139">
        <v>2</v>
      </c>
      <c r="DD139">
        <v>1758751828.1</v>
      </c>
      <c r="DE139">
        <v>418.114</v>
      </c>
      <c r="DF139">
        <v>417.921333333333</v>
      </c>
      <c r="DG139">
        <v>23.7391</v>
      </c>
      <c r="DH139">
        <v>23.7317333333333</v>
      </c>
      <c r="DI139">
        <v>415.982666666667</v>
      </c>
      <c r="DJ139">
        <v>23.4094</v>
      </c>
      <c r="DK139">
        <v>500.010333333333</v>
      </c>
      <c r="DL139">
        <v>90.7415</v>
      </c>
      <c r="DM139">
        <v>0.0356044333333333</v>
      </c>
      <c r="DN139">
        <v>30.2082</v>
      </c>
      <c r="DO139">
        <v>29.9858333333333</v>
      </c>
      <c r="DP139">
        <v>999.9</v>
      </c>
      <c r="DQ139">
        <v>0</v>
      </c>
      <c r="DR139">
        <v>0</v>
      </c>
      <c r="DS139">
        <v>9978.75</v>
      </c>
      <c r="DT139">
        <v>0</v>
      </c>
      <c r="DU139">
        <v>0.330984</v>
      </c>
      <c r="DV139">
        <v>0.192718333333333</v>
      </c>
      <c r="DW139">
        <v>428.281</v>
      </c>
      <c r="DX139">
        <v>428.080333333333</v>
      </c>
      <c r="DY139">
        <v>0.00735156</v>
      </c>
      <c r="DZ139">
        <v>417.921333333333</v>
      </c>
      <c r="EA139">
        <v>23.7317333333333</v>
      </c>
      <c r="EB139">
        <v>2.15412</v>
      </c>
      <c r="EC139">
        <v>2.15345333333333</v>
      </c>
      <c r="ED139">
        <v>18.6251333333333</v>
      </c>
      <c r="EE139">
        <v>18.6201666666667</v>
      </c>
      <c r="EF139">
        <v>0.00500059</v>
      </c>
      <c r="EG139">
        <v>0</v>
      </c>
      <c r="EH139">
        <v>0</v>
      </c>
      <c r="EI139">
        <v>0</v>
      </c>
      <c r="EJ139">
        <v>129.5</v>
      </c>
      <c r="EK139">
        <v>0.00500059</v>
      </c>
      <c r="EL139">
        <v>-16.1666666666667</v>
      </c>
      <c r="EM139">
        <v>-0.966666666666667</v>
      </c>
      <c r="EN139">
        <v>35.5</v>
      </c>
      <c r="EO139">
        <v>38.375</v>
      </c>
      <c r="EP139">
        <v>36.708</v>
      </c>
      <c r="EQ139">
        <v>38.2913333333333</v>
      </c>
      <c r="ER139">
        <v>37.687</v>
      </c>
      <c r="ES139">
        <v>0</v>
      </c>
      <c r="ET139">
        <v>0</v>
      </c>
      <c r="EU139">
        <v>0</v>
      </c>
      <c r="EV139">
        <v>1758751824.7</v>
      </c>
      <c r="EW139">
        <v>0</v>
      </c>
      <c r="EX139">
        <v>125.504</v>
      </c>
      <c r="EY139">
        <v>22.0153841697253</v>
      </c>
      <c r="EZ139">
        <v>-60.4076918791502</v>
      </c>
      <c r="FA139">
        <v>-9.78</v>
      </c>
      <c r="FB139">
        <v>15</v>
      </c>
      <c r="FC139">
        <v>0</v>
      </c>
      <c r="FD139" t="s">
        <v>422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0.123283661904762</v>
      </c>
      <c r="FQ139">
        <v>0.298880174025974</v>
      </c>
      <c r="FR139">
        <v>0.0472871865496299</v>
      </c>
      <c r="FS139">
        <v>1</v>
      </c>
      <c r="FT139">
        <v>125.323529411765</v>
      </c>
      <c r="FU139">
        <v>2.46294864243632</v>
      </c>
      <c r="FV139">
        <v>5.47706763662763</v>
      </c>
      <c r="FW139">
        <v>-1</v>
      </c>
      <c r="FX139">
        <v>0.00753611571428572</v>
      </c>
      <c r="FY139">
        <v>0.00151135870129872</v>
      </c>
      <c r="FZ139">
        <v>0.000621333985723432</v>
      </c>
      <c r="GA139">
        <v>1</v>
      </c>
      <c r="GB139">
        <v>2</v>
      </c>
      <c r="GC139">
        <v>2</v>
      </c>
      <c r="GD139" t="s">
        <v>423</v>
      </c>
      <c r="GE139">
        <v>3.13267</v>
      </c>
      <c r="GF139">
        <v>2.71383</v>
      </c>
      <c r="GG139">
        <v>0.0894143</v>
      </c>
      <c r="GH139">
        <v>0.089884</v>
      </c>
      <c r="GI139">
        <v>0.102579</v>
      </c>
      <c r="GJ139">
        <v>0.103183</v>
      </c>
      <c r="GK139">
        <v>34299</v>
      </c>
      <c r="GL139">
        <v>36730</v>
      </c>
      <c r="GM139">
        <v>34079.5</v>
      </c>
      <c r="GN139">
        <v>36540.5</v>
      </c>
      <c r="GO139">
        <v>43195.8</v>
      </c>
      <c r="GP139">
        <v>47046</v>
      </c>
      <c r="GQ139">
        <v>53169.7</v>
      </c>
      <c r="GR139">
        <v>58407</v>
      </c>
      <c r="GS139">
        <v>1.9558</v>
      </c>
      <c r="GT139">
        <v>1.68445</v>
      </c>
      <c r="GU139">
        <v>0.0930652</v>
      </c>
      <c r="GV139">
        <v>0</v>
      </c>
      <c r="GW139">
        <v>28.4714</v>
      </c>
      <c r="GX139">
        <v>999.9</v>
      </c>
      <c r="GY139">
        <v>59.956</v>
      </c>
      <c r="GZ139">
        <v>30.212</v>
      </c>
      <c r="HA139">
        <v>28.4945</v>
      </c>
      <c r="HB139">
        <v>54.931</v>
      </c>
      <c r="HC139">
        <v>47.5521</v>
      </c>
      <c r="HD139">
        <v>1</v>
      </c>
      <c r="HE139">
        <v>0.0694461</v>
      </c>
      <c r="HF139">
        <v>-1.52255</v>
      </c>
      <c r="HG139">
        <v>20.1254</v>
      </c>
      <c r="HH139">
        <v>5.19827</v>
      </c>
      <c r="HI139">
        <v>12.004</v>
      </c>
      <c r="HJ139">
        <v>4.9754</v>
      </c>
      <c r="HK139">
        <v>3.294</v>
      </c>
      <c r="HL139">
        <v>9999</v>
      </c>
      <c r="HM139">
        <v>9999</v>
      </c>
      <c r="HN139">
        <v>8.7</v>
      </c>
      <c r="HO139">
        <v>9999</v>
      </c>
      <c r="HP139">
        <v>1.86325</v>
      </c>
      <c r="HQ139">
        <v>1.86813</v>
      </c>
      <c r="HR139">
        <v>1.86785</v>
      </c>
      <c r="HS139">
        <v>1.86905</v>
      </c>
      <c r="HT139">
        <v>1.86983</v>
      </c>
      <c r="HU139">
        <v>1.86591</v>
      </c>
      <c r="HV139">
        <v>1.86697</v>
      </c>
      <c r="HW139">
        <v>1.8684</v>
      </c>
      <c r="HX139">
        <v>5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2.131</v>
      </c>
      <c r="IL139">
        <v>0.3297</v>
      </c>
      <c r="IM139">
        <v>0.651800295662319</v>
      </c>
      <c r="IN139">
        <v>0.00376907481735663</v>
      </c>
      <c r="IO139">
        <v>-5.82723696155271e-07</v>
      </c>
      <c r="IP139">
        <v>1.76987791536664e-10</v>
      </c>
      <c r="IQ139">
        <v>-0.096675193021817</v>
      </c>
      <c r="IR139">
        <v>-0.0186017337732281</v>
      </c>
      <c r="IS139">
        <v>0.00213796666944476</v>
      </c>
      <c r="IT139">
        <v>-2.41503648887209e-05</v>
      </c>
      <c r="IU139">
        <v>5</v>
      </c>
      <c r="IV139">
        <v>2395</v>
      </c>
      <c r="IW139">
        <v>0</v>
      </c>
      <c r="IX139">
        <v>27</v>
      </c>
      <c r="IY139">
        <v>29312530.5</v>
      </c>
      <c r="IZ139">
        <v>29312530.5</v>
      </c>
      <c r="JA139">
        <v>0.952148</v>
      </c>
      <c r="JB139">
        <v>2.6416</v>
      </c>
      <c r="JC139">
        <v>1.54785</v>
      </c>
      <c r="JD139">
        <v>2.31445</v>
      </c>
      <c r="JE139">
        <v>1.64551</v>
      </c>
      <c r="JF139">
        <v>2.34375</v>
      </c>
      <c r="JG139">
        <v>34.1905</v>
      </c>
      <c r="JH139">
        <v>24.2188</v>
      </c>
      <c r="JI139">
        <v>18</v>
      </c>
      <c r="JJ139">
        <v>505.615</v>
      </c>
      <c r="JK139">
        <v>344.442</v>
      </c>
      <c r="JL139">
        <v>30.9676</v>
      </c>
      <c r="JM139">
        <v>28.248</v>
      </c>
      <c r="JN139">
        <v>30.0003</v>
      </c>
      <c r="JO139">
        <v>28.2025</v>
      </c>
      <c r="JP139">
        <v>28.1576</v>
      </c>
      <c r="JQ139">
        <v>19.0773</v>
      </c>
      <c r="JR139">
        <v>21.2772</v>
      </c>
      <c r="JS139">
        <v>100</v>
      </c>
      <c r="JT139">
        <v>30.9711</v>
      </c>
      <c r="JU139">
        <v>418</v>
      </c>
      <c r="JV139">
        <v>23.7557</v>
      </c>
      <c r="JW139">
        <v>96.6472</v>
      </c>
      <c r="JX139">
        <v>94.6277</v>
      </c>
    </row>
    <row r="140" spans="1:284">
      <c r="A140">
        <v>124</v>
      </c>
      <c r="B140">
        <v>1758751833.1</v>
      </c>
      <c r="C140">
        <v>2588.09999990463</v>
      </c>
      <c r="D140" t="s">
        <v>676</v>
      </c>
      <c r="E140" t="s">
        <v>677</v>
      </c>
      <c r="F140">
        <v>5</v>
      </c>
      <c r="G140" t="s">
        <v>671</v>
      </c>
      <c r="H140" t="s">
        <v>419</v>
      </c>
      <c r="I140">
        <v>1758751830.1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0</v>
      </c>
      <c r="AH140">
        <v>0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1.91</v>
      </c>
      <c r="DA140">
        <v>0.5</v>
      </c>
      <c r="DB140" t="s">
        <v>421</v>
      </c>
      <c r="DC140">
        <v>2</v>
      </c>
      <c r="DD140">
        <v>1758751830.1</v>
      </c>
      <c r="DE140">
        <v>418.113</v>
      </c>
      <c r="DF140">
        <v>417.923666666667</v>
      </c>
      <c r="DG140">
        <v>23.7388666666667</v>
      </c>
      <c r="DH140">
        <v>23.7318666666667</v>
      </c>
      <c r="DI140">
        <v>415.981666666667</v>
      </c>
      <c r="DJ140">
        <v>23.4092</v>
      </c>
      <c r="DK140">
        <v>499.969666666667</v>
      </c>
      <c r="DL140">
        <v>90.7423</v>
      </c>
      <c r="DM140">
        <v>0.0358091666666667</v>
      </c>
      <c r="DN140">
        <v>30.2077666666667</v>
      </c>
      <c r="DO140">
        <v>29.9856666666667</v>
      </c>
      <c r="DP140">
        <v>999.9</v>
      </c>
      <c r="DQ140">
        <v>0</v>
      </c>
      <c r="DR140">
        <v>0</v>
      </c>
      <c r="DS140">
        <v>9978.75</v>
      </c>
      <c r="DT140">
        <v>0</v>
      </c>
      <c r="DU140">
        <v>0.330984</v>
      </c>
      <c r="DV140">
        <v>0.189422666666667</v>
      </c>
      <c r="DW140">
        <v>428.28</v>
      </c>
      <c r="DX140">
        <v>428.083</v>
      </c>
      <c r="DY140">
        <v>0.00698217</v>
      </c>
      <c r="DZ140">
        <v>417.923666666667</v>
      </c>
      <c r="EA140">
        <v>23.7318666666667</v>
      </c>
      <c r="EB140">
        <v>2.15411666666667</v>
      </c>
      <c r="EC140">
        <v>2.15348666666667</v>
      </c>
      <c r="ED140">
        <v>18.6251</v>
      </c>
      <c r="EE140">
        <v>18.6204333333333</v>
      </c>
      <c r="EF140">
        <v>0.00500059</v>
      </c>
      <c r="EG140">
        <v>0</v>
      </c>
      <c r="EH140">
        <v>0</v>
      </c>
      <c r="EI140">
        <v>0</v>
      </c>
      <c r="EJ140">
        <v>128.6</v>
      </c>
      <c r="EK140">
        <v>0.00500059</v>
      </c>
      <c r="EL140">
        <v>-15</v>
      </c>
      <c r="EM140">
        <v>-1.23333333333333</v>
      </c>
      <c r="EN140">
        <v>35.5</v>
      </c>
      <c r="EO140">
        <v>38.354</v>
      </c>
      <c r="EP140">
        <v>36.687</v>
      </c>
      <c r="EQ140">
        <v>38.2706666666667</v>
      </c>
      <c r="ER140">
        <v>37.687</v>
      </c>
      <c r="ES140">
        <v>0</v>
      </c>
      <c r="ET140">
        <v>0</v>
      </c>
      <c r="EU140">
        <v>0</v>
      </c>
      <c r="EV140">
        <v>1758751827.1</v>
      </c>
      <c r="EW140">
        <v>0</v>
      </c>
      <c r="EX140">
        <v>126.284</v>
      </c>
      <c r="EY140">
        <v>21.1769228793926</v>
      </c>
      <c r="EZ140">
        <v>-51.0769229102652</v>
      </c>
      <c r="FA140">
        <v>-11.644</v>
      </c>
      <c r="FB140">
        <v>15</v>
      </c>
      <c r="FC140">
        <v>0</v>
      </c>
      <c r="FD140" t="s">
        <v>422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0.133880523809524</v>
      </c>
      <c r="FQ140">
        <v>0.248659574025974</v>
      </c>
      <c r="FR140">
        <v>0.0443802572338937</v>
      </c>
      <c r="FS140">
        <v>1</v>
      </c>
      <c r="FT140">
        <v>125.526470588235</v>
      </c>
      <c r="FU140">
        <v>8.27960254636942</v>
      </c>
      <c r="FV140">
        <v>5.55095692987887</v>
      </c>
      <c r="FW140">
        <v>-1</v>
      </c>
      <c r="FX140">
        <v>0.00760732333333333</v>
      </c>
      <c r="FY140">
        <v>-0.00175288207792209</v>
      </c>
      <c r="FZ140">
        <v>0.000502110386462629</v>
      </c>
      <c r="GA140">
        <v>1</v>
      </c>
      <c r="GB140">
        <v>2</v>
      </c>
      <c r="GC140">
        <v>2</v>
      </c>
      <c r="GD140" t="s">
        <v>423</v>
      </c>
      <c r="GE140">
        <v>3.1328</v>
      </c>
      <c r="GF140">
        <v>2.71403</v>
      </c>
      <c r="GG140">
        <v>0.0894146</v>
      </c>
      <c r="GH140">
        <v>0.0898883</v>
      </c>
      <c r="GI140">
        <v>0.102571</v>
      </c>
      <c r="GJ140">
        <v>0.103177</v>
      </c>
      <c r="GK140">
        <v>34298.8</v>
      </c>
      <c r="GL140">
        <v>36729.8</v>
      </c>
      <c r="GM140">
        <v>34079.3</v>
      </c>
      <c r="GN140">
        <v>36540.5</v>
      </c>
      <c r="GO140">
        <v>43195.9</v>
      </c>
      <c r="GP140">
        <v>47046.2</v>
      </c>
      <c r="GQ140">
        <v>53169.4</v>
      </c>
      <c r="GR140">
        <v>58406.8</v>
      </c>
      <c r="GS140">
        <v>1.9556</v>
      </c>
      <c r="GT140">
        <v>1.68442</v>
      </c>
      <c r="GU140">
        <v>0.0926927</v>
      </c>
      <c r="GV140">
        <v>0</v>
      </c>
      <c r="GW140">
        <v>28.4726</v>
      </c>
      <c r="GX140">
        <v>999.9</v>
      </c>
      <c r="GY140">
        <v>59.938</v>
      </c>
      <c r="GZ140">
        <v>30.202</v>
      </c>
      <c r="HA140">
        <v>28.4716</v>
      </c>
      <c r="HB140">
        <v>54.851</v>
      </c>
      <c r="HC140">
        <v>47.4239</v>
      </c>
      <c r="HD140">
        <v>1</v>
      </c>
      <c r="HE140">
        <v>0.0694207</v>
      </c>
      <c r="HF140">
        <v>-1.51802</v>
      </c>
      <c r="HG140">
        <v>20.1255</v>
      </c>
      <c r="HH140">
        <v>5.19842</v>
      </c>
      <c r="HI140">
        <v>12.004</v>
      </c>
      <c r="HJ140">
        <v>4.97555</v>
      </c>
      <c r="HK140">
        <v>3.294</v>
      </c>
      <c r="HL140">
        <v>9999</v>
      </c>
      <c r="HM140">
        <v>9999</v>
      </c>
      <c r="HN140">
        <v>8.7</v>
      </c>
      <c r="HO140">
        <v>9999</v>
      </c>
      <c r="HP140">
        <v>1.86325</v>
      </c>
      <c r="HQ140">
        <v>1.86813</v>
      </c>
      <c r="HR140">
        <v>1.86784</v>
      </c>
      <c r="HS140">
        <v>1.86905</v>
      </c>
      <c r="HT140">
        <v>1.86984</v>
      </c>
      <c r="HU140">
        <v>1.86591</v>
      </c>
      <c r="HV140">
        <v>1.867</v>
      </c>
      <c r="HW140">
        <v>1.86841</v>
      </c>
      <c r="HX140">
        <v>5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2.132</v>
      </c>
      <c r="IL140">
        <v>0.3296</v>
      </c>
      <c r="IM140">
        <v>0.651800295662319</v>
      </c>
      <c r="IN140">
        <v>0.00376907481735663</v>
      </c>
      <c r="IO140">
        <v>-5.82723696155271e-07</v>
      </c>
      <c r="IP140">
        <v>1.76987791536664e-10</v>
      </c>
      <c r="IQ140">
        <v>-0.096675193021817</v>
      </c>
      <c r="IR140">
        <v>-0.0186017337732281</v>
      </c>
      <c r="IS140">
        <v>0.00213796666944476</v>
      </c>
      <c r="IT140">
        <v>-2.41503648887209e-05</v>
      </c>
      <c r="IU140">
        <v>5</v>
      </c>
      <c r="IV140">
        <v>2395</v>
      </c>
      <c r="IW140">
        <v>0</v>
      </c>
      <c r="IX140">
        <v>27</v>
      </c>
      <c r="IY140">
        <v>29312530.6</v>
      </c>
      <c r="IZ140">
        <v>29312530.6</v>
      </c>
      <c r="JA140">
        <v>0.952148</v>
      </c>
      <c r="JB140">
        <v>2.64893</v>
      </c>
      <c r="JC140">
        <v>1.54785</v>
      </c>
      <c r="JD140">
        <v>2.31323</v>
      </c>
      <c r="JE140">
        <v>1.64673</v>
      </c>
      <c r="JF140">
        <v>2.29614</v>
      </c>
      <c r="JG140">
        <v>34.1905</v>
      </c>
      <c r="JH140">
        <v>24.2188</v>
      </c>
      <c r="JI140">
        <v>18</v>
      </c>
      <c r="JJ140">
        <v>505.488</v>
      </c>
      <c r="JK140">
        <v>344.43</v>
      </c>
      <c r="JL140">
        <v>30.9709</v>
      </c>
      <c r="JM140">
        <v>28.248</v>
      </c>
      <c r="JN140">
        <v>30.0003</v>
      </c>
      <c r="JO140">
        <v>28.203</v>
      </c>
      <c r="JP140">
        <v>28.1576</v>
      </c>
      <c r="JQ140">
        <v>19.078</v>
      </c>
      <c r="JR140">
        <v>21.2772</v>
      </c>
      <c r="JS140">
        <v>100</v>
      </c>
      <c r="JT140">
        <v>30.9817</v>
      </c>
      <c r="JU140">
        <v>418</v>
      </c>
      <c r="JV140">
        <v>23.7557</v>
      </c>
      <c r="JW140">
        <v>96.6466</v>
      </c>
      <c r="JX140">
        <v>94.6275</v>
      </c>
    </row>
    <row r="141" spans="1:284">
      <c r="A141">
        <v>125</v>
      </c>
      <c r="B141">
        <v>1758751835.1</v>
      </c>
      <c r="C141">
        <v>2590.09999990463</v>
      </c>
      <c r="D141" t="s">
        <v>678</v>
      </c>
      <c r="E141" t="s">
        <v>679</v>
      </c>
      <c r="F141">
        <v>5</v>
      </c>
      <c r="G141" t="s">
        <v>671</v>
      </c>
      <c r="H141" t="s">
        <v>419</v>
      </c>
      <c r="I141">
        <v>1758751832.1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0</v>
      </c>
      <c r="AH141">
        <v>0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1.91</v>
      </c>
      <c r="DA141">
        <v>0.5</v>
      </c>
      <c r="DB141" t="s">
        <v>421</v>
      </c>
      <c r="DC141">
        <v>2</v>
      </c>
      <c r="DD141">
        <v>1758751832.1</v>
      </c>
      <c r="DE141">
        <v>418.107</v>
      </c>
      <c r="DF141">
        <v>417.952333333333</v>
      </c>
      <c r="DG141">
        <v>23.7374666666667</v>
      </c>
      <c r="DH141">
        <v>23.731</v>
      </c>
      <c r="DI141">
        <v>415.975666666667</v>
      </c>
      <c r="DJ141">
        <v>23.4078666666667</v>
      </c>
      <c r="DK141">
        <v>499.966666666667</v>
      </c>
      <c r="DL141">
        <v>90.7429333333333</v>
      </c>
      <c r="DM141">
        <v>0.0359504666666667</v>
      </c>
      <c r="DN141">
        <v>30.2073</v>
      </c>
      <c r="DO141">
        <v>29.9845666666667</v>
      </c>
      <c r="DP141">
        <v>999.9</v>
      </c>
      <c r="DQ141">
        <v>0</v>
      </c>
      <c r="DR141">
        <v>0</v>
      </c>
      <c r="DS141">
        <v>9988.53333333333</v>
      </c>
      <c r="DT141">
        <v>0</v>
      </c>
      <c r="DU141">
        <v>0.330984</v>
      </c>
      <c r="DV141">
        <v>0.154561333333333</v>
      </c>
      <c r="DW141">
        <v>428.273333333333</v>
      </c>
      <c r="DX141">
        <v>428.112333333333</v>
      </c>
      <c r="DY141">
        <v>0.0064621</v>
      </c>
      <c r="DZ141">
        <v>417.952333333333</v>
      </c>
      <c r="EA141">
        <v>23.731</v>
      </c>
      <c r="EB141">
        <v>2.15400333333333</v>
      </c>
      <c r="EC141">
        <v>2.15342333333333</v>
      </c>
      <c r="ED141">
        <v>18.6242666666667</v>
      </c>
      <c r="EE141">
        <v>18.6199666666667</v>
      </c>
      <c r="EF141">
        <v>0.00500059</v>
      </c>
      <c r="EG141">
        <v>0</v>
      </c>
      <c r="EH141">
        <v>0</v>
      </c>
      <c r="EI141">
        <v>0</v>
      </c>
      <c r="EJ141">
        <v>129.066666666667</v>
      </c>
      <c r="EK141">
        <v>0.00500059</v>
      </c>
      <c r="EL141">
        <v>-17.6</v>
      </c>
      <c r="EM141">
        <v>-2.16666666666667</v>
      </c>
      <c r="EN141">
        <v>35.479</v>
      </c>
      <c r="EO141">
        <v>38.333</v>
      </c>
      <c r="EP141">
        <v>36.687</v>
      </c>
      <c r="EQ141">
        <v>38.25</v>
      </c>
      <c r="ER141">
        <v>37.6663333333333</v>
      </c>
      <c r="ES141">
        <v>0</v>
      </c>
      <c r="ET141">
        <v>0</v>
      </c>
      <c r="EU141">
        <v>0</v>
      </c>
      <c r="EV141">
        <v>1758751828.9</v>
      </c>
      <c r="EW141">
        <v>0</v>
      </c>
      <c r="EX141">
        <v>126.992307692308</v>
      </c>
      <c r="EY141">
        <v>29.2786324444817</v>
      </c>
      <c r="EZ141">
        <v>-20.1162392921205</v>
      </c>
      <c r="FA141">
        <v>-12.5692307692308</v>
      </c>
      <c r="FB141">
        <v>15</v>
      </c>
      <c r="FC141">
        <v>0</v>
      </c>
      <c r="FD141" t="s">
        <v>422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0.135172476190476</v>
      </c>
      <c r="FQ141">
        <v>0.253116950649351</v>
      </c>
      <c r="FR141">
        <v>0.0448613452015143</v>
      </c>
      <c r="FS141">
        <v>1</v>
      </c>
      <c r="FT141">
        <v>125.676470588235</v>
      </c>
      <c r="FU141">
        <v>15.5233000813095</v>
      </c>
      <c r="FV141">
        <v>5.4266260140343</v>
      </c>
      <c r="FW141">
        <v>-1</v>
      </c>
      <c r="FX141">
        <v>0.00752821380952381</v>
      </c>
      <c r="FY141">
        <v>-0.00453453740259738</v>
      </c>
      <c r="FZ141">
        <v>0.000630381179865282</v>
      </c>
      <c r="GA141">
        <v>1</v>
      </c>
      <c r="GB141">
        <v>2</v>
      </c>
      <c r="GC141">
        <v>2</v>
      </c>
      <c r="GD141" t="s">
        <v>423</v>
      </c>
      <c r="GE141">
        <v>3.1328</v>
      </c>
      <c r="GF141">
        <v>2.71387</v>
      </c>
      <c r="GG141">
        <v>0.0894108</v>
      </c>
      <c r="GH141">
        <v>0.0898841</v>
      </c>
      <c r="GI141">
        <v>0.102567</v>
      </c>
      <c r="GJ141">
        <v>0.103173</v>
      </c>
      <c r="GK141">
        <v>34298.9</v>
      </c>
      <c r="GL141">
        <v>36729.9</v>
      </c>
      <c r="GM141">
        <v>34079.3</v>
      </c>
      <c r="GN141">
        <v>36540.4</v>
      </c>
      <c r="GO141">
        <v>43196.1</v>
      </c>
      <c r="GP141">
        <v>47046.3</v>
      </c>
      <c r="GQ141">
        <v>53169.4</v>
      </c>
      <c r="GR141">
        <v>58406.7</v>
      </c>
      <c r="GS141">
        <v>1.95532</v>
      </c>
      <c r="GT141">
        <v>1.68452</v>
      </c>
      <c r="GU141">
        <v>0.0926927</v>
      </c>
      <c r="GV141">
        <v>0</v>
      </c>
      <c r="GW141">
        <v>28.4726</v>
      </c>
      <c r="GX141">
        <v>999.9</v>
      </c>
      <c r="GY141">
        <v>59.956</v>
      </c>
      <c r="GZ141">
        <v>30.212</v>
      </c>
      <c r="HA141">
        <v>28.4933</v>
      </c>
      <c r="HB141">
        <v>55.251</v>
      </c>
      <c r="HC141">
        <v>47.6322</v>
      </c>
      <c r="HD141">
        <v>1</v>
      </c>
      <c r="HE141">
        <v>0.0696367</v>
      </c>
      <c r="HF141">
        <v>-1.53116</v>
      </c>
      <c r="HG141">
        <v>20.1253</v>
      </c>
      <c r="HH141">
        <v>5.19827</v>
      </c>
      <c r="HI141">
        <v>12.004</v>
      </c>
      <c r="HJ141">
        <v>4.9755</v>
      </c>
      <c r="HK141">
        <v>3.294</v>
      </c>
      <c r="HL141">
        <v>9999</v>
      </c>
      <c r="HM141">
        <v>9999</v>
      </c>
      <c r="HN141">
        <v>8.7</v>
      </c>
      <c r="HO141">
        <v>9999</v>
      </c>
      <c r="HP141">
        <v>1.86325</v>
      </c>
      <c r="HQ141">
        <v>1.86813</v>
      </c>
      <c r="HR141">
        <v>1.86784</v>
      </c>
      <c r="HS141">
        <v>1.86905</v>
      </c>
      <c r="HT141">
        <v>1.86984</v>
      </c>
      <c r="HU141">
        <v>1.86593</v>
      </c>
      <c r="HV141">
        <v>1.86701</v>
      </c>
      <c r="HW141">
        <v>1.86842</v>
      </c>
      <c r="HX141">
        <v>5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2.132</v>
      </c>
      <c r="IL141">
        <v>0.3295</v>
      </c>
      <c r="IM141">
        <v>0.651800295662319</v>
      </c>
      <c r="IN141">
        <v>0.00376907481735663</v>
      </c>
      <c r="IO141">
        <v>-5.82723696155271e-07</v>
      </c>
      <c r="IP141">
        <v>1.76987791536664e-10</v>
      </c>
      <c r="IQ141">
        <v>-0.096675193021817</v>
      </c>
      <c r="IR141">
        <v>-0.0186017337732281</v>
      </c>
      <c r="IS141">
        <v>0.00213796666944476</v>
      </c>
      <c r="IT141">
        <v>-2.41503648887209e-05</v>
      </c>
      <c r="IU141">
        <v>5</v>
      </c>
      <c r="IV141">
        <v>2395</v>
      </c>
      <c r="IW141">
        <v>0</v>
      </c>
      <c r="IX141">
        <v>27</v>
      </c>
      <c r="IY141">
        <v>29312530.6</v>
      </c>
      <c r="IZ141">
        <v>29312530.6</v>
      </c>
      <c r="JA141">
        <v>0.952148</v>
      </c>
      <c r="JB141">
        <v>2.6416</v>
      </c>
      <c r="JC141">
        <v>1.54785</v>
      </c>
      <c r="JD141">
        <v>2.31445</v>
      </c>
      <c r="JE141">
        <v>1.64551</v>
      </c>
      <c r="JF141">
        <v>2.34131</v>
      </c>
      <c r="JG141">
        <v>34.1905</v>
      </c>
      <c r="JH141">
        <v>24.2188</v>
      </c>
      <c r="JI141">
        <v>18</v>
      </c>
      <c r="JJ141">
        <v>505.306</v>
      </c>
      <c r="JK141">
        <v>344.485</v>
      </c>
      <c r="JL141">
        <v>30.9737</v>
      </c>
      <c r="JM141">
        <v>28.2487</v>
      </c>
      <c r="JN141">
        <v>30.0003</v>
      </c>
      <c r="JO141">
        <v>28.203</v>
      </c>
      <c r="JP141">
        <v>28.1588</v>
      </c>
      <c r="JQ141">
        <v>19.0794</v>
      </c>
      <c r="JR141">
        <v>21.2772</v>
      </c>
      <c r="JS141">
        <v>100</v>
      </c>
      <c r="JT141">
        <v>30.9817</v>
      </c>
      <c r="JU141">
        <v>418</v>
      </c>
      <c r="JV141">
        <v>23.7557</v>
      </c>
      <c r="JW141">
        <v>96.6466</v>
      </c>
      <c r="JX141">
        <v>94.6272</v>
      </c>
    </row>
    <row r="142" spans="1:284">
      <c r="A142">
        <v>126</v>
      </c>
      <c r="B142">
        <v>1758751837.1</v>
      </c>
      <c r="C142">
        <v>2592.09999990463</v>
      </c>
      <c r="D142" t="s">
        <v>680</v>
      </c>
      <c r="E142" t="s">
        <v>681</v>
      </c>
      <c r="F142">
        <v>5</v>
      </c>
      <c r="G142" t="s">
        <v>671</v>
      </c>
      <c r="H142" t="s">
        <v>419</v>
      </c>
      <c r="I142">
        <v>1758751834.1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0</v>
      </c>
      <c r="AH142">
        <v>0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1.91</v>
      </c>
      <c r="DA142">
        <v>0.5</v>
      </c>
      <c r="DB142" t="s">
        <v>421</v>
      </c>
      <c r="DC142">
        <v>2</v>
      </c>
      <c r="DD142">
        <v>1758751834.1</v>
      </c>
      <c r="DE142">
        <v>418.093666666667</v>
      </c>
      <c r="DF142">
        <v>417.975333333333</v>
      </c>
      <c r="DG142">
        <v>23.7353333333333</v>
      </c>
      <c r="DH142">
        <v>23.7297666666667</v>
      </c>
      <c r="DI142">
        <v>415.962333333333</v>
      </c>
      <c r="DJ142">
        <v>23.4058</v>
      </c>
      <c r="DK142">
        <v>499.993</v>
      </c>
      <c r="DL142">
        <v>90.7434333333333</v>
      </c>
      <c r="DM142">
        <v>0.0359899</v>
      </c>
      <c r="DN142">
        <v>30.2065</v>
      </c>
      <c r="DO142">
        <v>29.9832333333333</v>
      </c>
      <c r="DP142">
        <v>999.9</v>
      </c>
      <c r="DQ142">
        <v>0</v>
      </c>
      <c r="DR142">
        <v>0</v>
      </c>
      <c r="DS142">
        <v>9992.7</v>
      </c>
      <c r="DT142">
        <v>0</v>
      </c>
      <c r="DU142">
        <v>0.330984</v>
      </c>
      <c r="DV142">
        <v>0.118133566666667</v>
      </c>
      <c r="DW142">
        <v>428.258666666667</v>
      </c>
      <c r="DX142">
        <v>428.135333333333</v>
      </c>
      <c r="DY142">
        <v>0.00553004</v>
      </c>
      <c r="DZ142">
        <v>417.975333333333</v>
      </c>
      <c r="EA142">
        <v>23.7297666666667</v>
      </c>
      <c r="EB142">
        <v>2.15382333333333</v>
      </c>
      <c r="EC142">
        <v>2.15332333333333</v>
      </c>
      <c r="ED142">
        <v>18.6229333333333</v>
      </c>
      <c r="EE142">
        <v>18.6192333333333</v>
      </c>
      <c r="EF142">
        <v>0.00500059</v>
      </c>
      <c r="EG142">
        <v>0</v>
      </c>
      <c r="EH142">
        <v>0</v>
      </c>
      <c r="EI142">
        <v>0</v>
      </c>
      <c r="EJ142">
        <v>128.233333333333</v>
      </c>
      <c r="EK142">
        <v>0.00500059</v>
      </c>
      <c r="EL142">
        <v>-12</v>
      </c>
      <c r="EM142">
        <v>-0.966666666666667</v>
      </c>
      <c r="EN142">
        <v>35.458</v>
      </c>
      <c r="EO142">
        <v>38.312</v>
      </c>
      <c r="EP142">
        <v>36.687</v>
      </c>
      <c r="EQ142">
        <v>38.25</v>
      </c>
      <c r="ER142">
        <v>37.6456666666667</v>
      </c>
      <c r="ES142">
        <v>0</v>
      </c>
      <c r="ET142">
        <v>0</v>
      </c>
      <c r="EU142">
        <v>0</v>
      </c>
      <c r="EV142">
        <v>1758751830.7</v>
      </c>
      <c r="EW142">
        <v>0</v>
      </c>
      <c r="EX142">
        <v>127.904</v>
      </c>
      <c r="EY142">
        <v>8.93076930901905</v>
      </c>
      <c r="EZ142">
        <v>3.23846139357641</v>
      </c>
      <c r="FA142">
        <v>-13.056</v>
      </c>
      <c r="FB142">
        <v>15</v>
      </c>
      <c r="FC142">
        <v>0</v>
      </c>
      <c r="FD142" t="s">
        <v>422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0.132784857142857</v>
      </c>
      <c r="FQ142">
        <v>0.233512223376624</v>
      </c>
      <c r="FR142">
        <v>0.0452516763743207</v>
      </c>
      <c r="FS142">
        <v>1</v>
      </c>
      <c r="FT142">
        <v>126.420588235294</v>
      </c>
      <c r="FU142">
        <v>20.1879295827259</v>
      </c>
      <c r="FV142">
        <v>5.68940084779763</v>
      </c>
      <c r="FW142">
        <v>-1</v>
      </c>
      <c r="FX142">
        <v>0.00725945904761905</v>
      </c>
      <c r="FY142">
        <v>-0.00547235142857142</v>
      </c>
      <c r="FZ142">
        <v>0.000750812673954377</v>
      </c>
      <c r="GA142">
        <v>1</v>
      </c>
      <c r="GB142">
        <v>2</v>
      </c>
      <c r="GC142">
        <v>2</v>
      </c>
      <c r="GD142" t="s">
        <v>423</v>
      </c>
      <c r="GE142">
        <v>3.13277</v>
      </c>
      <c r="GF142">
        <v>2.71388</v>
      </c>
      <c r="GG142">
        <v>0.0894126</v>
      </c>
      <c r="GH142">
        <v>0.0898887</v>
      </c>
      <c r="GI142">
        <v>0.102563</v>
      </c>
      <c r="GJ142">
        <v>0.103175</v>
      </c>
      <c r="GK142">
        <v>34298.8</v>
      </c>
      <c r="GL142">
        <v>36729.6</v>
      </c>
      <c r="GM142">
        <v>34079.2</v>
      </c>
      <c r="GN142">
        <v>36540.3</v>
      </c>
      <c r="GO142">
        <v>43196.1</v>
      </c>
      <c r="GP142">
        <v>47046.1</v>
      </c>
      <c r="GQ142">
        <v>53169.1</v>
      </c>
      <c r="GR142">
        <v>58406.7</v>
      </c>
      <c r="GS142">
        <v>1.95537</v>
      </c>
      <c r="GT142">
        <v>1.68465</v>
      </c>
      <c r="GU142">
        <v>0.0927001</v>
      </c>
      <c r="GV142">
        <v>0</v>
      </c>
      <c r="GW142">
        <v>28.4714</v>
      </c>
      <c r="GX142">
        <v>999.9</v>
      </c>
      <c r="GY142">
        <v>59.956</v>
      </c>
      <c r="GZ142">
        <v>30.212</v>
      </c>
      <c r="HA142">
        <v>28.493</v>
      </c>
      <c r="HB142">
        <v>54.961</v>
      </c>
      <c r="HC142">
        <v>47.3678</v>
      </c>
      <c r="HD142">
        <v>1</v>
      </c>
      <c r="HE142">
        <v>0.0696646</v>
      </c>
      <c r="HF142">
        <v>-1.54261</v>
      </c>
      <c r="HG142">
        <v>20.1252</v>
      </c>
      <c r="HH142">
        <v>5.19767</v>
      </c>
      <c r="HI142">
        <v>12.004</v>
      </c>
      <c r="HJ142">
        <v>4.9754</v>
      </c>
      <c r="HK142">
        <v>3.294</v>
      </c>
      <c r="HL142">
        <v>9999</v>
      </c>
      <c r="HM142">
        <v>9999</v>
      </c>
      <c r="HN142">
        <v>8.7</v>
      </c>
      <c r="HO142">
        <v>9999</v>
      </c>
      <c r="HP142">
        <v>1.86325</v>
      </c>
      <c r="HQ142">
        <v>1.86813</v>
      </c>
      <c r="HR142">
        <v>1.86786</v>
      </c>
      <c r="HS142">
        <v>1.86905</v>
      </c>
      <c r="HT142">
        <v>1.86983</v>
      </c>
      <c r="HU142">
        <v>1.8659</v>
      </c>
      <c r="HV142">
        <v>1.867</v>
      </c>
      <c r="HW142">
        <v>1.86843</v>
      </c>
      <c r="HX142">
        <v>5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2.131</v>
      </c>
      <c r="IL142">
        <v>0.3294</v>
      </c>
      <c r="IM142">
        <v>0.651800295662319</v>
      </c>
      <c r="IN142">
        <v>0.00376907481735663</v>
      </c>
      <c r="IO142">
        <v>-5.82723696155271e-07</v>
      </c>
      <c r="IP142">
        <v>1.76987791536664e-10</v>
      </c>
      <c r="IQ142">
        <v>-0.096675193021817</v>
      </c>
      <c r="IR142">
        <v>-0.0186017337732281</v>
      </c>
      <c r="IS142">
        <v>0.00213796666944476</v>
      </c>
      <c r="IT142">
        <v>-2.41503648887209e-05</v>
      </c>
      <c r="IU142">
        <v>5</v>
      </c>
      <c r="IV142">
        <v>2395</v>
      </c>
      <c r="IW142">
        <v>0</v>
      </c>
      <c r="IX142">
        <v>27</v>
      </c>
      <c r="IY142">
        <v>29312530.6</v>
      </c>
      <c r="IZ142">
        <v>29312530.6</v>
      </c>
      <c r="JA142">
        <v>0.952148</v>
      </c>
      <c r="JB142">
        <v>2.64648</v>
      </c>
      <c r="JC142">
        <v>1.54785</v>
      </c>
      <c r="JD142">
        <v>2.31445</v>
      </c>
      <c r="JE142">
        <v>1.64673</v>
      </c>
      <c r="JF142">
        <v>2.32422</v>
      </c>
      <c r="JG142">
        <v>34.1905</v>
      </c>
      <c r="JH142">
        <v>24.2188</v>
      </c>
      <c r="JI142">
        <v>18</v>
      </c>
      <c r="JJ142">
        <v>505.339</v>
      </c>
      <c r="JK142">
        <v>344.553</v>
      </c>
      <c r="JL142">
        <v>30.9778</v>
      </c>
      <c r="JM142">
        <v>28.2499</v>
      </c>
      <c r="JN142">
        <v>30.0001</v>
      </c>
      <c r="JO142">
        <v>28.203</v>
      </c>
      <c r="JP142">
        <v>28.16</v>
      </c>
      <c r="JQ142">
        <v>19.0794</v>
      </c>
      <c r="JR142">
        <v>21.2772</v>
      </c>
      <c r="JS142">
        <v>100</v>
      </c>
      <c r="JT142">
        <v>30.9817</v>
      </c>
      <c r="JU142">
        <v>418</v>
      </c>
      <c r="JV142">
        <v>23.7557</v>
      </c>
      <c r="JW142">
        <v>96.6462</v>
      </c>
      <c r="JX142">
        <v>94.6272</v>
      </c>
    </row>
    <row r="143" spans="1:284">
      <c r="A143">
        <v>127</v>
      </c>
      <c r="B143">
        <v>1758751839.1</v>
      </c>
      <c r="C143">
        <v>2594.09999990463</v>
      </c>
      <c r="D143" t="s">
        <v>682</v>
      </c>
      <c r="E143" t="s">
        <v>683</v>
      </c>
      <c r="F143">
        <v>5</v>
      </c>
      <c r="G143" t="s">
        <v>671</v>
      </c>
      <c r="H143" t="s">
        <v>419</v>
      </c>
      <c r="I143">
        <v>1758751836.1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0</v>
      </c>
      <c r="AH143">
        <v>0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1.91</v>
      </c>
      <c r="DA143">
        <v>0.5</v>
      </c>
      <c r="DB143" t="s">
        <v>421</v>
      </c>
      <c r="DC143">
        <v>2</v>
      </c>
      <c r="DD143">
        <v>1758751836.1</v>
      </c>
      <c r="DE143">
        <v>418.081333333333</v>
      </c>
      <c r="DF143">
        <v>417.989333333333</v>
      </c>
      <c r="DG143">
        <v>23.7337</v>
      </c>
      <c r="DH143">
        <v>23.7291333333333</v>
      </c>
      <c r="DI143">
        <v>415.949666666667</v>
      </c>
      <c r="DJ143">
        <v>23.4042333333333</v>
      </c>
      <c r="DK143">
        <v>500.003</v>
      </c>
      <c r="DL143">
        <v>90.7437666666667</v>
      </c>
      <c r="DM143">
        <v>0.0358894</v>
      </c>
      <c r="DN143">
        <v>30.2040666666667</v>
      </c>
      <c r="DO143">
        <v>29.9816333333333</v>
      </c>
      <c r="DP143">
        <v>999.9</v>
      </c>
      <c r="DQ143">
        <v>0</v>
      </c>
      <c r="DR143">
        <v>0</v>
      </c>
      <c r="DS143">
        <v>9996.43333333333</v>
      </c>
      <c r="DT143">
        <v>0</v>
      </c>
      <c r="DU143">
        <v>0.330984</v>
      </c>
      <c r="DV143">
        <v>0.0917967333333333</v>
      </c>
      <c r="DW143">
        <v>428.245</v>
      </c>
      <c r="DX143">
        <v>428.149</v>
      </c>
      <c r="DY143">
        <v>0.00455029666666667</v>
      </c>
      <c r="DZ143">
        <v>417.989333333333</v>
      </c>
      <c r="EA143">
        <v>23.7291333333333</v>
      </c>
      <c r="EB143">
        <v>2.15368333333333</v>
      </c>
      <c r="EC143">
        <v>2.15327333333333</v>
      </c>
      <c r="ED143">
        <v>18.6219</v>
      </c>
      <c r="EE143">
        <v>18.6188333333333</v>
      </c>
      <c r="EF143">
        <v>0.00500059</v>
      </c>
      <c r="EG143">
        <v>0</v>
      </c>
      <c r="EH143">
        <v>0</v>
      </c>
      <c r="EI143">
        <v>0</v>
      </c>
      <c r="EJ143">
        <v>127.266666666667</v>
      </c>
      <c r="EK143">
        <v>0.00500059</v>
      </c>
      <c r="EL143">
        <v>-5.96666666666667</v>
      </c>
      <c r="EM143">
        <v>0.0333333333333334</v>
      </c>
      <c r="EN143">
        <v>35.437</v>
      </c>
      <c r="EO143">
        <v>38.312</v>
      </c>
      <c r="EP143">
        <v>36.687</v>
      </c>
      <c r="EQ143">
        <v>38.25</v>
      </c>
      <c r="ER143">
        <v>37.625</v>
      </c>
      <c r="ES143">
        <v>0</v>
      </c>
      <c r="ET143">
        <v>0</v>
      </c>
      <c r="EU143">
        <v>0</v>
      </c>
      <c r="EV143">
        <v>1758751833.1</v>
      </c>
      <c r="EW143">
        <v>0</v>
      </c>
      <c r="EX143">
        <v>127.36</v>
      </c>
      <c r="EY143">
        <v>-9.9999999083004</v>
      </c>
      <c r="EZ143">
        <v>15.6538461307802</v>
      </c>
      <c r="FA143">
        <v>-12.512</v>
      </c>
      <c r="FB143">
        <v>15</v>
      </c>
      <c r="FC143">
        <v>0</v>
      </c>
      <c r="FD143" t="s">
        <v>422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0.13453450952381</v>
      </c>
      <c r="FQ143">
        <v>0.0744955480519483</v>
      </c>
      <c r="FR143">
        <v>0.0434347310106391</v>
      </c>
      <c r="FS143">
        <v>1</v>
      </c>
      <c r="FT143">
        <v>126.158823529412</v>
      </c>
      <c r="FU143">
        <v>26.7746370593669</v>
      </c>
      <c r="FV143">
        <v>5.5668196457994</v>
      </c>
      <c r="FW143">
        <v>-1</v>
      </c>
      <c r="FX143">
        <v>0.00691204904761905</v>
      </c>
      <c r="FY143">
        <v>-0.00921264467532467</v>
      </c>
      <c r="FZ143">
        <v>0.00116227867807332</v>
      </c>
      <c r="GA143">
        <v>1</v>
      </c>
      <c r="GB143">
        <v>2</v>
      </c>
      <c r="GC143">
        <v>2</v>
      </c>
      <c r="GD143" t="s">
        <v>423</v>
      </c>
      <c r="GE143">
        <v>3.13282</v>
      </c>
      <c r="GF143">
        <v>2.71369</v>
      </c>
      <c r="GG143">
        <v>0.0894127</v>
      </c>
      <c r="GH143">
        <v>0.0898941</v>
      </c>
      <c r="GI143">
        <v>0.102561</v>
      </c>
      <c r="GJ143">
        <v>0.103176</v>
      </c>
      <c r="GK143">
        <v>34298.7</v>
      </c>
      <c r="GL143">
        <v>36729.4</v>
      </c>
      <c r="GM143">
        <v>34079.2</v>
      </c>
      <c r="GN143">
        <v>36540.4</v>
      </c>
      <c r="GO143">
        <v>43196.1</v>
      </c>
      <c r="GP143">
        <v>47046.2</v>
      </c>
      <c r="GQ143">
        <v>53169.1</v>
      </c>
      <c r="GR143">
        <v>58406.9</v>
      </c>
      <c r="GS143">
        <v>1.95565</v>
      </c>
      <c r="GT143">
        <v>1.6846</v>
      </c>
      <c r="GU143">
        <v>0.0923127</v>
      </c>
      <c r="GV143">
        <v>0</v>
      </c>
      <c r="GW143">
        <v>28.4702</v>
      </c>
      <c r="GX143">
        <v>999.9</v>
      </c>
      <c r="GY143">
        <v>59.956</v>
      </c>
      <c r="GZ143">
        <v>30.212</v>
      </c>
      <c r="HA143">
        <v>28.4949</v>
      </c>
      <c r="HB143">
        <v>54.701</v>
      </c>
      <c r="HC143">
        <v>47.6963</v>
      </c>
      <c r="HD143">
        <v>1</v>
      </c>
      <c r="HE143">
        <v>0.0695122</v>
      </c>
      <c r="HF143">
        <v>-1.53975</v>
      </c>
      <c r="HG143">
        <v>20.1254</v>
      </c>
      <c r="HH143">
        <v>5.19767</v>
      </c>
      <c r="HI143">
        <v>12.004</v>
      </c>
      <c r="HJ143">
        <v>4.97555</v>
      </c>
      <c r="HK143">
        <v>3.294</v>
      </c>
      <c r="HL143">
        <v>9999</v>
      </c>
      <c r="HM143">
        <v>9999</v>
      </c>
      <c r="HN143">
        <v>8.7</v>
      </c>
      <c r="HO143">
        <v>9999</v>
      </c>
      <c r="HP143">
        <v>1.86325</v>
      </c>
      <c r="HQ143">
        <v>1.86813</v>
      </c>
      <c r="HR143">
        <v>1.86786</v>
      </c>
      <c r="HS143">
        <v>1.86905</v>
      </c>
      <c r="HT143">
        <v>1.86983</v>
      </c>
      <c r="HU143">
        <v>1.86589</v>
      </c>
      <c r="HV143">
        <v>1.86701</v>
      </c>
      <c r="HW143">
        <v>1.86843</v>
      </c>
      <c r="HX143">
        <v>5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2.132</v>
      </c>
      <c r="IL143">
        <v>0.3294</v>
      </c>
      <c r="IM143">
        <v>0.651800295662319</v>
      </c>
      <c r="IN143">
        <v>0.00376907481735663</v>
      </c>
      <c r="IO143">
        <v>-5.82723696155271e-07</v>
      </c>
      <c r="IP143">
        <v>1.76987791536664e-10</v>
      </c>
      <c r="IQ143">
        <v>-0.096675193021817</v>
      </c>
      <c r="IR143">
        <v>-0.0186017337732281</v>
      </c>
      <c r="IS143">
        <v>0.00213796666944476</v>
      </c>
      <c r="IT143">
        <v>-2.41503648887209e-05</v>
      </c>
      <c r="IU143">
        <v>5</v>
      </c>
      <c r="IV143">
        <v>2395</v>
      </c>
      <c r="IW143">
        <v>0</v>
      </c>
      <c r="IX143">
        <v>27</v>
      </c>
      <c r="IY143">
        <v>29312530.7</v>
      </c>
      <c r="IZ143">
        <v>29312530.7</v>
      </c>
      <c r="JA143">
        <v>0.952148</v>
      </c>
      <c r="JB143">
        <v>2.65137</v>
      </c>
      <c r="JC143">
        <v>1.54785</v>
      </c>
      <c r="JD143">
        <v>2.31445</v>
      </c>
      <c r="JE143">
        <v>1.64673</v>
      </c>
      <c r="JF143">
        <v>2.26196</v>
      </c>
      <c r="JG143">
        <v>34.2133</v>
      </c>
      <c r="JH143">
        <v>24.2188</v>
      </c>
      <c r="JI143">
        <v>18</v>
      </c>
      <c r="JJ143">
        <v>505.527</v>
      </c>
      <c r="JK143">
        <v>344.529</v>
      </c>
      <c r="JL143">
        <v>30.9824</v>
      </c>
      <c r="JM143">
        <v>28.2503</v>
      </c>
      <c r="JN143">
        <v>30</v>
      </c>
      <c r="JO143">
        <v>28.2037</v>
      </c>
      <c r="JP143">
        <v>28.16</v>
      </c>
      <c r="JQ143">
        <v>19.0785</v>
      </c>
      <c r="JR143">
        <v>21.2772</v>
      </c>
      <c r="JS143">
        <v>100</v>
      </c>
      <c r="JT143">
        <v>30.9943</v>
      </c>
      <c r="JU143">
        <v>418</v>
      </c>
      <c r="JV143">
        <v>23.7557</v>
      </c>
      <c r="JW143">
        <v>96.6461</v>
      </c>
      <c r="JX143">
        <v>94.6274</v>
      </c>
    </row>
    <row r="144" spans="1:284">
      <c r="A144">
        <v>128</v>
      </c>
      <c r="B144">
        <v>1758751841.1</v>
      </c>
      <c r="C144">
        <v>2596.09999990463</v>
      </c>
      <c r="D144" t="s">
        <v>684</v>
      </c>
      <c r="E144" t="s">
        <v>685</v>
      </c>
      <c r="F144">
        <v>5</v>
      </c>
      <c r="G144" t="s">
        <v>671</v>
      </c>
      <c r="H144" t="s">
        <v>419</v>
      </c>
      <c r="I144">
        <v>1758751838.1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0</v>
      </c>
      <c r="AH144">
        <v>0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1.91</v>
      </c>
      <c r="DA144">
        <v>0.5</v>
      </c>
      <c r="DB144" t="s">
        <v>421</v>
      </c>
      <c r="DC144">
        <v>2</v>
      </c>
      <c r="DD144">
        <v>1758751838.1</v>
      </c>
      <c r="DE144">
        <v>418.085333333333</v>
      </c>
      <c r="DF144">
        <v>417.999</v>
      </c>
      <c r="DG144">
        <v>23.7331333333333</v>
      </c>
      <c r="DH144">
        <v>23.7289</v>
      </c>
      <c r="DI144">
        <v>415.953666666667</v>
      </c>
      <c r="DJ144">
        <v>23.4037</v>
      </c>
      <c r="DK144">
        <v>500.019666666667</v>
      </c>
      <c r="DL144">
        <v>90.7438</v>
      </c>
      <c r="DM144">
        <v>0.0356428</v>
      </c>
      <c r="DN144">
        <v>30.201</v>
      </c>
      <c r="DO144">
        <v>29.9781666666667</v>
      </c>
      <c r="DP144">
        <v>999.9</v>
      </c>
      <c r="DQ144">
        <v>0</v>
      </c>
      <c r="DR144">
        <v>0</v>
      </c>
      <c r="DS144">
        <v>10004.7666666667</v>
      </c>
      <c r="DT144">
        <v>0</v>
      </c>
      <c r="DU144">
        <v>0.330984</v>
      </c>
      <c r="DV144">
        <v>0.0861612666666667</v>
      </c>
      <c r="DW144">
        <v>428.249</v>
      </c>
      <c r="DX144">
        <v>428.158666666667</v>
      </c>
      <c r="DY144">
        <v>0.00421841666666667</v>
      </c>
      <c r="DZ144">
        <v>417.999</v>
      </c>
      <c r="EA144">
        <v>23.7289</v>
      </c>
      <c r="EB144">
        <v>2.15363333333333</v>
      </c>
      <c r="EC144">
        <v>2.15325333333333</v>
      </c>
      <c r="ED144">
        <v>18.6215333333333</v>
      </c>
      <c r="EE144">
        <v>18.6186666666667</v>
      </c>
      <c r="EF144">
        <v>0.00500059</v>
      </c>
      <c r="EG144">
        <v>0</v>
      </c>
      <c r="EH144">
        <v>0</v>
      </c>
      <c r="EI144">
        <v>0</v>
      </c>
      <c r="EJ144">
        <v>127.466666666667</v>
      </c>
      <c r="EK144">
        <v>0.00500059</v>
      </c>
      <c r="EL144">
        <v>-7.33333333333333</v>
      </c>
      <c r="EM144">
        <v>0.3</v>
      </c>
      <c r="EN144">
        <v>35.437</v>
      </c>
      <c r="EO144">
        <v>38.312</v>
      </c>
      <c r="EP144">
        <v>36.6663333333333</v>
      </c>
      <c r="EQ144">
        <v>38.229</v>
      </c>
      <c r="ER144">
        <v>37.625</v>
      </c>
      <c r="ES144">
        <v>0</v>
      </c>
      <c r="ET144">
        <v>0</v>
      </c>
      <c r="EU144">
        <v>0</v>
      </c>
      <c r="EV144">
        <v>1758751834.9</v>
      </c>
      <c r="EW144">
        <v>0</v>
      </c>
      <c r="EX144">
        <v>126.85</v>
      </c>
      <c r="EY144">
        <v>-3.39487171173075</v>
      </c>
      <c r="EZ144">
        <v>6.98461540681135</v>
      </c>
      <c r="FA144">
        <v>-12.8423076923077</v>
      </c>
      <c r="FB144">
        <v>15</v>
      </c>
      <c r="FC144">
        <v>0</v>
      </c>
      <c r="FD144" t="s">
        <v>422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0.133377752380952</v>
      </c>
      <c r="FQ144">
        <v>-0.0852222233766235</v>
      </c>
      <c r="FR144">
        <v>0.04467370366452</v>
      </c>
      <c r="FS144">
        <v>1</v>
      </c>
      <c r="FT144">
        <v>126.617647058824</v>
      </c>
      <c r="FU144">
        <v>6.05347592984541</v>
      </c>
      <c r="FV144">
        <v>5.26813230595812</v>
      </c>
      <c r="FW144">
        <v>-1</v>
      </c>
      <c r="FX144">
        <v>0.00652767285714286</v>
      </c>
      <c r="FY144">
        <v>-0.0136120784415584</v>
      </c>
      <c r="FZ144">
        <v>0.00154862429749499</v>
      </c>
      <c r="GA144">
        <v>1</v>
      </c>
      <c r="GB144">
        <v>2</v>
      </c>
      <c r="GC144">
        <v>2</v>
      </c>
      <c r="GD144" t="s">
        <v>423</v>
      </c>
      <c r="GE144">
        <v>3.1328</v>
      </c>
      <c r="GF144">
        <v>2.71332</v>
      </c>
      <c r="GG144">
        <v>0.0894158</v>
      </c>
      <c r="GH144">
        <v>0.0898941</v>
      </c>
      <c r="GI144">
        <v>0.102564</v>
      </c>
      <c r="GJ144">
        <v>0.103174</v>
      </c>
      <c r="GK144">
        <v>34298.8</v>
      </c>
      <c r="GL144">
        <v>36729.4</v>
      </c>
      <c r="GM144">
        <v>34079.4</v>
      </c>
      <c r="GN144">
        <v>36540.3</v>
      </c>
      <c r="GO144">
        <v>43196.3</v>
      </c>
      <c r="GP144">
        <v>47046.3</v>
      </c>
      <c r="GQ144">
        <v>53169.5</v>
      </c>
      <c r="GR144">
        <v>58406.8</v>
      </c>
      <c r="GS144">
        <v>1.95575</v>
      </c>
      <c r="GT144">
        <v>1.6844</v>
      </c>
      <c r="GU144">
        <v>0.0920892</v>
      </c>
      <c r="GV144">
        <v>0</v>
      </c>
      <c r="GW144">
        <v>28.4689</v>
      </c>
      <c r="GX144">
        <v>999.9</v>
      </c>
      <c r="GY144">
        <v>59.956</v>
      </c>
      <c r="GZ144">
        <v>30.212</v>
      </c>
      <c r="HA144">
        <v>28.4958</v>
      </c>
      <c r="HB144">
        <v>55.101</v>
      </c>
      <c r="HC144">
        <v>47.3397</v>
      </c>
      <c r="HD144">
        <v>1</v>
      </c>
      <c r="HE144">
        <v>0.0694588</v>
      </c>
      <c r="HF144">
        <v>-1.55419</v>
      </c>
      <c r="HG144">
        <v>20.1252</v>
      </c>
      <c r="HH144">
        <v>5.19692</v>
      </c>
      <c r="HI144">
        <v>12.0043</v>
      </c>
      <c r="HJ144">
        <v>4.97555</v>
      </c>
      <c r="HK144">
        <v>3.294</v>
      </c>
      <c r="HL144">
        <v>9999</v>
      </c>
      <c r="HM144">
        <v>9999</v>
      </c>
      <c r="HN144">
        <v>8.7</v>
      </c>
      <c r="HO144">
        <v>9999</v>
      </c>
      <c r="HP144">
        <v>1.86325</v>
      </c>
      <c r="HQ144">
        <v>1.86813</v>
      </c>
      <c r="HR144">
        <v>1.86785</v>
      </c>
      <c r="HS144">
        <v>1.86905</v>
      </c>
      <c r="HT144">
        <v>1.86984</v>
      </c>
      <c r="HU144">
        <v>1.8659</v>
      </c>
      <c r="HV144">
        <v>1.86702</v>
      </c>
      <c r="HW144">
        <v>1.86842</v>
      </c>
      <c r="HX144">
        <v>5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2.132</v>
      </c>
      <c r="IL144">
        <v>0.3295</v>
      </c>
      <c r="IM144">
        <v>0.651800295662319</v>
      </c>
      <c r="IN144">
        <v>0.00376907481735663</v>
      </c>
      <c r="IO144">
        <v>-5.82723696155271e-07</v>
      </c>
      <c r="IP144">
        <v>1.76987791536664e-10</v>
      </c>
      <c r="IQ144">
        <v>-0.096675193021817</v>
      </c>
      <c r="IR144">
        <v>-0.0186017337732281</v>
      </c>
      <c r="IS144">
        <v>0.00213796666944476</v>
      </c>
      <c r="IT144">
        <v>-2.41503648887209e-05</v>
      </c>
      <c r="IU144">
        <v>5</v>
      </c>
      <c r="IV144">
        <v>2395</v>
      </c>
      <c r="IW144">
        <v>0</v>
      </c>
      <c r="IX144">
        <v>27</v>
      </c>
      <c r="IY144">
        <v>29312530.7</v>
      </c>
      <c r="IZ144">
        <v>29312530.7</v>
      </c>
      <c r="JA144">
        <v>0.952148</v>
      </c>
      <c r="JB144">
        <v>2.64648</v>
      </c>
      <c r="JC144">
        <v>1.54785</v>
      </c>
      <c r="JD144">
        <v>2.31323</v>
      </c>
      <c r="JE144">
        <v>1.64673</v>
      </c>
      <c r="JF144">
        <v>2.3645</v>
      </c>
      <c r="JG144">
        <v>34.1905</v>
      </c>
      <c r="JH144">
        <v>24.2188</v>
      </c>
      <c r="JI144">
        <v>18</v>
      </c>
      <c r="JJ144">
        <v>505.604</v>
      </c>
      <c r="JK144">
        <v>344.431</v>
      </c>
      <c r="JL144">
        <v>30.9869</v>
      </c>
      <c r="JM144">
        <v>28.2503</v>
      </c>
      <c r="JN144">
        <v>30.0001</v>
      </c>
      <c r="JO144">
        <v>28.2049</v>
      </c>
      <c r="JP144">
        <v>28.16</v>
      </c>
      <c r="JQ144">
        <v>19.079</v>
      </c>
      <c r="JR144">
        <v>21.2772</v>
      </c>
      <c r="JS144">
        <v>100</v>
      </c>
      <c r="JT144">
        <v>30.9943</v>
      </c>
      <c r="JU144">
        <v>418</v>
      </c>
      <c r="JV144">
        <v>23.7557</v>
      </c>
      <c r="JW144">
        <v>96.6468</v>
      </c>
      <c r="JX144">
        <v>94.6273</v>
      </c>
    </row>
    <row r="145" spans="1:284">
      <c r="A145">
        <v>129</v>
      </c>
      <c r="B145">
        <v>1758751843.1</v>
      </c>
      <c r="C145">
        <v>2598.09999990463</v>
      </c>
      <c r="D145" t="s">
        <v>686</v>
      </c>
      <c r="E145" t="s">
        <v>687</v>
      </c>
      <c r="F145">
        <v>5</v>
      </c>
      <c r="G145" t="s">
        <v>671</v>
      </c>
      <c r="H145" t="s">
        <v>419</v>
      </c>
      <c r="I145">
        <v>1758751840.1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0</v>
      </c>
      <c r="AH145">
        <v>0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1.91</v>
      </c>
      <c r="DA145">
        <v>0.5</v>
      </c>
      <c r="DB145" t="s">
        <v>421</v>
      </c>
      <c r="DC145">
        <v>2</v>
      </c>
      <c r="DD145">
        <v>1758751840.1</v>
      </c>
      <c r="DE145">
        <v>418.105333333333</v>
      </c>
      <c r="DF145">
        <v>418.010666666667</v>
      </c>
      <c r="DG145">
        <v>23.7329666666667</v>
      </c>
      <c r="DH145">
        <v>23.7286333333333</v>
      </c>
      <c r="DI145">
        <v>415.973333333333</v>
      </c>
      <c r="DJ145">
        <v>23.4035666666667</v>
      </c>
      <c r="DK145">
        <v>499.998333333333</v>
      </c>
      <c r="DL145">
        <v>90.7438</v>
      </c>
      <c r="DM145">
        <v>0.0354253333333333</v>
      </c>
      <c r="DN145">
        <v>30.1981333333333</v>
      </c>
      <c r="DO145">
        <v>29.9748333333333</v>
      </c>
      <c r="DP145">
        <v>999.9</v>
      </c>
      <c r="DQ145">
        <v>0</v>
      </c>
      <c r="DR145">
        <v>0</v>
      </c>
      <c r="DS145">
        <v>10009.9666666667</v>
      </c>
      <c r="DT145">
        <v>0</v>
      </c>
      <c r="DU145">
        <v>0.330984</v>
      </c>
      <c r="DV145">
        <v>0.0943807</v>
      </c>
      <c r="DW145">
        <v>428.269</v>
      </c>
      <c r="DX145">
        <v>428.170333333333</v>
      </c>
      <c r="DY145">
        <v>0.00434811666666667</v>
      </c>
      <c r="DZ145">
        <v>418.010666666667</v>
      </c>
      <c r="EA145">
        <v>23.7286333333333</v>
      </c>
      <c r="EB145">
        <v>2.15362</v>
      </c>
      <c r="EC145">
        <v>2.15323</v>
      </c>
      <c r="ED145">
        <v>18.6214333333333</v>
      </c>
      <c r="EE145">
        <v>18.6184666666667</v>
      </c>
      <c r="EF145">
        <v>0.00500059</v>
      </c>
      <c r="EG145">
        <v>0</v>
      </c>
      <c r="EH145">
        <v>0</v>
      </c>
      <c r="EI145">
        <v>0</v>
      </c>
      <c r="EJ145">
        <v>122.766666666667</v>
      </c>
      <c r="EK145">
        <v>0.00500059</v>
      </c>
      <c r="EL145">
        <v>-9.13333333333333</v>
      </c>
      <c r="EM145">
        <v>-0.366666666666667</v>
      </c>
      <c r="EN145">
        <v>35.437</v>
      </c>
      <c r="EO145">
        <v>38.312</v>
      </c>
      <c r="EP145">
        <v>36.6456666666667</v>
      </c>
      <c r="EQ145">
        <v>38.208</v>
      </c>
      <c r="ER145">
        <v>37.625</v>
      </c>
      <c r="ES145">
        <v>0</v>
      </c>
      <c r="ET145">
        <v>0</v>
      </c>
      <c r="EU145">
        <v>0</v>
      </c>
      <c r="EV145">
        <v>1758751836.7</v>
      </c>
      <c r="EW145">
        <v>0</v>
      </c>
      <c r="EX145">
        <v>125.992</v>
      </c>
      <c r="EY145">
        <v>-24.6615383013699</v>
      </c>
      <c r="EZ145">
        <v>1.33076926378102</v>
      </c>
      <c r="FA145">
        <v>-12.804</v>
      </c>
      <c r="FB145">
        <v>15</v>
      </c>
      <c r="FC145">
        <v>0</v>
      </c>
      <c r="FD145" t="s">
        <v>422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0.130664580952381</v>
      </c>
      <c r="FQ145">
        <v>-0.167921251948052</v>
      </c>
      <c r="FR145">
        <v>0.0461709090041257</v>
      </c>
      <c r="FS145">
        <v>1</v>
      </c>
      <c r="FT145">
        <v>126.814705882353</v>
      </c>
      <c r="FU145">
        <v>0.823529386322581</v>
      </c>
      <c r="FV145">
        <v>4.91427287140949</v>
      </c>
      <c r="FW145">
        <v>-1</v>
      </c>
      <c r="FX145">
        <v>0.00622376857142857</v>
      </c>
      <c r="FY145">
        <v>-0.0144494275324675</v>
      </c>
      <c r="FZ145">
        <v>0.00159520959906688</v>
      </c>
      <c r="GA145">
        <v>1</v>
      </c>
      <c r="GB145">
        <v>2</v>
      </c>
      <c r="GC145">
        <v>2</v>
      </c>
      <c r="GD145" t="s">
        <v>423</v>
      </c>
      <c r="GE145">
        <v>3.13276</v>
      </c>
      <c r="GF145">
        <v>2.71343</v>
      </c>
      <c r="GG145">
        <v>0.0894217</v>
      </c>
      <c r="GH145">
        <v>0.0898893</v>
      </c>
      <c r="GI145">
        <v>0.102566</v>
      </c>
      <c r="GJ145">
        <v>0.10317</v>
      </c>
      <c r="GK145">
        <v>34298.8</v>
      </c>
      <c r="GL145">
        <v>36729.3</v>
      </c>
      <c r="GM145">
        <v>34079.5</v>
      </c>
      <c r="GN145">
        <v>36540</v>
      </c>
      <c r="GO145">
        <v>43196.3</v>
      </c>
      <c r="GP145">
        <v>47046.1</v>
      </c>
      <c r="GQ145">
        <v>53169.6</v>
      </c>
      <c r="GR145">
        <v>58406.3</v>
      </c>
      <c r="GS145">
        <v>1.9556</v>
      </c>
      <c r="GT145">
        <v>1.6844</v>
      </c>
      <c r="GU145">
        <v>0.0929758</v>
      </c>
      <c r="GV145">
        <v>0</v>
      </c>
      <c r="GW145">
        <v>28.4665</v>
      </c>
      <c r="GX145">
        <v>999.9</v>
      </c>
      <c r="GY145">
        <v>59.956</v>
      </c>
      <c r="GZ145">
        <v>30.212</v>
      </c>
      <c r="HA145">
        <v>28.4952</v>
      </c>
      <c r="HB145">
        <v>54.751</v>
      </c>
      <c r="HC145">
        <v>47.7524</v>
      </c>
      <c r="HD145">
        <v>1</v>
      </c>
      <c r="HE145">
        <v>0.0696672</v>
      </c>
      <c r="HF145">
        <v>-1.54837</v>
      </c>
      <c r="HG145">
        <v>20.1252</v>
      </c>
      <c r="HH145">
        <v>5.19588</v>
      </c>
      <c r="HI145">
        <v>12.0043</v>
      </c>
      <c r="HJ145">
        <v>4.97545</v>
      </c>
      <c r="HK145">
        <v>3.294</v>
      </c>
      <c r="HL145">
        <v>9999</v>
      </c>
      <c r="HM145">
        <v>9999</v>
      </c>
      <c r="HN145">
        <v>8.7</v>
      </c>
      <c r="HO145">
        <v>9999</v>
      </c>
      <c r="HP145">
        <v>1.86325</v>
      </c>
      <c r="HQ145">
        <v>1.86813</v>
      </c>
      <c r="HR145">
        <v>1.86785</v>
      </c>
      <c r="HS145">
        <v>1.86905</v>
      </c>
      <c r="HT145">
        <v>1.86984</v>
      </c>
      <c r="HU145">
        <v>1.8659</v>
      </c>
      <c r="HV145">
        <v>1.867</v>
      </c>
      <c r="HW145">
        <v>1.86841</v>
      </c>
      <c r="HX145">
        <v>5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2.132</v>
      </c>
      <c r="IL145">
        <v>0.3294</v>
      </c>
      <c r="IM145">
        <v>0.651800295662319</v>
      </c>
      <c r="IN145">
        <v>0.00376907481735663</v>
      </c>
      <c r="IO145">
        <v>-5.82723696155271e-07</v>
      </c>
      <c r="IP145">
        <v>1.76987791536664e-10</v>
      </c>
      <c r="IQ145">
        <v>-0.096675193021817</v>
      </c>
      <c r="IR145">
        <v>-0.0186017337732281</v>
      </c>
      <c r="IS145">
        <v>0.00213796666944476</v>
      </c>
      <c r="IT145">
        <v>-2.41503648887209e-05</v>
      </c>
      <c r="IU145">
        <v>5</v>
      </c>
      <c r="IV145">
        <v>2395</v>
      </c>
      <c r="IW145">
        <v>0</v>
      </c>
      <c r="IX145">
        <v>27</v>
      </c>
      <c r="IY145">
        <v>29312530.7</v>
      </c>
      <c r="IZ145">
        <v>29312530.7</v>
      </c>
      <c r="JA145">
        <v>0.952148</v>
      </c>
      <c r="JB145">
        <v>2.65747</v>
      </c>
      <c r="JC145">
        <v>1.54785</v>
      </c>
      <c r="JD145">
        <v>2.31445</v>
      </c>
      <c r="JE145">
        <v>1.64673</v>
      </c>
      <c r="JF145">
        <v>2.23877</v>
      </c>
      <c r="JG145">
        <v>34.1905</v>
      </c>
      <c r="JH145">
        <v>24.2101</v>
      </c>
      <c r="JI145">
        <v>18</v>
      </c>
      <c r="JJ145">
        <v>505.51</v>
      </c>
      <c r="JK145">
        <v>344.434</v>
      </c>
      <c r="JL145">
        <v>30.9929</v>
      </c>
      <c r="JM145">
        <v>28.2505</v>
      </c>
      <c r="JN145">
        <v>30.0002</v>
      </c>
      <c r="JO145">
        <v>28.2054</v>
      </c>
      <c r="JP145">
        <v>28.1606</v>
      </c>
      <c r="JQ145">
        <v>19.0804</v>
      </c>
      <c r="JR145">
        <v>21.2772</v>
      </c>
      <c r="JS145">
        <v>100</v>
      </c>
      <c r="JT145">
        <v>31.0126</v>
      </c>
      <c r="JU145">
        <v>418</v>
      </c>
      <c r="JV145">
        <v>23.7557</v>
      </c>
      <c r="JW145">
        <v>96.6471</v>
      </c>
      <c r="JX145">
        <v>94.6265</v>
      </c>
    </row>
    <row r="146" spans="1:284">
      <c r="A146">
        <v>130</v>
      </c>
      <c r="B146">
        <v>1758751845.1</v>
      </c>
      <c r="C146">
        <v>2600.09999990463</v>
      </c>
      <c r="D146" t="s">
        <v>688</v>
      </c>
      <c r="E146" t="s">
        <v>689</v>
      </c>
      <c r="F146">
        <v>5</v>
      </c>
      <c r="G146" t="s">
        <v>671</v>
      </c>
      <c r="H146" t="s">
        <v>419</v>
      </c>
      <c r="I146">
        <v>1758751842.1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0</v>
      </c>
      <c r="AH146">
        <v>0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1.91</v>
      </c>
      <c r="DA146">
        <v>0.5</v>
      </c>
      <c r="DB146" t="s">
        <v>421</v>
      </c>
      <c r="DC146">
        <v>2</v>
      </c>
      <c r="DD146">
        <v>1758751842.1</v>
      </c>
      <c r="DE146">
        <v>418.123</v>
      </c>
      <c r="DF146">
        <v>418.004333333333</v>
      </c>
      <c r="DG146">
        <v>23.7335333333333</v>
      </c>
      <c r="DH146">
        <v>23.7281333333333</v>
      </c>
      <c r="DI146">
        <v>415.991333333333</v>
      </c>
      <c r="DJ146">
        <v>23.4041</v>
      </c>
      <c r="DK146">
        <v>500.013666666667</v>
      </c>
      <c r="DL146">
        <v>90.7437666666667</v>
      </c>
      <c r="DM146">
        <v>0.0353019</v>
      </c>
      <c r="DN146">
        <v>30.1955333333333</v>
      </c>
      <c r="DO146">
        <v>29.9773333333333</v>
      </c>
      <c r="DP146">
        <v>999.9</v>
      </c>
      <c r="DQ146">
        <v>0</v>
      </c>
      <c r="DR146">
        <v>0</v>
      </c>
      <c r="DS146">
        <v>10014.9666666667</v>
      </c>
      <c r="DT146">
        <v>0</v>
      </c>
      <c r="DU146">
        <v>0.330984</v>
      </c>
      <c r="DV146">
        <v>0.118367533333333</v>
      </c>
      <c r="DW146">
        <v>428.287666666667</v>
      </c>
      <c r="DX146">
        <v>428.164</v>
      </c>
      <c r="DY146">
        <v>0.00537808666666667</v>
      </c>
      <c r="DZ146">
        <v>418.004333333333</v>
      </c>
      <c r="EA146">
        <v>23.7281333333333</v>
      </c>
      <c r="EB146">
        <v>2.15367</v>
      </c>
      <c r="EC146">
        <v>2.15318333333333</v>
      </c>
      <c r="ED146">
        <v>18.6218</v>
      </c>
      <c r="EE146">
        <v>18.6181333333333</v>
      </c>
      <c r="EF146">
        <v>0.00500059</v>
      </c>
      <c r="EG146">
        <v>0</v>
      </c>
      <c r="EH146">
        <v>0</v>
      </c>
      <c r="EI146">
        <v>0</v>
      </c>
      <c r="EJ146">
        <v>124.766666666667</v>
      </c>
      <c r="EK146">
        <v>0.00500059</v>
      </c>
      <c r="EL146">
        <v>-15.1</v>
      </c>
      <c r="EM146">
        <v>-1.3</v>
      </c>
      <c r="EN146">
        <v>35.437</v>
      </c>
      <c r="EO146">
        <v>38.2913333333333</v>
      </c>
      <c r="EP146">
        <v>36.625</v>
      </c>
      <c r="EQ146">
        <v>38.187</v>
      </c>
      <c r="ER146">
        <v>37.625</v>
      </c>
      <c r="ES146">
        <v>0</v>
      </c>
      <c r="ET146">
        <v>0</v>
      </c>
      <c r="EU146">
        <v>0</v>
      </c>
      <c r="EV146">
        <v>1758751839.1</v>
      </c>
      <c r="EW146">
        <v>0</v>
      </c>
      <c r="EX146">
        <v>125.96</v>
      </c>
      <c r="EY146">
        <v>-24.7461534822478</v>
      </c>
      <c r="EZ146">
        <v>-0.0076925424664529</v>
      </c>
      <c r="FA146">
        <v>-12.672</v>
      </c>
      <c r="FB146">
        <v>15</v>
      </c>
      <c r="FC146">
        <v>0</v>
      </c>
      <c r="FD146" t="s">
        <v>422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0.132997009523809</v>
      </c>
      <c r="FQ146">
        <v>-0.200647542857143</v>
      </c>
      <c r="FR146">
        <v>0.0463165150384766</v>
      </c>
      <c r="FS146">
        <v>1</v>
      </c>
      <c r="FT146">
        <v>126.488235294118</v>
      </c>
      <c r="FU146">
        <v>-16.7150495953642</v>
      </c>
      <c r="FV146">
        <v>4.9665211345499</v>
      </c>
      <c r="FW146">
        <v>-1</v>
      </c>
      <c r="FX146">
        <v>0.00600578571428571</v>
      </c>
      <c r="FY146">
        <v>-0.0121051768831169</v>
      </c>
      <c r="FZ146">
        <v>0.00151891229937921</v>
      </c>
      <c r="GA146">
        <v>1</v>
      </c>
      <c r="GB146">
        <v>2</v>
      </c>
      <c r="GC146">
        <v>2</v>
      </c>
      <c r="GD146" t="s">
        <v>423</v>
      </c>
      <c r="GE146">
        <v>3.1329</v>
      </c>
      <c r="GF146">
        <v>2.71363</v>
      </c>
      <c r="GG146">
        <v>0.0894203</v>
      </c>
      <c r="GH146">
        <v>0.0898873</v>
      </c>
      <c r="GI146">
        <v>0.102565</v>
      </c>
      <c r="GJ146">
        <v>0.103169</v>
      </c>
      <c r="GK146">
        <v>34298.8</v>
      </c>
      <c r="GL146">
        <v>36729.3</v>
      </c>
      <c r="GM146">
        <v>34079.5</v>
      </c>
      <c r="GN146">
        <v>36540</v>
      </c>
      <c r="GO146">
        <v>43196.3</v>
      </c>
      <c r="GP146">
        <v>47046.2</v>
      </c>
      <c r="GQ146">
        <v>53169.5</v>
      </c>
      <c r="GR146">
        <v>58406.3</v>
      </c>
      <c r="GS146">
        <v>1.9558</v>
      </c>
      <c r="GT146">
        <v>1.68417</v>
      </c>
      <c r="GU146">
        <v>0.0938401</v>
      </c>
      <c r="GV146">
        <v>0</v>
      </c>
      <c r="GW146">
        <v>28.4641</v>
      </c>
      <c r="GX146">
        <v>999.9</v>
      </c>
      <c r="GY146">
        <v>59.956</v>
      </c>
      <c r="GZ146">
        <v>30.212</v>
      </c>
      <c r="HA146">
        <v>28.4952</v>
      </c>
      <c r="HB146">
        <v>54.551</v>
      </c>
      <c r="HC146">
        <v>47.3317</v>
      </c>
      <c r="HD146">
        <v>1</v>
      </c>
      <c r="HE146">
        <v>0.0697764</v>
      </c>
      <c r="HF146">
        <v>-1.57057</v>
      </c>
      <c r="HG146">
        <v>20.1249</v>
      </c>
      <c r="HH146">
        <v>5.19498</v>
      </c>
      <c r="HI146">
        <v>12.004</v>
      </c>
      <c r="HJ146">
        <v>4.97545</v>
      </c>
      <c r="HK146">
        <v>3.294</v>
      </c>
      <c r="HL146">
        <v>9999</v>
      </c>
      <c r="HM146">
        <v>9999</v>
      </c>
      <c r="HN146">
        <v>8.7</v>
      </c>
      <c r="HO146">
        <v>9999</v>
      </c>
      <c r="HP146">
        <v>1.86325</v>
      </c>
      <c r="HQ146">
        <v>1.86812</v>
      </c>
      <c r="HR146">
        <v>1.86785</v>
      </c>
      <c r="HS146">
        <v>1.86905</v>
      </c>
      <c r="HT146">
        <v>1.86983</v>
      </c>
      <c r="HU146">
        <v>1.8659</v>
      </c>
      <c r="HV146">
        <v>1.86699</v>
      </c>
      <c r="HW146">
        <v>1.8684</v>
      </c>
      <c r="HX146">
        <v>5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2.132</v>
      </c>
      <c r="IL146">
        <v>0.3294</v>
      </c>
      <c r="IM146">
        <v>0.651800295662319</v>
      </c>
      <c r="IN146">
        <v>0.00376907481735663</v>
      </c>
      <c r="IO146">
        <v>-5.82723696155271e-07</v>
      </c>
      <c r="IP146">
        <v>1.76987791536664e-10</v>
      </c>
      <c r="IQ146">
        <v>-0.096675193021817</v>
      </c>
      <c r="IR146">
        <v>-0.0186017337732281</v>
      </c>
      <c r="IS146">
        <v>0.00213796666944476</v>
      </c>
      <c r="IT146">
        <v>-2.41503648887209e-05</v>
      </c>
      <c r="IU146">
        <v>5</v>
      </c>
      <c r="IV146">
        <v>2395</v>
      </c>
      <c r="IW146">
        <v>0</v>
      </c>
      <c r="IX146">
        <v>27</v>
      </c>
      <c r="IY146">
        <v>29312530.8</v>
      </c>
      <c r="IZ146">
        <v>29312530.8</v>
      </c>
      <c r="JA146">
        <v>0.952148</v>
      </c>
      <c r="JB146">
        <v>2.6416</v>
      </c>
      <c r="JC146">
        <v>1.54785</v>
      </c>
      <c r="JD146">
        <v>2.31445</v>
      </c>
      <c r="JE146">
        <v>1.64673</v>
      </c>
      <c r="JF146">
        <v>2.35229</v>
      </c>
      <c r="JG146">
        <v>34.1905</v>
      </c>
      <c r="JH146">
        <v>24.2188</v>
      </c>
      <c r="JI146">
        <v>18</v>
      </c>
      <c r="JJ146">
        <v>505.642</v>
      </c>
      <c r="JK146">
        <v>344.331</v>
      </c>
      <c r="JL146">
        <v>30.9982</v>
      </c>
      <c r="JM146">
        <v>28.2517</v>
      </c>
      <c r="JN146">
        <v>30.0002</v>
      </c>
      <c r="JO146">
        <v>28.2054</v>
      </c>
      <c r="JP146">
        <v>28.1617</v>
      </c>
      <c r="JQ146">
        <v>19.0798</v>
      </c>
      <c r="JR146">
        <v>21.2772</v>
      </c>
      <c r="JS146">
        <v>100</v>
      </c>
      <c r="JT146">
        <v>31.0126</v>
      </c>
      <c r="JU146">
        <v>418</v>
      </c>
      <c r="JV146">
        <v>23.7557</v>
      </c>
      <c r="JW146">
        <v>96.647</v>
      </c>
      <c r="JX146">
        <v>94.6264</v>
      </c>
    </row>
    <row r="147" spans="1:284">
      <c r="A147">
        <v>131</v>
      </c>
      <c r="B147">
        <v>1758751847.1</v>
      </c>
      <c r="C147">
        <v>2602.09999990463</v>
      </c>
      <c r="D147" t="s">
        <v>690</v>
      </c>
      <c r="E147" t="s">
        <v>691</v>
      </c>
      <c r="F147">
        <v>5</v>
      </c>
      <c r="G147" t="s">
        <v>671</v>
      </c>
      <c r="H147" t="s">
        <v>419</v>
      </c>
      <c r="I147">
        <v>1758751844.1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0</v>
      </c>
      <c r="AH147">
        <v>0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1.91</v>
      </c>
      <c r="DA147">
        <v>0.5</v>
      </c>
      <c r="DB147" t="s">
        <v>421</v>
      </c>
      <c r="DC147">
        <v>2</v>
      </c>
      <c r="DD147">
        <v>1758751844.1</v>
      </c>
      <c r="DE147">
        <v>418.133666666667</v>
      </c>
      <c r="DF147">
        <v>417.994666666667</v>
      </c>
      <c r="DG147">
        <v>23.7341333333333</v>
      </c>
      <c r="DH147">
        <v>23.7279</v>
      </c>
      <c r="DI147">
        <v>416.002</v>
      </c>
      <c r="DJ147">
        <v>23.4046666666667</v>
      </c>
      <c r="DK147">
        <v>500.038</v>
      </c>
      <c r="DL147">
        <v>90.7438</v>
      </c>
      <c r="DM147">
        <v>0.0353967333333333</v>
      </c>
      <c r="DN147">
        <v>30.1937666666667</v>
      </c>
      <c r="DO147">
        <v>29.9852</v>
      </c>
      <c r="DP147">
        <v>999.9</v>
      </c>
      <c r="DQ147">
        <v>0</v>
      </c>
      <c r="DR147">
        <v>0</v>
      </c>
      <c r="DS147">
        <v>10011.6333333333</v>
      </c>
      <c r="DT147">
        <v>0</v>
      </c>
      <c r="DU147">
        <v>0.330984</v>
      </c>
      <c r="DV147">
        <v>0.138692333333333</v>
      </c>
      <c r="DW147">
        <v>428.299</v>
      </c>
      <c r="DX147">
        <v>428.154</v>
      </c>
      <c r="DY147">
        <v>0.00620206</v>
      </c>
      <c r="DZ147">
        <v>417.994666666667</v>
      </c>
      <c r="EA147">
        <v>23.7279</v>
      </c>
      <c r="EB147">
        <v>2.15372333333333</v>
      </c>
      <c r="EC147">
        <v>2.15316</v>
      </c>
      <c r="ED147">
        <v>18.6222</v>
      </c>
      <c r="EE147">
        <v>18.6179666666667</v>
      </c>
      <c r="EF147">
        <v>0.00500059</v>
      </c>
      <c r="EG147">
        <v>0</v>
      </c>
      <c r="EH147">
        <v>0</v>
      </c>
      <c r="EI147">
        <v>0</v>
      </c>
      <c r="EJ147">
        <v>121.333333333333</v>
      </c>
      <c r="EK147">
        <v>0.00500059</v>
      </c>
      <c r="EL147">
        <v>-14.3333333333333</v>
      </c>
      <c r="EM147">
        <v>-1.7</v>
      </c>
      <c r="EN147">
        <v>35.437</v>
      </c>
      <c r="EO147">
        <v>38.2706666666667</v>
      </c>
      <c r="EP147">
        <v>36.625</v>
      </c>
      <c r="EQ147">
        <v>38.1663333333333</v>
      </c>
      <c r="ER147">
        <v>37.604</v>
      </c>
      <c r="ES147">
        <v>0</v>
      </c>
      <c r="ET147">
        <v>0</v>
      </c>
      <c r="EU147">
        <v>0</v>
      </c>
      <c r="EV147">
        <v>1758751840.9</v>
      </c>
      <c r="EW147">
        <v>0</v>
      </c>
      <c r="EX147">
        <v>125.042307692308</v>
      </c>
      <c r="EY147">
        <v>-37.3094014381594</v>
      </c>
      <c r="EZ147">
        <v>-0.147008667435262</v>
      </c>
      <c r="FA147">
        <v>-13.0192307692308</v>
      </c>
      <c r="FB147">
        <v>15</v>
      </c>
      <c r="FC147">
        <v>0</v>
      </c>
      <c r="FD147" t="s">
        <v>422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0.139696361904762</v>
      </c>
      <c r="FQ147">
        <v>-0.243670441558441</v>
      </c>
      <c r="FR147">
        <v>0.0438264874872054</v>
      </c>
      <c r="FS147">
        <v>1</v>
      </c>
      <c r="FT147">
        <v>126.25</v>
      </c>
      <c r="FU147">
        <v>-14.4919784901971</v>
      </c>
      <c r="FV147">
        <v>5.09487920540292</v>
      </c>
      <c r="FW147">
        <v>-1</v>
      </c>
      <c r="FX147">
        <v>0.00589007333333333</v>
      </c>
      <c r="FY147">
        <v>-0.00777455922077922</v>
      </c>
      <c r="FZ147">
        <v>0.0014162159423294</v>
      </c>
      <c r="GA147">
        <v>1</v>
      </c>
      <c r="GB147">
        <v>2</v>
      </c>
      <c r="GC147">
        <v>2</v>
      </c>
      <c r="GD147" t="s">
        <v>423</v>
      </c>
      <c r="GE147">
        <v>3.13285</v>
      </c>
      <c r="GF147">
        <v>2.71377</v>
      </c>
      <c r="GG147">
        <v>0.0894194</v>
      </c>
      <c r="GH147">
        <v>0.0898958</v>
      </c>
      <c r="GI147">
        <v>0.102564</v>
      </c>
      <c r="GJ147">
        <v>0.103169</v>
      </c>
      <c r="GK147">
        <v>34298.9</v>
      </c>
      <c r="GL147">
        <v>36729.1</v>
      </c>
      <c r="GM147">
        <v>34079.6</v>
      </c>
      <c r="GN147">
        <v>36540.1</v>
      </c>
      <c r="GO147">
        <v>43196.4</v>
      </c>
      <c r="GP147">
        <v>47046.4</v>
      </c>
      <c r="GQ147">
        <v>53169.6</v>
      </c>
      <c r="GR147">
        <v>58406.5</v>
      </c>
      <c r="GS147">
        <v>1.95562</v>
      </c>
      <c r="GT147">
        <v>1.68435</v>
      </c>
      <c r="GU147">
        <v>0.0939667</v>
      </c>
      <c r="GV147">
        <v>0</v>
      </c>
      <c r="GW147">
        <v>28.4616</v>
      </c>
      <c r="GX147">
        <v>999.9</v>
      </c>
      <c r="GY147">
        <v>59.956</v>
      </c>
      <c r="GZ147">
        <v>30.222</v>
      </c>
      <c r="HA147">
        <v>28.5122</v>
      </c>
      <c r="HB147">
        <v>55.041</v>
      </c>
      <c r="HC147">
        <v>47.6803</v>
      </c>
      <c r="HD147">
        <v>1</v>
      </c>
      <c r="HE147">
        <v>0.0697205</v>
      </c>
      <c r="HF147">
        <v>-1.59438</v>
      </c>
      <c r="HG147">
        <v>20.1246</v>
      </c>
      <c r="HH147">
        <v>5.19528</v>
      </c>
      <c r="HI147">
        <v>12.004</v>
      </c>
      <c r="HJ147">
        <v>4.9752</v>
      </c>
      <c r="HK147">
        <v>3.294</v>
      </c>
      <c r="HL147">
        <v>9999</v>
      </c>
      <c r="HM147">
        <v>9999</v>
      </c>
      <c r="HN147">
        <v>8.7</v>
      </c>
      <c r="HO147">
        <v>9999</v>
      </c>
      <c r="HP147">
        <v>1.86325</v>
      </c>
      <c r="HQ147">
        <v>1.86812</v>
      </c>
      <c r="HR147">
        <v>1.86784</v>
      </c>
      <c r="HS147">
        <v>1.86905</v>
      </c>
      <c r="HT147">
        <v>1.86982</v>
      </c>
      <c r="HU147">
        <v>1.86591</v>
      </c>
      <c r="HV147">
        <v>1.867</v>
      </c>
      <c r="HW147">
        <v>1.86841</v>
      </c>
      <c r="HX147">
        <v>5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2.132</v>
      </c>
      <c r="IL147">
        <v>0.3295</v>
      </c>
      <c r="IM147">
        <v>0.651800295662319</v>
      </c>
      <c r="IN147">
        <v>0.00376907481735663</v>
      </c>
      <c r="IO147">
        <v>-5.82723696155271e-07</v>
      </c>
      <c r="IP147">
        <v>1.76987791536664e-10</v>
      </c>
      <c r="IQ147">
        <v>-0.096675193021817</v>
      </c>
      <c r="IR147">
        <v>-0.0186017337732281</v>
      </c>
      <c r="IS147">
        <v>0.00213796666944476</v>
      </c>
      <c r="IT147">
        <v>-2.41503648887209e-05</v>
      </c>
      <c r="IU147">
        <v>5</v>
      </c>
      <c r="IV147">
        <v>2395</v>
      </c>
      <c r="IW147">
        <v>0</v>
      </c>
      <c r="IX147">
        <v>27</v>
      </c>
      <c r="IY147">
        <v>29312530.8</v>
      </c>
      <c r="IZ147">
        <v>29312530.8</v>
      </c>
      <c r="JA147">
        <v>0.952148</v>
      </c>
      <c r="JB147">
        <v>2.65381</v>
      </c>
      <c r="JC147">
        <v>1.54785</v>
      </c>
      <c r="JD147">
        <v>2.31445</v>
      </c>
      <c r="JE147">
        <v>1.64673</v>
      </c>
      <c r="JF147">
        <v>2.26318</v>
      </c>
      <c r="JG147">
        <v>34.1905</v>
      </c>
      <c r="JH147">
        <v>24.2101</v>
      </c>
      <c r="JI147">
        <v>18</v>
      </c>
      <c r="JJ147">
        <v>505.526</v>
      </c>
      <c r="JK147">
        <v>344.42</v>
      </c>
      <c r="JL147">
        <v>31.0047</v>
      </c>
      <c r="JM147">
        <v>28.2528</v>
      </c>
      <c r="JN147">
        <v>30.0002</v>
      </c>
      <c r="JO147">
        <v>28.2055</v>
      </c>
      <c r="JP147">
        <v>28.1623</v>
      </c>
      <c r="JQ147">
        <v>19.077</v>
      </c>
      <c r="JR147">
        <v>21.2772</v>
      </c>
      <c r="JS147">
        <v>100</v>
      </c>
      <c r="JT147">
        <v>31.0126</v>
      </c>
      <c r="JU147">
        <v>418</v>
      </c>
      <c r="JV147">
        <v>23.7557</v>
      </c>
      <c r="JW147">
        <v>96.6472</v>
      </c>
      <c r="JX147">
        <v>94.6268</v>
      </c>
    </row>
    <row r="148" spans="1:284">
      <c r="A148">
        <v>132</v>
      </c>
      <c r="B148">
        <v>1758751849.1</v>
      </c>
      <c r="C148">
        <v>2604.09999990463</v>
      </c>
      <c r="D148" t="s">
        <v>692</v>
      </c>
      <c r="E148" t="s">
        <v>693</v>
      </c>
      <c r="F148">
        <v>5</v>
      </c>
      <c r="G148" t="s">
        <v>671</v>
      </c>
      <c r="H148" t="s">
        <v>419</v>
      </c>
      <c r="I148">
        <v>1758751846.1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0</v>
      </c>
      <c r="AH148">
        <v>0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1.91</v>
      </c>
      <c r="DA148">
        <v>0.5</v>
      </c>
      <c r="DB148" t="s">
        <v>421</v>
      </c>
      <c r="DC148">
        <v>2</v>
      </c>
      <c r="DD148">
        <v>1758751846.1</v>
      </c>
      <c r="DE148">
        <v>418.140333333333</v>
      </c>
      <c r="DF148">
        <v>418.005333333333</v>
      </c>
      <c r="DG148">
        <v>23.7346</v>
      </c>
      <c r="DH148">
        <v>23.7280666666667</v>
      </c>
      <c r="DI148">
        <v>416.008666666667</v>
      </c>
      <c r="DJ148">
        <v>23.4051333333333</v>
      </c>
      <c r="DK148">
        <v>500.038333333333</v>
      </c>
      <c r="DL148">
        <v>90.7436</v>
      </c>
      <c r="DM148">
        <v>0.0355419333333333</v>
      </c>
      <c r="DN148">
        <v>30.1937333333333</v>
      </c>
      <c r="DO148">
        <v>29.9906</v>
      </c>
      <c r="DP148">
        <v>999.9</v>
      </c>
      <c r="DQ148">
        <v>0</v>
      </c>
      <c r="DR148">
        <v>0</v>
      </c>
      <c r="DS148">
        <v>10010.8</v>
      </c>
      <c r="DT148">
        <v>0</v>
      </c>
      <c r="DU148">
        <v>0.330984</v>
      </c>
      <c r="DV148">
        <v>0.134714866666667</v>
      </c>
      <c r="DW148">
        <v>428.306</v>
      </c>
      <c r="DX148">
        <v>428.165</v>
      </c>
      <c r="DY148">
        <v>0.00650215</v>
      </c>
      <c r="DZ148">
        <v>418.005333333333</v>
      </c>
      <c r="EA148">
        <v>23.7280666666667</v>
      </c>
      <c r="EB148">
        <v>2.15376</v>
      </c>
      <c r="EC148">
        <v>2.15317</v>
      </c>
      <c r="ED148">
        <v>18.6224666666667</v>
      </c>
      <c r="EE148">
        <v>18.6180666666667</v>
      </c>
      <c r="EF148">
        <v>0.00500059</v>
      </c>
      <c r="EG148">
        <v>0</v>
      </c>
      <c r="EH148">
        <v>0</v>
      </c>
      <c r="EI148">
        <v>0</v>
      </c>
      <c r="EJ148">
        <v>125.2</v>
      </c>
      <c r="EK148">
        <v>0.00500059</v>
      </c>
      <c r="EL148">
        <v>-15.6666666666667</v>
      </c>
      <c r="EM148">
        <v>-1.56666666666667</v>
      </c>
      <c r="EN148">
        <v>35.4163333333333</v>
      </c>
      <c r="EO148">
        <v>38.25</v>
      </c>
      <c r="EP148">
        <v>36.604</v>
      </c>
      <c r="EQ148">
        <v>38.1456666666667</v>
      </c>
      <c r="ER148">
        <v>37.583</v>
      </c>
      <c r="ES148">
        <v>0</v>
      </c>
      <c r="ET148">
        <v>0</v>
      </c>
      <c r="EU148">
        <v>0</v>
      </c>
      <c r="EV148">
        <v>1758751842.7</v>
      </c>
      <c r="EW148">
        <v>0</v>
      </c>
      <c r="EX148">
        <v>124.456</v>
      </c>
      <c r="EY148">
        <v>-25.7230766278048</v>
      </c>
      <c r="EZ148">
        <v>-22.2846155227759</v>
      </c>
      <c r="FA148">
        <v>-12.464</v>
      </c>
      <c r="FB148">
        <v>15</v>
      </c>
      <c r="FC148">
        <v>0</v>
      </c>
      <c r="FD148" t="s">
        <v>422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0.135466076190476</v>
      </c>
      <c r="FQ148">
        <v>-0.207204405194805</v>
      </c>
      <c r="FR148">
        <v>0.0433221157517772</v>
      </c>
      <c r="FS148">
        <v>1</v>
      </c>
      <c r="FT148">
        <v>125.314705882353</v>
      </c>
      <c r="FU148">
        <v>-19.9373566495241</v>
      </c>
      <c r="FV148">
        <v>5.28082727214219</v>
      </c>
      <c r="FW148">
        <v>-1</v>
      </c>
      <c r="FX148">
        <v>0.00578644047619048</v>
      </c>
      <c r="FY148">
        <v>-0.00368842363636363</v>
      </c>
      <c r="FZ148">
        <v>0.00132148891702639</v>
      </c>
      <c r="GA148">
        <v>1</v>
      </c>
      <c r="GB148">
        <v>2</v>
      </c>
      <c r="GC148">
        <v>2</v>
      </c>
      <c r="GD148" t="s">
        <v>423</v>
      </c>
      <c r="GE148">
        <v>3.13265</v>
      </c>
      <c r="GF148">
        <v>2.71388</v>
      </c>
      <c r="GG148">
        <v>0.0894199</v>
      </c>
      <c r="GH148">
        <v>0.0898975</v>
      </c>
      <c r="GI148">
        <v>0.102568</v>
      </c>
      <c r="GJ148">
        <v>0.103169</v>
      </c>
      <c r="GK148">
        <v>34298.8</v>
      </c>
      <c r="GL148">
        <v>36728.9</v>
      </c>
      <c r="GM148">
        <v>34079.5</v>
      </c>
      <c r="GN148">
        <v>36540</v>
      </c>
      <c r="GO148">
        <v>43196.2</v>
      </c>
      <c r="GP148">
        <v>47046.3</v>
      </c>
      <c r="GQ148">
        <v>53169.6</v>
      </c>
      <c r="GR148">
        <v>58406.5</v>
      </c>
      <c r="GS148">
        <v>1.95537</v>
      </c>
      <c r="GT148">
        <v>1.6846</v>
      </c>
      <c r="GU148">
        <v>0.0939444</v>
      </c>
      <c r="GV148">
        <v>0</v>
      </c>
      <c r="GW148">
        <v>28.4598</v>
      </c>
      <c r="GX148">
        <v>999.9</v>
      </c>
      <c r="GY148">
        <v>59.938</v>
      </c>
      <c r="GZ148">
        <v>30.212</v>
      </c>
      <c r="HA148">
        <v>28.4878</v>
      </c>
      <c r="HB148">
        <v>54.511</v>
      </c>
      <c r="HC148">
        <v>47.4159</v>
      </c>
      <c r="HD148">
        <v>1</v>
      </c>
      <c r="HE148">
        <v>0.0697713</v>
      </c>
      <c r="HF148">
        <v>-1.57426</v>
      </c>
      <c r="HG148">
        <v>20.1248</v>
      </c>
      <c r="HH148">
        <v>5.19513</v>
      </c>
      <c r="HI148">
        <v>12.004</v>
      </c>
      <c r="HJ148">
        <v>4.9751</v>
      </c>
      <c r="HK148">
        <v>3.294</v>
      </c>
      <c r="HL148">
        <v>9999</v>
      </c>
      <c r="HM148">
        <v>9999</v>
      </c>
      <c r="HN148">
        <v>8.7</v>
      </c>
      <c r="HO148">
        <v>9999</v>
      </c>
      <c r="HP148">
        <v>1.86325</v>
      </c>
      <c r="HQ148">
        <v>1.86813</v>
      </c>
      <c r="HR148">
        <v>1.86784</v>
      </c>
      <c r="HS148">
        <v>1.86905</v>
      </c>
      <c r="HT148">
        <v>1.86983</v>
      </c>
      <c r="HU148">
        <v>1.8659</v>
      </c>
      <c r="HV148">
        <v>1.867</v>
      </c>
      <c r="HW148">
        <v>1.86841</v>
      </c>
      <c r="HX148">
        <v>5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2.132</v>
      </c>
      <c r="IL148">
        <v>0.3295</v>
      </c>
      <c r="IM148">
        <v>0.651800295662319</v>
      </c>
      <c r="IN148">
        <v>0.00376907481735663</v>
      </c>
      <c r="IO148">
        <v>-5.82723696155271e-07</v>
      </c>
      <c r="IP148">
        <v>1.76987791536664e-10</v>
      </c>
      <c r="IQ148">
        <v>-0.096675193021817</v>
      </c>
      <c r="IR148">
        <v>-0.0186017337732281</v>
      </c>
      <c r="IS148">
        <v>0.00213796666944476</v>
      </c>
      <c r="IT148">
        <v>-2.41503648887209e-05</v>
      </c>
      <c r="IU148">
        <v>5</v>
      </c>
      <c r="IV148">
        <v>2395</v>
      </c>
      <c r="IW148">
        <v>0</v>
      </c>
      <c r="IX148">
        <v>27</v>
      </c>
      <c r="IY148">
        <v>29312530.8</v>
      </c>
      <c r="IZ148">
        <v>29312530.8</v>
      </c>
      <c r="JA148">
        <v>0.952148</v>
      </c>
      <c r="JB148">
        <v>2.63916</v>
      </c>
      <c r="JC148">
        <v>1.54785</v>
      </c>
      <c r="JD148">
        <v>2.31445</v>
      </c>
      <c r="JE148">
        <v>1.64673</v>
      </c>
      <c r="JF148">
        <v>2.3645</v>
      </c>
      <c r="JG148">
        <v>34.2133</v>
      </c>
      <c r="JH148">
        <v>24.2188</v>
      </c>
      <c r="JI148">
        <v>18</v>
      </c>
      <c r="JJ148">
        <v>505.372</v>
      </c>
      <c r="JK148">
        <v>344.542</v>
      </c>
      <c r="JL148">
        <v>31.0125</v>
      </c>
      <c r="JM148">
        <v>28.2528</v>
      </c>
      <c r="JN148">
        <v>30.0002</v>
      </c>
      <c r="JO148">
        <v>28.2067</v>
      </c>
      <c r="JP148">
        <v>28.1623</v>
      </c>
      <c r="JQ148">
        <v>19.0779</v>
      </c>
      <c r="JR148">
        <v>21.2772</v>
      </c>
      <c r="JS148">
        <v>100</v>
      </c>
      <c r="JT148">
        <v>31.0186</v>
      </c>
      <c r="JU148">
        <v>418</v>
      </c>
      <c r="JV148">
        <v>23.7557</v>
      </c>
      <c r="JW148">
        <v>96.647</v>
      </c>
      <c r="JX148">
        <v>94.6267</v>
      </c>
    </row>
    <row r="149" spans="1:284">
      <c r="A149">
        <v>133</v>
      </c>
      <c r="B149">
        <v>1758751851.1</v>
      </c>
      <c r="C149">
        <v>2606.09999990463</v>
      </c>
      <c r="D149" t="s">
        <v>694</v>
      </c>
      <c r="E149" t="s">
        <v>695</v>
      </c>
      <c r="F149">
        <v>5</v>
      </c>
      <c r="G149" t="s">
        <v>671</v>
      </c>
      <c r="H149" t="s">
        <v>419</v>
      </c>
      <c r="I149">
        <v>1758751848.1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0</v>
      </c>
      <c r="AH149">
        <v>0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1.91</v>
      </c>
      <c r="DA149">
        <v>0.5</v>
      </c>
      <c r="DB149" t="s">
        <v>421</v>
      </c>
      <c r="DC149">
        <v>2</v>
      </c>
      <c r="DD149">
        <v>1758751848.1</v>
      </c>
      <c r="DE149">
        <v>418.140666666667</v>
      </c>
      <c r="DF149">
        <v>418.022333333333</v>
      </c>
      <c r="DG149">
        <v>23.7348666666667</v>
      </c>
      <c r="DH149">
        <v>23.7279</v>
      </c>
      <c r="DI149">
        <v>416.009</v>
      </c>
      <c r="DJ149">
        <v>23.4054</v>
      </c>
      <c r="DK149">
        <v>499.985333333333</v>
      </c>
      <c r="DL149">
        <v>90.743</v>
      </c>
      <c r="DM149">
        <v>0.0357059333333333</v>
      </c>
      <c r="DN149">
        <v>30.195</v>
      </c>
      <c r="DO149">
        <v>29.9915666666667</v>
      </c>
      <c r="DP149">
        <v>999.9</v>
      </c>
      <c r="DQ149">
        <v>0</v>
      </c>
      <c r="DR149">
        <v>0</v>
      </c>
      <c r="DS149">
        <v>10006.0333333333</v>
      </c>
      <c r="DT149">
        <v>0</v>
      </c>
      <c r="DU149">
        <v>0.330984</v>
      </c>
      <c r="DV149">
        <v>0.1181742</v>
      </c>
      <c r="DW149">
        <v>428.306333333333</v>
      </c>
      <c r="DX149">
        <v>428.182333333333</v>
      </c>
      <c r="DY149">
        <v>0.00696563666666667</v>
      </c>
      <c r="DZ149">
        <v>418.022333333333</v>
      </c>
      <c r="EA149">
        <v>23.7279</v>
      </c>
      <c r="EB149">
        <v>2.15377333333333</v>
      </c>
      <c r="EC149">
        <v>2.15314</v>
      </c>
      <c r="ED149">
        <v>18.6225666666667</v>
      </c>
      <c r="EE149">
        <v>18.6178666666667</v>
      </c>
      <c r="EF149">
        <v>0.00500059</v>
      </c>
      <c r="EG149">
        <v>0</v>
      </c>
      <c r="EH149">
        <v>0</v>
      </c>
      <c r="EI149">
        <v>0</v>
      </c>
      <c r="EJ149">
        <v>121.466666666667</v>
      </c>
      <c r="EK149">
        <v>0.00500059</v>
      </c>
      <c r="EL149">
        <v>-10.3</v>
      </c>
      <c r="EM149">
        <v>-0.633333333333333</v>
      </c>
      <c r="EN149">
        <v>35.4163333333333</v>
      </c>
      <c r="EO149">
        <v>38.25</v>
      </c>
      <c r="EP149">
        <v>36.583</v>
      </c>
      <c r="EQ149">
        <v>38.125</v>
      </c>
      <c r="ER149">
        <v>37.562</v>
      </c>
      <c r="ES149">
        <v>0</v>
      </c>
      <c r="ET149">
        <v>0</v>
      </c>
      <c r="EU149">
        <v>0</v>
      </c>
      <c r="EV149">
        <v>1758751845.1</v>
      </c>
      <c r="EW149">
        <v>0</v>
      </c>
      <c r="EX149">
        <v>123.804</v>
      </c>
      <c r="EY149">
        <v>0.715384636522534</v>
      </c>
      <c r="EZ149">
        <v>-1.08461496122259</v>
      </c>
      <c r="FA149">
        <v>-12.808</v>
      </c>
      <c r="FB149">
        <v>15</v>
      </c>
      <c r="FC149">
        <v>0</v>
      </c>
      <c r="FD149" t="s">
        <v>422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0.123564228571429</v>
      </c>
      <c r="FQ149">
        <v>-0.110065792207792</v>
      </c>
      <c r="FR149">
        <v>0.0341712475287986</v>
      </c>
      <c r="FS149">
        <v>1</v>
      </c>
      <c r="FT149">
        <v>125.208823529412</v>
      </c>
      <c r="FU149">
        <v>-18.9136745025188</v>
      </c>
      <c r="FV149">
        <v>5.27861209739269</v>
      </c>
      <c r="FW149">
        <v>-1</v>
      </c>
      <c r="FX149">
        <v>0.00573585047619048</v>
      </c>
      <c r="FY149">
        <v>-0.000390882857142847</v>
      </c>
      <c r="FZ149">
        <v>0.00130396940780459</v>
      </c>
      <c r="GA149">
        <v>1</v>
      </c>
      <c r="GB149">
        <v>2</v>
      </c>
      <c r="GC149">
        <v>2</v>
      </c>
      <c r="GD149" t="s">
        <v>423</v>
      </c>
      <c r="GE149">
        <v>3.13278</v>
      </c>
      <c r="GF149">
        <v>2.71378</v>
      </c>
      <c r="GG149">
        <v>0.0894155</v>
      </c>
      <c r="GH149">
        <v>0.0898937</v>
      </c>
      <c r="GI149">
        <v>0.102568</v>
      </c>
      <c r="GJ149">
        <v>0.103167</v>
      </c>
      <c r="GK149">
        <v>34298.6</v>
      </c>
      <c r="GL149">
        <v>36728.9</v>
      </c>
      <c r="GM149">
        <v>34079.1</v>
      </c>
      <c r="GN149">
        <v>36539.8</v>
      </c>
      <c r="GO149">
        <v>43195.9</v>
      </c>
      <c r="GP149">
        <v>47046.1</v>
      </c>
      <c r="GQ149">
        <v>53169.2</v>
      </c>
      <c r="GR149">
        <v>58406.1</v>
      </c>
      <c r="GS149">
        <v>1.9554</v>
      </c>
      <c r="GT149">
        <v>1.68428</v>
      </c>
      <c r="GU149">
        <v>0.0938848</v>
      </c>
      <c r="GV149">
        <v>0</v>
      </c>
      <c r="GW149">
        <v>28.4586</v>
      </c>
      <c r="GX149">
        <v>999.9</v>
      </c>
      <c r="GY149">
        <v>59.938</v>
      </c>
      <c r="GZ149">
        <v>30.212</v>
      </c>
      <c r="HA149">
        <v>28.4847</v>
      </c>
      <c r="HB149">
        <v>54.791</v>
      </c>
      <c r="HC149">
        <v>47.5841</v>
      </c>
      <c r="HD149">
        <v>1</v>
      </c>
      <c r="HE149">
        <v>0.0698552</v>
      </c>
      <c r="HF149">
        <v>-1.56416</v>
      </c>
      <c r="HG149">
        <v>20.1249</v>
      </c>
      <c r="HH149">
        <v>5.19483</v>
      </c>
      <c r="HI149">
        <v>12.004</v>
      </c>
      <c r="HJ149">
        <v>4.9754</v>
      </c>
      <c r="HK149">
        <v>3.294</v>
      </c>
      <c r="HL149">
        <v>9999</v>
      </c>
      <c r="HM149">
        <v>9999</v>
      </c>
      <c r="HN149">
        <v>8.7</v>
      </c>
      <c r="HO149">
        <v>9999</v>
      </c>
      <c r="HP149">
        <v>1.86325</v>
      </c>
      <c r="HQ149">
        <v>1.86813</v>
      </c>
      <c r="HR149">
        <v>1.86784</v>
      </c>
      <c r="HS149">
        <v>1.86905</v>
      </c>
      <c r="HT149">
        <v>1.86984</v>
      </c>
      <c r="HU149">
        <v>1.8659</v>
      </c>
      <c r="HV149">
        <v>1.86699</v>
      </c>
      <c r="HW149">
        <v>1.8684</v>
      </c>
      <c r="HX149">
        <v>5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2.132</v>
      </c>
      <c r="IL149">
        <v>0.3295</v>
      </c>
      <c r="IM149">
        <v>0.651800295662319</v>
      </c>
      <c r="IN149">
        <v>0.00376907481735663</v>
      </c>
      <c r="IO149">
        <v>-5.82723696155271e-07</v>
      </c>
      <c r="IP149">
        <v>1.76987791536664e-10</v>
      </c>
      <c r="IQ149">
        <v>-0.096675193021817</v>
      </c>
      <c r="IR149">
        <v>-0.0186017337732281</v>
      </c>
      <c r="IS149">
        <v>0.00213796666944476</v>
      </c>
      <c r="IT149">
        <v>-2.41503648887209e-05</v>
      </c>
      <c r="IU149">
        <v>5</v>
      </c>
      <c r="IV149">
        <v>2395</v>
      </c>
      <c r="IW149">
        <v>0</v>
      </c>
      <c r="IX149">
        <v>27</v>
      </c>
      <c r="IY149">
        <v>29312530.9</v>
      </c>
      <c r="IZ149">
        <v>29312530.9</v>
      </c>
      <c r="JA149">
        <v>0.952148</v>
      </c>
      <c r="JB149">
        <v>2.65015</v>
      </c>
      <c r="JC149">
        <v>1.54785</v>
      </c>
      <c r="JD149">
        <v>2.31445</v>
      </c>
      <c r="JE149">
        <v>1.64673</v>
      </c>
      <c r="JF149">
        <v>2.29492</v>
      </c>
      <c r="JG149">
        <v>34.1905</v>
      </c>
      <c r="JH149">
        <v>24.2188</v>
      </c>
      <c r="JI149">
        <v>18</v>
      </c>
      <c r="JJ149">
        <v>505.398</v>
      </c>
      <c r="JK149">
        <v>344.384</v>
      </c>
      <c r="JL149">
        <v>31.0178</v>
      </c>
      <c r="JM149">
        <v>28.2528</v>
      </c>
      <c r="JN149">
        <v>30.0003</v>
      </c>
      <c r="JO149">
        <v>28.2078</v>
      </c>
      <c r="JP149">
        <v>28.1623</v>
      </c>
      <c r="JQ149">
        <v>19.0774</v>
      </c>
      <c r="JR149">
        <v>21.2772</v>
      </c>
      <c r="JS149">
        <v>100</v>
      </c>
      <c r="JT149">
        <v>31.0186</v>
      </c>
      <c r="JU149">
        <v>418</v>
      </c>
      <c r="JV149">
        <v>23.7557</v>
      </c>
      <c r="JW149">
        <v>96.6462</v>
      </c>
      <c r="JX149">
        <v>94.6261</v>
      </c>
    </row>
    <row r="150" spans="1:284">
      <c r="A150">
        <v>134</v>
      </c>
      <c r="B150">
        <v>1758751853.1</v>
      </c>
      <c r="C150">
        <v>2608.09999990463</v>
      </c>
      <c r="D150" t="s">
        <v>696</v>
      </c>
      <c r="E150" t="s">
        <v>697</v>
      </c>
      <c r="F150">
        <v>5</v>
      </c>
      <c r="G150" t="s">
        <v>671</v>
      </c>
      <c r="H150" t="s">
        <v>419</v>
      </c>
      <c r="I150">
        <v>1758751850.1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0</v>
      </c>
      <c r="AH150">
        <v>0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1.91</v>
      </c>
      <c r="DA150">
        <v>0.5</v>
      </c>
      <c r="DB150" t="s">
        <v>421</v>
      </c>
      <c r="DC150">
        <v>2</v>
      </c>
      <c r="DD150">
        <v>1758751850.1</v>
      </c>
      <c r="DE150">
        <v>418.142333333333</v>
      </c>
      <c r="DF150">
        <v>418.031666666667</v>
      </c>
      <c r="DG150">
        <v>23.7349</v>
      </c>
      <c r="DH150">
        <v>23.7273333333333</v>
      </c>
      <c r="DI150">
        <v>416.011</v>
      </c>
      <c r="DJ150">
        <v>23.4054333333333</v>
      </c>
      <c r="DK150">
        <v>499.985333333333</v>
      </c>
      <c r="DL150">
        <v>90.7428333333333</v>
      </c>
      <c r="DM150">
        <v>0.0357371666666667</v>
      </c>
      <c r="DN150">
        <v>30.1958</v>
      </c>
      <c r="DO150">
        <v>29.9896</v>
      </c>
      <c r="DP150">
        <v>999.9</v>
      </c>
      <c r="DQ150">
        <v>0</v>
      </c>
      <c r="DR150">
        <v>0</v>
      </c>
      <c r="DS150">
        <v>10001.0333333333</v>
      </c>
      <c r="DT150">
        <v>0</v>
      </c>
      <c r="DU150">
        <v>0.330984</v>
      </c>
      <c r="DV150">
        <v>0.110676866666667</v>
      </c>
      <c r="DW150">
        <v>428.308</v>
      </c>
      <c r="DX150">
        <v>428.191666666667</v>
      </c>
      <c r="DY150">
        <v>0.00760396333333333</v>
      </c>
      <c r="DZ150">
        <v>418.031666666667</v>
      </c>
      <c r="EA150">
        <v>23.7273333333333</v>
      </c>
      <c r="EB150">
        <v>2.15377666666667</v>
      </c>
      <c r="EC150">
        <v>2.15308333333333</v>
      </c>
      <c r="ED150">
        <v>18.6225666666667</v>
      </c>
      <c r="EE150">
        <v>18.6174666666667</v>
      </c>
      <c r="EF150">
        <v>0.00500059</v>
      </c>
      <c r="EG150">
        <v>0</v>
      </c>
      <c r="EH150">
        <v>0</v>
      </c>
      <c r="EI150">
        <v>0</v>
      </c>
      <c r="EJ150">
        <v>125.266666666667</v>
      </c>
      <c r="EK150">
        <v>0.00500059</v>
      </c>
      <c r="EL150">
        <v>-11.5333333333333</v>
      </c>
      <c r="EM150">
        <v>-0.6</v>
      </c>
      <c r="EN150">
        <v>35.3956666666667</v>
      </c>
      <c r="EO150">
        <v>38.229</v>
      </c>
      <c r="EP150">
        <v>36.562</v>
      </c>
      <c r="EQ150">
        <v>38.125</v>
      </c>
      <c r="ER150">
        <v>37.562</v>
      </c>
      <c r="ES150">
        <v>0</v>
      </c>
      <c r="ET150">
        <v>0</v>
      </c>
      <c r="EU150">
        <v>0</v>
      </c>
      <c r="EV150">
        <v>1758751846.9</v>
      </c>
      <c r="EW150">
        <v>0</v>
      </c>
      <c r="EX150">
        <v>123.446153846154</v>
      </c>
      <c r="EY150">
        <v>-11.4461538428516</v>
      </c>
      <c r="EZ150">
        <v>-5.8427347738754</v>
      </c>
      <c r="FA150">
        <v>-13.1884615384615</v>
      </c>
      <c r="FB150">
        <v>15</v>
      </c>
      <c r="FC150">
        <v>0</v>
      </c>
      <c r="FD150" t="s">
        <v>422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0.115684861904762</v>
      </c>
      <c r="FQ150">
        <v>-0.0357062805194806</v>
      </c>
      <c r="FR150">
        <v>0.0283122059692496</v>
      </c>
      <c r="FS150">
        <v>1</v>
      </c>
      <c r="FT150">
        <v>125.064705882353</v>
      </c>
      <c r="FU150">
        <v>-15.5630251653566</v>
      </c>
      <c r="FV150">
        <v>5.2596623886811</v>
      </c>
      <c r="FW150">
        <v>-1</v>
      </c>
      <c r="FX150">
        <v>0.00580424238095238</v>
      </c>
      <c r="FY150">
        <v>0.00643440623376625</v>
      </c>
      <c r="FZ150">
        <v>0.00140709499101925</v>
      </c>
      <c r="GA150">
        <v>1</v>
      </c>
      <c r="GB150">
        <v>2</v>
      </c>
      <c r="GC150">
        <v>2</v>
      </c>
      <c r="GD150" t="s">
        <v>423</v>
      </c>
      <c r="GE150">
        <v>3.13287</v>
      </c>
      <c r="GF150">
        <v>2.71356</v>
      </c>
      <c r="GG150">
        <v>0.0894192</v>
      </c>
      <c r="GH150">
        <v>0.0898926</v>
      </c>
      <c r="GI150">
        <v>0.102568</v>
      </c>
      <c r="GJ150">
        <v>0.103165</v>
      </c>
      <c r="GK150">
        <v>34298.3</v>
      </c>
      <c r="GL150">
        <v>36728.8</v>
      </c>
      <c r="GM150">
        <v>34079</v>
      </c>
      <c r="GN150">
        <v>36539.6</v>
      </c>
      <c r="GO150">
        <v>43195.7</v>
      </c>
      <c r="GP150">
        <v>47046</v>
      </c>
      <c r="GQ150">
        <v>53168.9</v>
      </c>
      <c r="GR150">
        <v>58405.8</v>
      </c>
      <c r="GS150">
        <v>1.9557</v>
      </c>
      <c r="GT150">
        <v>1.68387</v>
      </c>
      <c r="GU150">
        <v>0.0942647</v>
      </c>
      <c r="GV150">
        <v>0</v>
      </c>
      <c r="GW150">
        <v>28.4568</v>
      </c>
      <c r="GX150">
        <v>999.9</v>
      </c>
      <c r="GY150">
        <v>59.938</v>
      </c>
      <c r="GZ150">
        <v>30.202</v>
      </c>
      <c r="HA150">
        <v>28.4715</v>
      </c>
      <c r="HB150">
        <v>55.131</v>
      </c>
      <c r="HC150">
        <v>47.516</v>
      </c>
      <c r="HD150">
        <v>1</v>
      </c>
      <c r="HE150">
        <v>0.0698882</v>
      </c>
      <c r="HF150">
        <v>-1.55133</v>
      </c>
      <c r="HG150">
        <v>20.125</v>
      </c>
      <c r="HH150">
        <v>5.19618</v>
      </c>
      <c r="HI150">
        <v>12.004</v>
      </c>
      <c r="HJ150">
        <v>4.9753</v>
      </c>
      <c r="HK150">
        <v>3.294</v>
      </c>
      <c r="HL150">
        <v>9999</v>
      </c>
      <c r="HM150">
        <v>9999</v>
      </c>
      <c r="HN150">
        <v>8.7</v>
      </c>
      <c r="HO150">
        <v>9999</v>
      </c>
      <c r="HP150">
        <v>1.86325</v>
      </c>
      <c r="HQ150">
        <v>1.86813</v>
      </c>
      <c r="HR150">
        <v>1.86783</v>
      </c>
      <c r="HS150">
        <v>1.86905</v>
      </c>
      <c r="HT150">
        <v>1.86985</v>
      </c>
      <c r="HU150">
        <v>1.86591</v>
      </c>
      <c r="HV150">
        <v>1.86698</v>
      </c>
      <c r="HW150">
        <v>1.86841</v>
      </c>
      <c r="HX150">
        <v>5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2.132</v>
      </c>
      <c r="IL150">
        <v>0.3295</v>
      </c>
      <c r="IM150">
        <v>0.651800295662319</v>
      </c>
      <c r="IN150">
        <v>0.00376907481735663</v>
      </c>
      <c r="IO150">
        <v>-5.82723696155271e-07</v>
      </c>
      <c r="IP150">
        <v>1.76987791536664e-10</v>
      </c>
      <c r="IQ150">
        <v>-0.096675193021817</v>
      </c>
      <c r="IR150">
        <v>-0.0186017337732281</v>
      </c>
      <c r="IS150">
        <v>0.00213796666944476</v>
      </c>
      <c r="IT150">
        <v>-2.41503648887209e-05</v>
      </c>
      <c r="IU150">
        <v>5</v>
      </c>
      <c r="IV150">
        <v>2395</v>
      </c>
      <c r="IW150">
        <v>0</v>
      </c>
      <c r="IX150">
        <v>27</v>
      </c>
      <c r="IY150">
        <v>29312530.9</v>
      </c>
      <c r="IZ150">
        <v>29312530.9</v>
      </c>
      <c r="JA150">
        <v>0.952148</v>
      </c>
      <c r="JB150">
        <v>2.6416</v>
      </c>
      <c r="JC150">
        <v>1.54785</v>
      </c>
      <c r="JD150">
        <v>2.31445</v>
      </c>
      <c r="JE150">
        <v>1.64673</v>
      </c>
      <c r="JF150">
        <v>2.32788</v>
      </c>
      <c r="JG150">
        <v>34.1905</v>
      </c>
      <c r="JH150">
        <v>24.2188</v>
      </c>
      <c r="JI150">
        <v>18</v>
      </c>
      <c r="JJ150">
        <v>505.596</v>
      </c>
      <c r="JK150">
        <v>344.189</v>
      </c>
      <c r="JL150">
        <v>31.0216</v>
      </c>
      <c r="JM150">
        <v>28.2535</v>
      </c>
      <c r="JN150">
        <v>30.0002</v>
      </c>
      <c r="JO150">
        <v>28.2078</v>
      </c>
      <c r="JP150">
        <v>28.1623</v>
      </c>
      <c r="JQ150">
        <v>19.0771</v>
      </c>
      <c r="JR150">
        <v>21.2772</v>
      </c>
      <c r="JS150">
        <v>100</v>
      </c>
      <c r="JT150">
        <v>31.0254</v>
      </c>
      <c r="JU150">
        <v>418</v>
      </c>
      <c r="JV150">
        <v>23.7557</v>
      </c>
      <c r="JW150">
        <v>96.6458</v>
      </c>
      <c r="JX150">
        <v>94.6256</v>
      </c>
    </row>
    <row r="151" spans="1:284">
      <c r="A151">
        <v>135</v>
      </c>
      <c r="B151">
        <v>1758751855.1</v>
      </c>
      <c r="C151">
        <v>2610.09999990463</v>
      </c>
      <c r="D151" t="s">
        <v>698</v>
      </c>
      <c r="E151" t="s">
        <v>699</v>
      </c>
      <c r="F151">
        <v>5</v>
      </c>
      <c r="G151" t="s">
        <v>671</v>
      </c>
      <c r="H151" t="s">
        <v>419</v>
      </c>
      <c r="I151">
        <v>1758751852.1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0</v>
      </c>
      <c r="AH151">
        <v>0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1.91</v>
      </c>
      <c r="DA151">
        <v>0.5</v>
      </c>
      <c r="DB151" t="s">
        <v>421</v>
      </c>
      <c r="DC151">
        <v>2</v>
      </c>
      <c r="DD151">
        <v>1758751852.1</v>
      </c>
      <c r="DE151">
        <v>418.143333333333</v>
      </c>
      <c r="DF151">
        <v>418.013666666667</v>
      </c>
      <c r="DG151">
        <v>23.7353666666667</v>
      </c>
      <c r="DH151">
        <v>23.7269333333333</v>
      </c>
      <c r="DI151">
        <v>416.012</v>
      </c>
      <c r="DJ151">
        <v>23.4058666666667</v>
      </c>
      <c r="DK151">
        <v>499.995666666667</v>
      </c>
      <c r="DL151">
        <v>90.743</v>
      </c>
      <c r="DM151">
        <v>0.0356409</v>
      </c>
      <c r="DN151">
        <v>30.1957333333333</v>
      </c>
      <c r="DO151">
        <v>29.9924</v>
      </c>
      <c r="DP151">
        <v>999.9</v>
      </c>
      <c r="DQ151">
        <v>0</v>
      </c>
      <c r="DR151">
        <v>0</v>
      </c>
      <c r="DS151">
        <v>10000.2066666667</v>
      </c>
      <c r="DT151">
        <v>0</v>
      </c>
      <c r="DU151">
        <v>0.330984</v>
      </c>
      <c r="DV151">
        <v>0.129760666666667</v>
      </c>
      <c r="DW151">
        <v>428.309666666667</v>
      </c>
      <c r="DX151">
        <v>428.173</v>
      </c>
      <c r="DY151">
        <v>0.00846735666666667</v>
      </c>
      <c r="DZ151">
        <v>418.013666666667</v>
      </c>
      <c r="EA151">
        <v>23.7269333333333</v>
      </c>
      <c r="EB151">
        <v>2.15382333333333</v>
      </c>
      <c r="EC151">
        <v>2.15305</v>
      </c>
      <c r="ED151">
        <v>18.6229333333333</v>
      </c>
      <c r="EE151">
        <v>18.6172333333333</v>
      </c>
      <c r="EF151">
        <v>0.00500059</v>
      </c>
      <c r="EG151">
        <v>0</v>
      </c>
      <c r="EH151">
        <v>0</v>
      </c>
      <c r="EI151">
        <v>0</v>
      </c>
      <c r="EJ151">
        <v>127.4</v>
      </c>
      <c r="EK151">
        <v>0.00500059</v>
      </c>
      <c r="EL151">
        <v>-14.0333333333333</v>
      </c>
      <c r="EM151">
        <v>-0.866666666666667</v>
      </c>
      <c r="EN151">
        <v>35.3956666666667</v>
      </c>
      <c r="EO151">
        <v>38.208</v>
      </c>
      <c r="EP151">
        <v>36.562</v>
      </c>
      <c r="EQ151">
        <v>38.125</v>
      </c>
      <c r="ER151">
        <v>37.562</v>
      </c>
      <c r="ES151">
        <v>0</v>
      </c>
      <c r="ET151">
        <v>0</v>
      </c>
      <c r="EU151">
        <v>0</v>
      </c>
      <c r="EV151">
        <v>1758751848.7</v>
      </c>
      <c r="EW151">
        <v>0</v>
      </c>
      <c r="EX151">
        <v>123.344</v>
      </c>
      <c r="EY151">
        <v>9.62307683932477</v>
      </c>
      <c r="EZ151">
        <v>-16.1846151749293</v>
      </c>
      <c r="FA151">
        <v>-14.3</v>
      </c>
      <c r="FB151">
        <v>15</v>
      </c>
      <c r="FC151">
        <v>0</v>
      </c>
      <c r="FD151" t="s">
        <v>422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0.112952766666667</v>
      </c>
      <c r="FQ151">
        <v>0.0506674441558442</v>
      </c>
      <c r="FR151">
        <v>0.0254766034005495</v>
      </c>
      <c r="FS151">
        <v>1</v>
      </c>
      <c r="FT151">
        <v>124.408823529412</v>
      </c>
      <c r="FU151">
        <v>-19.7509548290089</v>
      </c>
      <c r="FV151">
        <v>5.86035371583836</v>
      </c>
      <c r="FW151">
        <v>-1</v>
      </c>
      <c r="FX151">
        <v>0.00600206190476191</v>
      </c>
      <c r="FY151">
        <v>0.012545551948052</v>
      </c>
      <c r="FZ151">
        <v>0.00164884509484848</v>
      </c>
      <c r="GA151">
        <v>1</v>
      </c>
      <c r="GB151">
        <v>2</v>
      </c>
      <c r="GC151">
        <v>2</v>
      </c>
      <c r="GD151" t="s">
        <v>423</v>
      </c>
      <c r="GE151">
        <v>3.1328</v>
      </c>
      <c r="GF151">
        <v>2.71359</v>
      </c>
      <c r="GG151">
        <v>0.0894256</v>
      </c>
      <c r="GH151">
        <v>0.0898876</v>
      </c>
      <c r="GI151">
        <v>0.102571</v>
      </c>
      <c r="GJ151">
        <v>0.103169</v>
      </c>
      <c r="GK151">
        <v>34298.1</v>
      </c>
      <c r="GL151">
        <v>36729</v>
      </c>
      <c r="GM151">
        <v>34079.1</v>
      </c>
      <c r="GN151">
        <v>36539.7</v>
      </c>
      <c r="GO151">
        <v>43195.7</v>
      </c>
      <c r="GP151">
        <v>47045.9</v>
      </c>
      <c r="GQ151">
        <v>53169.2</v>
      </c>
      <c r="GR151">
        <v>58406</v>
      </c>
      <c r="GS151">
        <v>1.9554</v>
      </c>
      <c r="GT151">
        <v>1.68412</v>
      </c>
      <c r="GU151">
        <v>0.0951365</v>
      </c>
      <c r="GV151">
        <v>0</v>
      </c>
      <c r="GW151">
        <v>28.4555</v>
      </c>
      <c r="GX151">
        <v>999.9</v>
      </c>
      <c r="GY151">
        <v>59.956</v>
      </c>
      <c r="GZ151">
        <v>30.212</v>
      </c>
      <c r="HA151">
        <v>28.494</v>
      </c>
      <c r="HB151">
        <v>54.751</v>
      </c>
      <c r="HC151">
        <v>47.484</v>
      </c>
      <c r="HD151">
        <v>1</v>
      </c>
      <c r="HE151">
        <v>0.069878</v>
      </c>
      <c r="HF151">
        <v>-1.55015</v>
      </c>
      <c r="HG151">
        <v>20.1251</v>
      </c>
      <c r="HH151">
        <v>5.19662</v>
      </c>
      <c r="HI151">
        <v>12.004</v>
      </c>
      <c r="HJ151">
        <v>4.97525</v>
      </c>
      <c r="HK151">
        <v>3.294</v>
      </c>
      <c r="HL151">
        <v>9999</v>
      </c>
      <c r="HM151">
        <v>9999</v>
      </c>
      <c r="HN151">
        <v>8.7</v>
      </c>
      <c r="HO151">
        <v>9999</v>
      </c>
      <c r="HP151">
        <v>1.86325</v>
      </c>
      <c r="HQ151">
        <v>1.86813</v>
      </c>
      <c r="HR151">
        <v>1.86784</v>
      </c>
      <c r="HS151">
        <v>1.86905</v>
      </c>
      <c r="HT151">
        <v>1.86983</v>
      </c>
      <c r="HU151">
        <v>1.86591</v>
      </c>
      <c r="HV151">
        <v>1.86697</v>
      </c>
      <c r="HW151">
        <v>1.8684</v>
      </c>
      <c r="HX151">
        <v>5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2.132</v>
      </c>
      <c r="IL151">
        <v>0.3296</v>
      </c>
      <c r="IM151">
        <v>0.651800295662319</v>
      </c>
      <c r="IN151">
        <v>0.00376907481735663</v>
      </c>
      <c r="IO151">
        <v>-5.82723696155271e-07</v>
      </c>
      <c r="IP151">
        <v>1.76987791536664e-10</v>
      </c>
      <c r="IQ151">
        <v>-0.096675193021817</v>
      </c>
      <c r="IR151">
        <v>-0.0186017337732281</v>
      </c>
      <c r="IS151">
        <v>0.00213796666944476</v>
      </c>
      <c r="IT151">
        <v>-2.41503648887209e-05</v>
      </c>
      <c r="IU151">
        <v>5</v>
      </c>
      <c r="IV151">
        <v>2395</v>
      </c>
      <c r="IW151">
        <v>0</v>
      </c>
      <c r="IX151">
        <v>27</v>
      </c>
      <c r="IY151">
        <v>29312530.9</v>
      </c>
      <c r="IZ151">
        <v>29312530.9</v>
      </c>
      <c r="JA151">
        <v>0.952148</v>
      </c>
      <c r="JB151">
        <v>2.64648</v>
      </c>
      <c r="JC151">
        <v>1.54785</v>
      </c>
      <c r="JD151">
        <v>2.31323</v>
      </c>
      <c r="JE151">
        <v>1.64673</v>
      </c>
      <c r="JF151">
        <v>2.31201</v>
      </c>
      <c r="JG151">
        <v>34.2133</v>
      </c>
      <c r="JH151">
        <v>24.2188</v>
      </c>
      <c r="JI151">
        <v>18</v>
      </c>
      <c r="JJ151">
        <v>505.399</v>
      </c>
      <c r="JK151">
        <v>344.317</v>
      </c>
      <c r="JL151">
        <v>31.0241</v>
      </c>
      <c r="JM151">
        <v>28.2547</v>
      </c>
      <c r="JN151">
        <v>30.0002</v>
      </c>
      <c r="JO151">
        <v>28.2078</v>
      </c>
      <c r="JP151">
        <v>28.1635</v>
      </c>
      <c r="JQ151">
        <v>19.078</v>
      </c>
      <c r="JR151">
        <v>21.2772</v>
      </c>
      <c r="JS151">
        <v>100</v>
      </c>
      <c r="JT151">
        <v>31.0254</v>
      </c>
      <c r="JU151">
        <v>418</v>
      </c>
      <c r="JV151">
        <v>23.7557</v>
      </c>
      <c r="JW151">
        <v>96.6461</v>
      </c>
      <c r="JX151">
        <v>94.6258</v>
      </c>
    </row>
    <row r="152" spans="1:284">
      <c r="A152">
        <v>136</v>
      </c>
      <c r="B152">
        <v>1758751857.1</v>
      </c>
      <c r="C152">
        <v>2612.09999990463</v>
      </c>
      <c r="D152" t="s">
        <v>700</v>
      </c>
      <c r="E152" t="s">
        <v>701</v>
      </c>
      <c r="F152">
        <v>5</v>
      </c>
      <c r="G152" t="s">
        <v>671</v>
      </c>
      <c r="H152" t="s">
        <v>419</v>
      </c>
      <c r="I152">
        <v>1758751854.1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0</v>
      </c>
      <c r="AH152">
        <v>0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1.91</v>
      </c>
      <c r="DA152">
        <v>0.5</v>
      </c>
      <c r="DB152" t="s">
        <v>421</v>
      </c>
      <c r="DC152">
        <v>2</v>
      </c>
      <c r="DD152">
        <v>1758751854.1</v>
      </c>
      <c r="DE152">
        <v>418.154</v>
      </c>
      <c r="DF152">
        <v>418.014</v>
      </c>
      <c r="DG152">
        <v>23.7358</v>
      </c>
      <c r="DH152">
        <v>23.7275666666667</v>
      </c>
      <c r="DI152">
        <v>416.022333333333</v>
      </c>
      <c r="DJ152">
        <v>23.4062666666667</v>
      </c>
      <c r="DK152">
        <v>500.018</v>
      </c>
      <c r="DL152">
        <v>90.7426666666667</v>
      </c>
      <c r="DM152">
        <v>0.0356066666666667</v>
      </c>
      <c r="DN152">
        <v>30.1950333333333</v>
      </c>
      <c r="DO152">
        <v>29.9992666666667</v>
      </c>
      <c r="DP152">
        <v>999.9</v>
      </c>
      <c r="DQ152">
        <v>0</v>
      </c>
      <c r="DR152">
        <v>0</v>
      </c>
      <c r="DS152">
        <v>9997.49</v>
      </c>
      <c r="DT152">
        <v>0</v>
      </c>
      <c r="DU152">
        <v>0.330984</v>
      </c>
      <c r="DV152">
        <v>0.140035</v>
      </c>
      <c r="DW152">
        <v>428.320666666667</v>
      </c>
      <c r="DX152">
        <v>428.173333333333</v>
      </c>
      <c r="DY152">
        <v>0.00823593</v>
      </c>
      <c r="DZ152">
        <v>418.014</v>
      </c>
      <c r="EA152">
        <v>23.7275666666667</v>
      </c>
      <c r="EB152">
        <v>2.15385</v>
      </c>
      <c r="EC152">
        <v>2.1531</v>
      </c>
      <c r="ED152">
        <v>18.6231333333333</v>
      </c>
      <c r="EE152">
        <v>18.6176</v>
      </c>
      <c r="EF152">
        <v>0.00500059</v>
      </c>
      <c r="EG152">
        <v>0</v>
      </c>
      <c r="EH152">
        <v>0</v>
      </c>
      <c r="EI152">
        <v>0</v>
      </c>
      <c r="EJ152">
        <v>126.266666666667</v>
      </c>
      <c r="EK152">
        <v>0.00500059</v>
      </c>
      <c r="EL152">
        <v>-13.8666666666667</v>
      </c>
      <c r="EM152">
        <v>-0.466666666666667</v>
      </c>
      <c r="EN152">
        <v>35.375</v>
      </c>
      <c r="EO152">
        <v>38.187</v>
      </c>
      <c r="EP152">
        <v>36.562</v>
      </c>
      <c r="EQ152">
        <v>38.104</v>
      </c>
      <c r="ER152">
        <v>37.562</v>
      </c>
      <c r="ES152">
        <v>0</v>
      </c>
      <c r="ET152">
        <v>0</v>
      </c>
      <c r="EU152">
        <v>0</v>
      </c>
      <c r="EV152">
        <v>1758751851.1</v>
      </c>
      <c r="EW152">
        <v>0</v>
      </c>
      <c r="EX152">
        <v>124.284</v>
      </c>
      <c r="EY152">
        <v>13.4923073233463</v>
      </c>
      <c r="EZ152">
        <v>-11.4999995314158</v>
      </c>
      <c r="FA152">
        <v>-13.852</v>
      </c>
      <c r="FB152">
        <v>15</v>
      </c>
      <c r="FC152">
        <v>0</v>
      </c>
      <c r="FD152" t="s">
        <v>422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0.118405242857143</v>
      </c>
      <c r="FQ152">
        <v>0.144042077922078</v>
      </c>
      <c r="FR152">
        <v>0.0313587032036535</v>
      </c>
      <c r="FS152">
        <v>1</v>
      </c>
      <c r="FT152">
        <v>124.3</v>
      </c>
      <c r="FU152">
        <v>-9.90985480699869</v>
      </c>
      <c r="FV152">
        <v>5.93008282850595</v>
      </c>
      <c r="FW152">
        <v>-1</v>
      </c>
      <c r="FX152">
        <v>0.00626527571428571</v>
      </c>
      <c r="FY152">
        <v>0.0153856223376623</v>
      </c>
      <c r="FZ152">
        <v>0.00177944767539597</v>
      </c>
      <c r="GA152">
        <v>1</v>
      </c>
      <c r="GB152">
        <v>2</v>
      </c>
      <c r="GC152">
        <v>2</v>
      </c>
      <c r="GD152" t="s">
        <v>423</v>
      </c>
      <c r="GE152">
        <v>3.13279</v>
      </c>
      <c r="GF152">
        <v>2.71366</v>
      </c>
      <c r="GG152">
        <v>0.0894229</v>
      </c>
      <c r="GH152">
        <v>0.0899005</v>
      </c>
      <c r="GI152">
        <v>0.102567</v>
      </c>
      <c r="GJ152">
        <v>0.10317</v>
      </c>
      <c r="GK152">
        <v>34298.3</v>
      </c>
      <c r="GL152">
        <v>36728.5</v>
      </c>
      <c r="GM152">
        <v>34079.2</v>
      </c>
      <c r="GN152">
        <v>36539.8</v>
      </c>
      <c r="GO152">
        <v>43196</v>
      </c>
      <c r="GP152">
        <v>47045.8</v>
      </c>
      <c r="GQ152">
        <v>53169.3</v>
      </c>
      <c r="GR152">
        <v>58405.9</v>
      </c>
      <c r="GS152">
        <v>1.95537</v>
      </c>
      <c r="GT152">
        <v>1.6841</v>
      </c>
      <c r="GU152">
        <v>0.0953451</v>
      </c>
      <c r="GV152">
        <v>0</v>
      </c>
      <c r="GW152">
        <v>28.4555</v>
      </c>
      <c r="GX152">
        <v>999.9</v>
      </c>
      <c r="GY152">
        <v>59.938</v>
      </c>
      <c r="GZ152">
        <v>30.212</v>
      </c>
      <c r="HA152">
        <v>28.4857</v>
      </c>
      <c r="HB152">
        <v>54.851</v>
      </c>
      <c r="HC152">
        <v>47.6122</v>
      </c>
      <c r="HD152">
        <v>1</v>
      </c>
      <c r="HE152">
        <v>0.0698679</v>
      </c>
      <c r="HF152">
        <v>-1.55205</v>
      </c>
      <c r="HG152">
        <v>20.1251</v>
      </c>
      <c r="HH152">
        <v>5.19692</v>
      </c>
      <c r="HI152">
        <v>12.004</v>
      </c>
      <c r="HJ152">
        <v>4.9754</v>
      </c>
      <c r="HK152">
        <v>3.294</v>
      </c>
      <c r="HL152">
        <v>9999</v>
      </c>
      <c r="HM152">
        <v>9999</v>
      </c>
      <c r="HN152">
        <v>8.7</v>
      </c>
      <c r="HO152">
        <v>9999</v>
      </c>
      <c r="HP152">
        <v>1.86325</v>
      </c>
      <c r="HQ152">
        <v>1.86813</v>
      </c>
      <c r="HR152">
        <v>1.86784</v>
      </c>
      <c r="HS152">
        <v>1.86905</v>
      </c>
      <c r="HT152">
        <v>1.86982</v>
      </c>
      <c r="HU152">
        <v>1.8659</v>
      </c>
      <c r="HV152">
        <v>1.86696</v>
      </c>
      <c r="HW152">
        <v>1.86838</v>
      </c>
      <c r="HX152">
        <v>5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2.132</v>
      </c>
      <c r="IL152">
        <v>0.3296</v>
      </c>
      <c r="IM152">
        <v>0.651800295662319</v>
      </c>
      <c r="IN152">
        <v>0.00376907481735663</v>
      </c>
      <c r="IO152">
        <v>-5.82723696155271e-07</v>
      </c>
      <c r="IP152">
        <v>1.76987791536664e-10</v>
      </c>
      <c r="IQ152">
        <v>-0.096675193021817</v>
      </c>
      <c r="IR152">
        <v>-0.0186017337732281</v>
      </c>
      <c r="IS152">
        <v>0.00213796666944476</v>
      </c>
      <c r="IT152">
        <v>-2.41503648887209e-05</v>
      </c>
      <c r="IU152">
        <v>5</v>
      </c>
      <c r="IV152">
        <v>2395</v>
      </c>
      <c r="IW152">
        <v>0</v>
      </c>
      <c r="IX152">
        <v>27</v>
      </c>
      <c r="IY152">
        <v>29312531</v>
      </c>
      <c r="IZ152">
        <v>29312531</v>
      </c>
      <c r="JA152">
        <v>0.950928</v>
      </c>
      <c r="JB152">
        <v>2.64771</v>
      </c>
      <c r="JC152">
        <v>1.54785</v>
      </c>
      <c r="JD152">
        <v>2.31323</v>
      </c>
      <c r="JE152">
        <v>1.64673</v>
      </c>
      <c r="JF152">
        <v>2.2937</v>
      </c>
      <c r="JG152">
        <v>34.1905</v>
      </c>
      <c r="JH152">
        <v>24.2188</v>
      </c>
      <c r="JI152">
        <v>18</v>
      </c>
      <c r="JJ152">
        <v>505.383</v>
      </c>
      <c r="JK152">
        <v>344.312</v>
      </c>
      <c r="JL152">
        <v>31.0264</v>
      </c>
      <c r="JM152">
        <v>28.2552</v>
      </c>
      <c r="JN152">
        <v>30.0002</v>
      </c>
      <c r="JO152">
        <v>28.2079</v>
      </c>
      <c r="JP152">
        <v>28.1647</v>
      </c>
      <c r="JQ152">
        <v>19.0735</v>
      </c>
      <c r="JR152">
        <v>21.2772</v>
      </c>
      <c r="JS152">
        <v>100</v>
      </c>
      <c r="JT152">
        <v>31.0254</v>
      </c>
      <c r="JU152">
        <v>418</v>
      </c>
      <c r="JV152">
        <v>23.7557</v>
      </c>
      <c r="JW152">
        <v>96.6463</v>
      </c>
      <c r="JX152">
        <v>94.6258</v>
      </c>
    </row>
    <row r="153" spans="1:284">
      <c r="A153">
        <v>137</v>
      </c>
      <c r="B153">
        <v>1758751859.1</v>
      </c>
      <c r="C153">
        <v>2614.09999990463</v>
      </c>
      <c r="D153" t="s">
        <v>702</v>
      </c>
      <c r="E153" t="s">
        <v>703</v>
      </c>
      <c r="F153">
        <v>5</v>
      </c>
      <c r="G153" t="s">
        <v>671</v>
      </c>
      <c r="H153" t="s">
        <v>419</v>
      </c>
      <c r="I153">
        <v>1758751856.1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0</v>
      </c>
      <c r="AH153">
        <v>0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1.91</v>
      </c>
      <c r="DA153">
        <v>0.5</v>
      </c>
      <c r="DB153" t="s">
        <v>421</v>
      </c>
      <c r="DC153">
        <v>2</v>
      </c>
      <c r="DD153">
        <v>1758751856.1</v>
      </c>
      <c r="DE153">
        <v>418.164</v>
      </c>
      <c r="DF153">
        <v>418.041333333333</v>
      </c>
      <c r="DG153">
        <v>23.7357666666667</v>
      </c>
      <c r="DH153">
        <v>23.7280666666667</v>
      </c>
      <c r="DI153">
        <v>416.032</v>
      </c>
      <c r="DJ153">
        <v>23.4062333333333</v>
      </c>
      <c r="DK153">
        <v>500.046666666667</v>
      </c>
      <c r="DL153">
        <v>90.7422666666667</v>
      </c>
      <c r="DM153">
        <v>0.0357208333333333</v>
      </c>
      <c r="DN153">
        <v>30.1937</v>
      </c>
      <c r="DO153">
        <v>30.005</v>
      </c>
      <c r="DP153">
        <v>999.9</v>
      </c>
      <c r="DQ153">
        <v>0</v>
      </c>
      <c r="DR153">
        <v>0</v>
      </c>
      <c r="DS153">
        <v>9987.70666666667</v>
      </c>
      <c r="DT153">
        <v>0</v>
      </c>
      <c r="DU153">
        <v>0.330984</v>
      </c>
      <c r="DV153">
        <v>0.122640066666667</v>
      </c>
      <c r="DW153">
        <v>428.330666666667</v>
      </c>
      <c r="DX153">
        <v>428.201666666667</v>
      </c>
      <c r="DY153">
        <v>0.00767135666666667</v>
      </c>
      <c r="DZ153">
        <v>418.041333333333</v>
      </c>
      <c r="EA153">
        <v>23.7280666666667</v>
      </c>
      <c r="EB153">
        <v>2.15383333333333</v>
      </c>
      <c r="EC153">
        <v>2.15313666666667</v>
      </c>
      <c r="ED153">
        <v>18.6230333333333</v>
      </c>
      <c r="EE153">
        <v>18.6178666666667</v>
      </c>
      <c r="EF153">
        <v>0.00500059</v>
      </c>
      <c r="EG153">
        <v>0</v>
      </c>
      <c r="EH153">
        <v>0</v>
      </c>
      <c r="EI153">
        <v>0</v>
      </c>
      <c r="EJ153">
        <v>124.566666666667</v>
      </c>
      <c r="EK153">
        <v>0.00500059</v>
      </c>
      <c r="EL153">
        <v>-9.76666666666667</v>
      </c>
      <c r="EM153">
        <v>0.1</v>
      </c>
      <c r="EN153">
        <v>35.375</v>
      </c>
      <c r="EO153">
        <v>38.187</v>
      </c>
      <c r="EP153">
        <v>36.562</v>
      </c>
      <c r="EQ153">
        <v>38.083</v>
      </c>
      <c r="ER153">
        <v>37.562</v>
      </c>
      <c r="ES153">
        <v>0</v>
      </c>
      <c r="ET153">
        <v>0</v>
      </c>
      <c r="EU153">
        <v>0</v>
      </c>
      <c r="EV153">
        <v>1758751852.9</v>
      </c>
      <c r="EW153">
        <v>0</v>
      </c>
      <c r="EX153">
        <v>124.423076923077</v>
      </c>
      <c r="EY153">
        <v>10.434187629101</v>
      </c>
      <c r="EZ153">
        <v>9.1111116340331</v>
      </c>
      <c r="FA153">
        <v>-12.9653846153846</v>
      </c>
      <c r="FB153">
        <v>15</v>
      </c>
      <c r="FC153">
        <v>0</v>
      </c>
      <c r="FD153" t="s">
        <v>422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0.119716033333333</v>
      </c>
      <c r="FQ153">
        <v>0.113777493506494</v>
      </c>
      <c r="FR153">
        <v>0.0310648228522895</v>
      </c>
      <c r="FS153">
        <v>1</v>
      </c>
      <c r="FT153">
        <v>123.858823529412</v>
      </c>
      <c r="FU153">
        <v>10.096256574705</v>
      </c>
      <c r="FV153">
        <v>6.10704114584906</v>
      </c>
      <c r="FW153">
        <v>-1</v>
      </c>
      <c r="FX153">
        <v>0.00645673714285714</v>
      </c>
      <c r="FY153">
        <v>0.0149853701298701</v>
      </c>
      <c r="FZ153">
        <v>0.00175269226563333</v>
      </c>
      <c r="GA153">
        <v>1</v>
      </c>
      <c r="GB153">
        <v>2</v>
      </c>
      <c r="GC153">
        <v>2</v>
      </c>
      <c r="GD153" t="s">
        <v>423</v>
      </c>
      <c r="GE153">
        <v>3.13294</v>
      </c>
      <c r="GF153">
        <v>2.71376</v>
      </c>
      <c r="GG153">
        <v>0.0894226</v>
      </c>
      <c r="GH153">
        <v>0.0898991</v>
      </c>
      <c r="GI153">
        <v>0.102564</v>
      </c>
      <c r="GJ153">
        <v>0.103165</v>
      </c>
      <c r="GK153">
        <v>34298.3</v>
      </c>
      <c r="GL153">
        <v>36728.2</v>
      </c>
      <c r="GM153">
        <v>34079.2</v>
      </c>
      <c r="GN153">
        <v>36539.4</v>
      </c>
      <c r="GO153">
        <v>43196.1</v>
      </c>
      <c r="GP153">
        <v>47045.7</v>
      </c>
      <c r="GQ153">
        <v>53169.2</v>
      </c>
      <c r="GR153">
        <v>58405.4</v>
      </c>
      <c r="GS153">
        <v>1.95573</v>
      </c>
      <c r="GT153">
        <v>1.68382</v>
      </c>
      <c r="GU153">
        <v>0.0947118</v>
      </c>
      <c r="GV153">
        <v>0</v>
      </c>
      <c r="GW153">
        <v>28.4555</v>
      </c>
      <c r="GX153">
        <v>999.9</v>
      </c>
      <c r="GY153">
        <v>59.956</v>
      </c>
      <c r="GZ153">
        <v>30.212</v>
      </c>
      <c r="HA153">
        <v>28.4965</v>
      </c>
      <c r="HB153">
        <v>54.711</v>
      </c>
      <c r="HC153">
        <v>47.3478</v>
      </c>
      <c r="HD153">
        <v>1</v>
      </c>
      <c r="HE153">
        <v>0.0699517</v>
      </c>
      <c r="HF153">
        <v>-1.47669</v>
      </c>
      <c r="HG153">
        <v>20.1258</v>
      </c>
      <c r="HH153">
        <v>5.19752</v>
      </c>
      <c r="HI153">
        <v>12.004</v>
      </c>
      <c r="HJ153">
        <v>4.9753</v>
      </c>
      <c r="HK153">
        <v>3.294</v>
      </c>
      <c r="HL153">
        <v>9999</v>
      </c>
      <c r="HM153">
        <v>9999</v>
      </c>
      <c r="HN153">
        <v>8.7</v>
      </c>
      <c r="HO153">
        <v>9999</v>
      </c>
      <c r="HP153">
        <v>1.86325</v>
      </c>
      <c r="HQ153">
        <v>1.86813</v>
      </c>
      <c r="HR153">
        <v>1.86784</v>
      </c>
      <c r="HS153">
        <v>1.86905</v>
      </c>
      <c r="HT153">
        <v>1.86985</v>
      </c>
      <c r="HU153">
        <v>1.86589</v>
      </c>
      <c r="HV153">
        <v>1.86699</v>
      </c>
      <c r="HW153">
        <v>1.86837</v>
      </c>
      <c r="HX153">
        <v>5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2.132</v>
      </c>
      <c r="IL153">
        <v>0.3295</v>
      </c>
      <c r="IM153">
        <v>0.651800295662319</v>
      </c>
      <c r="IN153">
        <v>0.00376907481735663</v>
      </c>
      <c r="IO153">
        <v>-5.82723696155271e-07</v>
      </c>
      <c r="IP153">
        <v>1.76987791536664e-10</v>
      </c>
      <c r="IQ153">
        <v>-0.096675193021817</v>
      </c>
      <c r="IR153">
        <v>-0.0186017337732281</v>
      </c>
      <c r="IS153">
        <v>0.00213796666944476</v>
      </c>
      <c r="IT153">
        <v>-2.41503648887209e-05</v>
      </c>
      <c r="IU153">
        <v>5</v>
      </c>
      <c r="IV153">
        <v>2395</v>
      </c>
      <c r="IW153">
        <v>0</v>
      </c>
      <c r="IX153">
        <v>27</v>
      </c>
      <c r="IY153">
        <v>29312531</v>
      </c>
      <c r="IZ153">
        <v>29312531</v>
      </c>
      <c r="JA153">
        <v>0.952148</v>
      </c>
      <c r="JB153">
        <v>2.64648</v>
      </c>
      <c r="JC153">
        <v>1.54785</v>
      </c>
      <c r="JD153">
        <v>2.31323</v>
      </c>
      <c r="JE153">
        <v>1.64673</v>
      </c>
      <c r="JF153">
        <v>2.34619</v>
      </c>
      <c r="JG153">
        <v>34.2133</v>
      </c>
      <c r="JH153">
        <v>24.2276</v>
      </c>
      <c r="JI153">
        <v>18</v>
      </c>
      <c r="JJ153">
        <v>505.624</v>
      </c>
      <c r="JK153">
        <v>344.178</v>
      </c>
      <c r="JL153">
        <v>31.0286</v>
      </c>
      <c r="JM153">
        <v>28.2552</v>
      </c>
      <c r="JN153">
        <v>30.0003</v>
      </c>
      <c r="JO153">
        <v>28.2091</v>
      </c>
      <c r="JP153">
        <v>28.1647</v>
      </c>
      <c r="JQ153">
        <v>19.0761</v>
      </c>
      <c r="JR153">
        <v>21.2772</v>
      </c>
      <c r="JS153">
        <v>100</v>
      </c>
      <c r="JT153">
        <v>30.9744</v>
      </c>
      <c r="JU153">
        <v>418</v>
      </c>
      <c r="JV153">
        <v>23.7557</v>
      </c>
      <c r="JW153">
        <v>96.6462</v>
      </c>
      <c r="JX153">
        <v>94.625</v>
      </c>
    </row>
    <row r="154" spans="1:284">
      <c r="A154">
        <v>138</v>
      </c>
      <c r="B154">
        <v>1758751861.1</v>
      </c>
      <c r="C154">
        <v>2616.09999990463</v>
      </c>
      <c r="D154" t="s">
        <v>704</v>
      </c>
      <c r="E154" t="s">
        <v>705</v>
      </c>
      <c r="F154">
        <v>5</v>
      </c>
      <c r="G154" t="s">
        <v>671</v>
      </c>
      <c r="H154" t="s">
        <v>419</v>
      </c>
      <c r="I154">
        <v>1758751858.1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0</v>
      </c>
      <c r="AH154">
        <v>0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1.91</v>
      </c>
      <c r="DA154">
        <v>0.5</v>
      </c>
      <c r="DB154" t="s">
        <v>421</v>
      </c>
      <c r="DC154">
        <v>2</v>
      </c>
      <c r="DD154">
        <v>1758751858.1</v>
      </c>
      <c r="DE154">
        <v>418.167</v>
      </c>
      <c r="DF154">
        <v>418.048333333333</v>
      </c>
      <c r="DG154">
        <v>23.7353</v>
      </c>
      <c r="DH154">
        <v>23.7275666666667</v>
      </c>
      <c r="DI154">
        <v>416.035</v>
      </c>
      <c r="DJ154">
        <v>23.4057666666667</v>
      </c>
      <c r="DK154">
        <v>500.057666666667</v>
      </c>
      <c r="DL154">
        <v>90.7422</v>
      </c>
      <c r="DM154">
        <v>0.0358137333333333</v>
      </c>
      <c r="DN154">
        <v>30.1927</v>
      </c>
      <c r="DO154">
        <v>30.0057666666667</v>
      </c>
      <c r="DP154">
        <v>999.9</v>
      </c>
      <c r="DQ154">
        <v>0</v>
      </c>
      <c r="DR154">
        <v>0</v>
      </c>
      <c r="DS154">
        <v>9984.37333333333</v>
      </c>
      <c r="DT154">
        <v>0</v>
      </c>
      <c r="DU154">
        <v>0.330984</v>
      </c>
      <c r="DV154">
        <v>0.1188864</v>
      </c>
      <c r="DW154">
        <v>428.333333333333</v>
      </c>
      <c r="DX154">
        <v>428.208666666667</v>
      </c>
      <c r="DY154">
        <v>0.00770378</v>
      </c>
      <c r="DZ154">
        <v>418.048333333333</v>
      </c>
      <c r="EA154">
        <v>23.7275666666667</v>
      </c>
      <c r="EB154">
        <v>2.15378666666667</v>
      </c>
      <c r="EC154">
        <v>2.15309</v>
      </c>
      <c r="ED154">
        <v>18.6226666666667</v>
      </c>
      <c r="EE154">
        <v>18.6175</v>
      </c>
      <c r="EF154">
        <v>0.00500059</v>
      </c>
      <c r="EG154">
        <v>0</v>
      </c>
      <c r="EH154">
        <v>0</v>
      </c>
      <c r="EI154">
        <v>0</v>
      </c>
      <c r="EJ154">
        <v>121.566666666667</v>
      </c>
      <c r="EK154">
        <v>0.00500059</v>
      </c>
      <c r="EL154">
        <v>-6.63333333333333</v>
      </c>
      <c r="EM154">
        <v>-0.0666666666666666</v>
      </c>
      <c r="EN154">
        <v>35.354</v>
      </c>
      <c r="EO154">
        <v>38.1663333333333</v>
      </c>
      <c r="EP154">
        <v>36.562</v>
      </c>
      <c r="EQ154">
        <v>38.062</v>
      </c>
      <c r="ER154">
        <v>37.5413333333333</v>
      </c>
      <c r="ES154">
        <v>0</v>
      </c>
      <c r="ET154">
        <v>0</v>
      </c>
      <c r="EU154">
        <v>0</v>
      </c>
      <c r="EV154">
        <v>1758751854.7</v>
      </c>
      <c r="EW154">
        <v>0</v>
      </c>
      <c r="EX154">
        <v>123.856</v>
      </c>
      <c r="EY154">
        <v>6.60769177400167</v>
      </c>
      <c r="EZ154">
        <v>21.1769237518311</v>
      </c>
      <c r="FA154">
        <v>-12.464</v>
      </c>
      <c r="FB154">
        <v>15</v>
      </c>
      <c r="FC154">
        <v>0</v>
      </c>
      <c r="FD154" t="s">
        <v>422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0.119262638095238</v>
      </c>
      <c r="FQ154">
        <v>0.0277151220779221</v>
      </c>
      <c r="FR154">
        <v>0.031580420738617</v>
      </c>
      <c r="FS154">
        <v>1</v>
      </c>
      <c r="FT154">
        <v>124.15</v>
      </c>
      <c r="FU154">
        <v>6.61726491972271</v>
      </c>
      <c r="FV154">
        <v>5.90081001418699</v>
      </c>
      <c r="FW154">
        <v>-1</v>
      </c>
      <c r="FX154">
        <v>0.00679951571428571</v>
      </c>
      <c r="FY154">
        <v>0.011711618961039</v>
      </c>
      <c r="FZ154">
        <v>0.0015468041823757</v>
      </c>
      <c r="GA154">
        <v>1</v>
      </c>
      <c r="GB154">
        <v>2</v>
      </c>
      <c r="GC154">
        <v>2</v>
      </c>
      <c r="GD154" t="s">
        <v>423</v>
      </c>
      <c r="GE154">
        <v>3.1327</v>
      </c>
      <c r="GF154">
        <v>2.71368</v>
      </c>
      <c r="GG154">
        <v>0.0894222</v>
      </c>
      <c r="GH154">
        <v>0.0898807</v>
      </c>
      <c r="GI154">
        <v>0.102563</v>
      </c>
      <c r="GJ154">
        <v>0.103165</v>
      </c>
      <c r="GK154">
        <v>34298.2</v>
      </c>
      <c r="GL154">
        <v>36728.8</v>
      </c>
      <c r="GM154">
        <v>34079</v>
      </c>
      <c r="GN154">
        <v>36539.3</v>
      </c>
      <c r="GO154">
        <v>43196</v>
      </c>
      <c r="GP154">
        <v>47045.4</v>
      </c>
      <c r="GQ154">
        <v>53169.1</v>
      </c>
      <c r="GR154">
        <v>58405.1</v>
      </c>
      <c r="GS154">
        <v>1.95543</v>
      </c>
      <c r="GT154">
        <v>1.6842</v>
      </c>
      <c r="GU154">
        <v>0.0947043</v>
      </c>
      <c r="GV154">
        <v>0</v>
      </c>
      <c r="GW154">
        <v>28.4555</v>
      </c>
      <c r="GX154">
        <v>999.9</v>
      </c>
      <c r="GY154">
        <v>59.956</v>
      </c>
      <c r="GZ154">
        <v>30.222</v>
      </c>
      <c r="HA154">
        <v>28.5092</v>
      </c>
      <c r="HB154">
        <v>54.811</v>
      </c>
      <c r="HC154">
        <v>47.7484</v>
      </c>
      <c r="HD154">
        <v>1</v>
      </c>
      <c r="HE154">
        <v>0.0700686</v>
      </c>
      <c r="HF154">
        <v>-1.35189</v>
      </c>
      <c r="HG154">
        <v>20.1267</v>
      </c>
      <c r="HH154">
        <v>5.19737</v>
      </c>
      <c r="HI154">
        <v>12.004</v>
      </c>
      <c r="HJ154">
        <v>4.9753</v>
      </c>
      <c r="HK154">
        <v>3.294</v>
      </c>
      <c r="HL154">
        <v>9999</v>
      </c>
      <c r="HM154">
        <v>9999</v>
      </c>
      <c r="HN154">
        <v>8.7</v>
      </c>
      <c r="HO154">
        <v>9999</v>
      </c>
      <c r="HP154">
        <v>1.86325</v>
      </c>
      <c r="HQ154">
        <v>1.86813</v>
      </c>
      <c r="HR154">
        <v>1.86784</v>
      </c>
      <c r="HS154">
        <v>1.86905</v>
      </c>
      <c r="HT154">
        <v>1.86985</v>
      </c>
      <c r="HU154">
        <v>1.8659</v>
      </c>
      <c r="HV154">
        <v>1.86699</v>
      </c>
      <c r="HW154">
        <v>1.86838</v>
      </c>
      <c r="HX154">
        <v>5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2.132</v>
      </c>
      <c r="IL154">
        <v>0.3294</v>
      </c>
      <c r="IM154">
        <v>0.651800295662319</v>
      </c>
      <c r="IN154">
        <v>0.00376907481735663</v>
      </c>
      <c r="IO154">
        <v>-5.82723696155271e-07</v>
      </c>
      <c r="IP154">
        <v>1.76987791536664e-10</v>
      </c>
      <c r="IQ154">
        <v>-0.096675193021817</v>
      </c>
      <c r="IR154">
        <v>-0.0186017337732281</v>
      </c>
      <c r="IS154">
        <v>0.00213796666944476</v>
      </c>
      <c r="IT154">
        <v>-2.41503648887209e-05</v>
      </c>
      <c r="IU154">
        <v>5</v>
      </c>
      <c r="IV154">
        <v>2395</v>
      </c>
      <c r="IW154">
        <v>0</v>
      </c>
      <c r="IX154">
        <v>27</v>
      </c>
      <c r="IY154">
        <v>29312531</v>
      </c>
      <c r="IZ154">
        <v>29312531</v>
      </c>
      <c r="JA154">
        <v>0.952148</v>
      </c>
      <c r="JB154">
        <v>2.65869</v>
      </c>
      <c r="JC154">
        <v>1.54785</v>
      </c>
      <c r="JD154">
        <v>2.31445</v>
      </c>
      <c r="JE154">
        <v>1.64673</v>
      </c>
      <c r="JF154">
        <v>2.23389</v>
      </c>
      <c r="JG154">
        <v>34.2133</v>
      </c>
      <c r="JH154">
        <v>24.2188</v>
      </c>
      <c r="JI154">
        <v>18</v>
      </c>
      <c r="JJ154">
        <v>505.436</v>
      </c>
      <c r="JK154">
        <v>344.361</v>
      </c>
      <c r="JL154">
        <v>31.0207</v>
      </c>
      <c r="JM154">
        <v>28.2559</v>
      </c>
      <c r="JN154">
        <v>30.0002</v>
      </c>
      <c r="JO154">
        <v>28.2101</v>
      </c>
      <c r="JP154">
        <v>28.1647</v>
      </c>
      <c r="JQ154">
        <v>19.0775</v>
      </c>
      <c r="JR154">
        <v>21.2772</v>
      </c>
      <c r="JS154">
        <v>100</v>
      </c>
      <c r="JT154">
        <v>30.9744</v>
      </c>
      <c r="JU154">
        <v>418</v>
      </c>
      <c r="JV154">
        <v>23.7557</v>
      </c>
      <c r="JW154">
        <v>96.6459</v>
      </c>
      <c r="JX154">
        <v>94.6245</v>
      </c>
    </row>
    <row r="155" spans="1:284">
      <c r="A155">
        <v>139</v>
      </c>
      <c r="B155">
        <v>1758751863.1</v>
      </c>
      <c r="C155">
        <v>2618.09999990463</v>
      </c>
      <c r="D155" t="s">
        <v>706</v>
      </c>
      <c r="E155" t="s">
        <v>707</v>
      </c>
      <c r="F155">
        <v>5</v>
      </c>
      <c r="G155" t="s">
        <v>671</v>
      </c>
      <c r="H155" t="s">
        <v>419</v>
      </c>
      <c r="I155">
        <v>1758751860.1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0</v>
      </c>
      <c r="AH155">
        <v>0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1.91</v>
      </c>
      <c r="DA155">
        <v>0.5</v>
      </c>
      <c r="DB155" t="s">
        <v>421</v>
      </c>
      <c r="DC155">
        <v>2</v>
      </c>
      <c r="DD155">
        <v>1758751860.1</v>
      </c>
      <c r="DE155">
        <v>418.162</v>
      </c>
      <c r="DF155">
        <v>418.023333333333</v>
      </c>
      <c r="DG155">
        <v>23.7343666666667</v>
      </c>
      <c r="DH155">
        <v>23.7272</v>
      </c>
      <c r="DI155">
        <v>416.03</v>
      </c>
      <c r="DJ155">
        <v>23.4048666666667</v>
      </c>
      <c r="DK155">
        <v>500.045666666667</v>
      </c>
      <c r="DL155">
        <v>90.7423666666667</v>
      </c>
      <c r="DM155">
        <v>0.0356250333333333</v>
      </c>
      <c r="DN155">
        <v>30.1928333333333</v>
      </c>
      <c r="DO155">
        <v>30.0004</v>
      </c>
      <c r="DP155">
        <v>999.9</v>
      </c>
      <c r="DQ155">
        <v>0</v>
      </c>
      <c r="DR155">
        <v>0</v>
      </c>
      <c r="DS155">
        <v>9999.39</v>
      </c>
      <c r="DT155">
        <v>0</v>
      </c>
      <c r="DU155">
        <v>0.330984</v>
      </c>
      <c r="DV155">
        <v>0.138661733333333</v>
      </c>
      <c r="DW155">
        <v>428.327666666667</v>
      </c>
      <c r="DX155">
        <v>428.183</v>
      </c>
      <c r="DY155">
        <v>0.00716908666666667</v>
      </c>
      <c r="DZ155">
        <v>418.023333333333</v>
      </c>
      <c r="EA155">
        <v>23.7272</v>
      </c>
      <c r="EB155">
        <v>2.15371</v>
      </c>
      <c r="EC155">
        <v>2.15306</v>
      </c>
      <c r="ED155">
        <v>18.6221</v>
      </c>
      <c r="EE155">
        <v>18.6172666666667</v>
      </c>
      <c r="EF155">
        <v>0.00500059</v>
      </c>
      <c r="EG155">
        <v>0</v>
      </c>
      <c r="EH155">
        <v>0</v>
      </c>
      <c r="EI155">
        <v>0</v>
      </c>
      <c r="EJ155">
        <v>124.066666666667</v>
      </c>
      <c r="EK155">
        <v>0.00500059</v>
      </c>
      <c r="EL155">
        <v>-8.9</v>
      </c>
      <c r="EM155">
        <v>-0.933333333333333</v>
      </c>
      <c r="EN155">
        <v>35.333</v>
      </c>
      <c r="EO155">
        <v>38.1456666666667</v>
      </c>
      <c r="EP155">
        <v>36.5413333333333</v>
      </c>
      <c r="EQ155">
        <v>38.062</v>
      </c>
      <c r="ER155">
        <v>37.5206666666667</v>
      </c>
      <c r="ES155">
        <v>0</v>
      </c>
      <c r="ET155">
        <v>0</v>
      </c>
      <c r="EU155">
        <v>0</v>
      </c>
      <c r="EV155">
        <v>1758751857.1</v>
      </c>
      <c r="EW155">
        <v>0</v>
      </c>
      <c r="EX155">
        <v>124.348</v>
      </c>
      <c r="EY155">
        <v>2.70769190026469</v>
      </c>
      <c r="EZ155">
        <v>18.9153852979813</v>
      </c>
      <c r="FA155">
        <v>-11.76</v>
      </c>
      <c r="FB155">
        <v>15</v>
      </c>
      <c r="FC155">
        <v>0</v>
      </c>
      <c r="FD155" t="s">
        <v>422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0.128399038095238</v>
      </c>
      <c r="FQ155">
        <v>0.0502804051948052</v>
      </c>
      <c r="FR155">
        <v>0.0350820893966664</v>
      </c>
      <c r="FS155">
        <v>1</v>
      </c>
      <c r="FT155">
        <v>123.467647058824</v>
      </c>
      <c r="FU155">
        <v>8.46600445735828</v>
      </c>
      <c r="FV155">
        <v>5.97631209261813</v>
      </c>
      <c r="FW155">
        <v>-1</v>
      </c>
      <c r="FX155">
        <v>0.00720351</v>
      </c>
      <c r="FY155">
        <v>0.0075210038961039</v>
      </c>
      <c r="FZ155">
        <v>0.00116532362922025</v>
      </c>
      <c r="GA155">
        <v>1</v>
      </c>
      <c r="GB155">
        <v>2</v>
      </c>
      <c r="GC155">
        <v>2</v>
      </c>
      <c r="GD155" t="s">
        <v>423</v>
      </c>
      <c r="GE155">
        <v>3.13275</v>
      </c>
      <c r="GF155">
        <v>2.71345</v>
      </c>
      <c r="GG155">
        <v>0.0894143</v>
      </c>
      <c r="GH155">
        <v>0.0898812</v>
      </c>
      <c r="GI155">
        <v>0.102562</v>
      </c>
      <c r="GJ155">
        <v>0.103168</v>
      </c>
      <c r="GK155">
        <v>34298.3</v>
      </c>
      <c r="GL155">
        <v>36729</v>
      </c>
      <c r="GM155">
        <v>34078.8</v>
      </c>
      <c r="GN155">
        <v>36539.5</v>
      </c>
      <c r="GO155">
        <v>43195.9</v>
      </c>
      <c r="GP155">
        <v>47045.4</v>
      </c>
      <c r="GQ155">
        <v>53168.8</v>
      </c>
      <c r="GR155">
        <v>58405.2</v>
      </c>
      <c r="GS155">
        <v>1.95537</v>
      </c>
      <c r="GT155">
        <v>1.68425</v>
      </c>
      <c r="GU155">
        <v>0.0940561</v>
      </c>
      <c r="GV155">
        <v>0</v>
      </c>
      <c r="GW155">
        <v>28.4561</v>
      </c>
      <c r="GX155">
        <v>999.9</v>
      </c>
      <c r="GY155">
        <v>59.938</v>
      </c>
      <c r="GZ155">
        <v>30.222</v>
      </c>
      <c r="HA155">
        <v>28.5033</v>
      </c>
      <c r="HB155">
        <v>54.701</v>
      </c>
      <c r="HC155">
        <v>47.3357</v>
      </c>
      <c r="HD155">
        <v>1</v>
      </c>
      <c r="HE155">
        <v>0.0698958</v>
      </c>
      <c r="HF155">
        <v>-1.33266</v>
      </c>
      <c r="HG155">
        <v>20.1269</v>
      </c>
      <c r="HH155">
        <v>5.19797</v>
      </c>
      <c r="HI155">
        <v>12.004</v>
      </c>
      <c r="HJ155">
        <v>4.9756</v>
      </c>
      <c r="HK155">
        <v>3.294</v>
      </c>
      <c r="HL155">
        <v>9999</v>
      </c>
      <c r="HM155">
        <v>9999</v>
      </c>
      <c r="HN155">
        <v>8.7</v>
      </c>
      <c r="HO155">
        <v>9999</v>
      </c>
      <c r="HP155">
        <v>1.86325</v>
      </c>
      <c r="HQ155">
        <v>1.86813</v>
      </c>
      <c r="HR155">
        <v>1.86784</v>
      </c>
      <c r="HS155">
        <v>1.86905</v>
      </c>
      <c r="HT155">
        <v>1.86985</v>
      </c>
      <c r="HU155">
        <v>1.86591</v>
      </c>
      <c r="HV155">
        <v>1.86697</v>
      </c>
      <c r="HW155">
        <v>1.86841</v>
      </c>
      <c r="HX155">
        <v>5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2.131</v>
      </c>
      <c r="IL155">
        <v>0.3295</v>
      </c>
      <c r="IM155">
        <v>0.651800295662319</v>
      </c>
      <c r="IN155">
        <v>0.00376907481735663</v>
      </c>
      <c r="IO155">
        <v>-5.82723696155271e-07</v>
      </c>
      <c r="IP155">
        <v>1.76987791536664e-10</v>
      </c>
      <c r="IQ155">
        <v>-0.096675193021817</v>
      </c>
      <c r="IR155">
        <v>-0.0186017337732281</v>
      </c>
      <c r="IS155">
        <v>0.00213796666944476</v>
      </c>
      <c r="IT155">
        <v>-2.41503648887209e-05</v>
      </c>
      <c r="IU155">
        <v>5</v>
      </c>
      <c r="IV155">
        <v>2395</v>
      </c>
      <c r="IW155">
        <v>0</v>
      </c>
      <c r="IX155">
        <v>27</v>
      </c>
      <c r="IY155">
        <v>29312531.1</v>
      </c>
      <c r="IZ155">
        <v>29312531.1</v>
      </c>
      <c r="JA155">
        <v>0.952148</v>
      </c>
      <c r="JB155">
        <v>2.64526</v>
      </c>
      <c r="JC155">
        <v>1.54785</v>
      </c>
      <c r="JD155">
        <v>2.31445</v>
      </c>
      <c r="JE155">
        <v>1.64673</v>
      </c>
      <c r="JF155">
        <v>2.35107</v>
      </c>
      <c r="JG155">
        <v>34.2133</v>
      </c>
      <c r="JH155">
        <v>24.2188</v>
      </c>
      <c r="JI155">
        <v>18</v>
      </c>
      <c r="JJ155">
        <v>505.402</v>
      </c>
      <c r="JK155">
        <v>344.385</v>
      </c>
      <c r="JL155">
        <v>30.9989</v>
      </c>
      <c r="JM155">
        <v>28.2571</v>
      </c>
      <c r="JN155">
        <v>30.0001</v>
      </c>
      <c r="JO155">
        <v>28.2101</v>
      </c>
      <c r="JP155">
        <v>28.1647</v>
      </c>
      <c r="JQ155">
        <v>19.0775</v>
      </c>
      <c r="JR155">
        <v>21.2772</v>
      </c>
      <c r="JS155">
        <v>100</v>
      </c>
      <c r="JT155">
        <v>30.9867</v>
      </c>
      <c r="JU155">
        <v>418</v>
      </c>
      <c r="JV155">
        <v>23.7557</v>
      </c>
      <c r="JW155">
        <v>96.6454</v>
      </c>
      <c r="JX155">
        <v>94.6249</v>
      </c>
    </row>
    <row r="156" spans="1:284">
      <c r="A156">
        <v>140</v>
      </c>
      <c r="B156">
        <v>1758751865.1</v>
      </c>
      <c r="C156">
        <v>2620.09999990463</v>
      </c>
      <c r="D156" t="s">
        <v>708</v>
      </c>
      <c r="E156" t="s">
        <v>709</v>
      </c>
      <c r="F156">
        <v>5</v>
      </c>
      <c r="G156" t="s">
        <v>671</v>
      </c>
      <c r="H156" t="s">
        <v>419</v>
      </c>
      <c r="I156">
        <v>1758751862.1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0</v>
      </c>
      <c r="AH156">
        <v>0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1.91</v>
      </c>
      <c r="DA156">
        <v>0.5</v>
      </c>
      <c r="DB156" t="s">
        <v>421</v>
      </c>
      <c r="DC156">
        <v>2</v>
      </c>
      <c r="DD156">
        <v>1758751862.1</v>
      </c>
      <c r="DE156">
        <v>418.149</v>
      </c>
      <c r="DF156">
        <v>417.971666666667</v>
      </c>
      <c r="DG156">
        <v>23.7342333333333</v>
      </c>
      <c r="DH156">
        <v>23.7277666666667</v>
      </c>
      <c r="DI156">
        <v>416.017</v>
      </c>
      <c r="DJ156">
        <v>23.4047666666667</v>
      </c>
      <c r="DK156">
        <v>499.970666666667</v>
      </c>
      <c r="DL156">
        <v>90.7420333333333</v>
      </c>
      <c r="DM156">
        <v>0.0353625666666667</v>
      </c>
      <c r="DN156">
        <v>30.1944</v>
      </c>
      <c r="DO156">
        <v>29.9894</v>
      </c>
      <c r="DP156">
        <v>999.9</v>
      </c>
      <c r="DQ156">
        <v>0</v>
      </c>
      <c r="DR156">
        <v>0</v>
      </c>
      <c r="DS156">
        <v>10017.5066666667</v>
      </c>
      <c r="DT156">
        <v>0</v>
      </c>
      <c r="DU156">
        <v>0.330984</v>
      </c>
      <c r="DV156">
        <v>0.177510666666667</v>
      </c>
      <c r="DW156">
        <v>428.314333333333</v>
      </c>
      <c r="DX156">
        <v>428.13</v>
      </c>
      <c r="DY156">
        <v>0.00649197666666667</v>
      </c>
      <c r="DZ156">
        <v>417.971666666667</v>
      </c>
      <c r="EA156">
        <v>23.7277666666667</v>
      </c>
      <c r="EB156">
        <v>2.15369333333333</v>
      </c>
      <c r="EC156">
        <v>2.15310333333333</v>
      </c>
      <c r="ED156">
        <v>18.6219666666667</v>
      </c>
      <c r="EE156">
        <v>18.6176</v>
      </c>
      <c r="EF156">
        <v>0.00500059</v>
      </c>
      <c r="EG156">
        <v>0</v>
      </c>
      <c r="EH156">
        <v>0</v>
      </c>
      <c r="EI156">
        <v>0</v>
      </c>
      <c r="EJ156">
        <v>119.266666666667</v>
      </c>
      <c r="EK156">
        <v>0.00500059</v>
      </c>
      <c r="EL156">
        <v>-9.53333333333333</v>
      </c>
      <c r="EM156">
        <v>-1.46666666666667</v>
      </c>
      <c r="EN156">
        <v>35.312</v>
      </c>
      <c r="EO156">
        <v>38.125</v>
      </c>
      <c r="EP156">
        <v>36.5206666666667</v>
      </c>
      <c r="EQ156">
        <v>38.062</v>
      </c>
      <c r="ER156">
        <v>37.5</v>
      </c>
      <c r="ES156">
        <v>0</v>
      </c>
      <c r="ET156">
        <v>0</v>
      </c>
      <c r="EU156">
        <v>0</v>
      </c>
      <c r="EV156">
        <v>1758751858.9</v>
      </c>
      <c r="EW156">
        <v>0</v>
      </c>
      <c r="EX156">
        <v>124.123076923077</v>
      </c>
      <c r="EY156">
        <v>3.28888850553836</v>
      </c>
      <c r="EZ156">
        <v>0.478632970831239</v>
      </c>
      <c r="FA156">
        <v>-11.7384615384615</v>
      </c>
      <c r="FB156">
        <v>15</v>
      </c>
      <c r="FC156">
        <v>0</v>
      </c>
      <c r="FD156" t="s">
        <v>422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0.136000809523809</v>
      </c>
      <c r="FQ156">
        <v>0.0765406909090912</v>
      </c>
      <c r="FR156">
        <v>0.0372057370121599</v>
      </c>
      <c r="FS156">
        <v>1</v>
      </c>
      <c r="FT156">
        <v>124.076470588235</v>
      </c>
      <c r="FU156">
        <v>3.77692879505708</v>
      </c>
      <c r="FV156">
        <v>5.86204435447574</v>
      </c>
      <c r="FW156">
        <v>-1</v>
      </c>
      <c r="FX156">
        <v>0.0073220380952381</v>
      </c>
      <c r="FY156">
        <v>0.00133940883116883</v>
      </c>
      <c r="FZ156">
        <v>0.000954137533700158</v>
      </c>
      <c r="GA156">
        <v>1</v>
      </c>
      <c r="GB156">
        <v>2</v>
      </c>
      <c r="GC156">
        <v>2</v>
      </c>
      <c r="GD156" t="s">
        <v>423</v>
      </c>
      <c r="GE156">
        <v>3.13285</v>
      </c>
      <c r="GF156">
        <v>2.71332</v>
      </c>
      <c r="GG156">
        <v>0.0894127</v>
      </c>
      <c r="GH156">
        <v>0.0898822</v>
      </c>
      <c r="GI156">
        <v>0.10256</v>
      </c>
      <c r="GJ156">
        <v>0.10317</v>
      </c>
      <c r="GK156">
        <v>34298.3</v>
      </c>
      <c r="GL156">
        <v>36729</v>
      </c>
      <c r="GM156">
        <v>34078.8</v>
      </c>
      <c r="GN156">
        <v>36539.5</v>
      </c>
      <c r="GO156">
        <v>43195.9</v>
      </c>
      <c r="GP156">
        <v>47045.3</v>
      </c>
      <c r="GQ156">
        <v>53168.7</v>
      </c>
      <c r="GR156">
        <v>58405.3</v>
      </c>
      <c r="GS156">
        <v>1.95555</v>
      </c>
      <c r="GT156">
        <v>1.68412</v>
      </c>
      <c r="GU156">
        <v>0.0926405</v>
      </c>
      <c r="GV156">
        <v>0</v>
      </c>
      <c r="GW156">
        <v>28.4574</v>
      </c>
      <c r="GX156">
        <v>999.9</v>
      </c>
      <c r="GY156">
        <v>59.956</v>
      </c>
      <c r="GZ156">
        <v>30.212</v>
      </c>
      <c r="HA156">
        <v>28.496</v>
      </c>
      <c r="HB156">
        <v>54.831</v>
      </c>
      <c r="HC156">
        <v>47.7324</v>
      </c>
      <c r="HD156">
        <v>1</v>
      </c>
      <c r="HE156">
        <v>0.0697764</v>
      </c>
      <c r="HF156">
        <v>-1.42381</v>
      </c>
      <c r="HG156">
        <v>20.1263</v>
      </c>
      <c r="HH156">
        <v>5.19842</v>
      </c>
      <c r="HI156">
        <v>12.004</v>
      </c>
      <c r="HJ156">
        <v>4.97565</v>
      </c>
      <c r="HK156">
        <v>3.294</v>
      </c>
      <c r="HL156">
        <v>9999</v>
      </c>
      <c r="HM156">
        <v>9999</v>
      </c>
      <c r="HN156">
        <v>8.7</v>
      </c>
      <c r="HO156">
        <v>9999</v>
      </c>
      <c r="HP156">
        <v>1.86325</v>
      </c>
      <c r="HQ156">
        <v>1.86813</v>
      </c>
      <c r="HR156">
        <v>1.86783</v>
      </c>
      <c r="HS156">
        <v>1.86905</v>
      </c>
      <c r="HT156">
        <v>1.86985</v>
      </c>
      <c r="HU156">
        <v>1.8659</v>
      </c>
      <c r="HV156">
        <v>1.86696</v>
      </c>
      <c r="HW156">
        <v>1.86842</v>
      </c>
      <c r="HX156">
        <v>5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2.131</v>
      </c>
      <c r="IL156">
        <v>0.3295</v>
      </c>
      <c r="IM156">
        <v>0.651800295662319</v>
      </c>
      <c r="IN156">
        <v>0.00376907481735663</v>
      </c>
      <c r="IO156">
        <v>-5.82723696155271e-07</v>
      </c>
      <c r="IP156">
        <v>1.76987791536664e-10</v>
      </c>
      <c r="IQ156">
        <v>-0.096675193021817</v>
      </c>
      <c r="IR156">
        <v>-0.0186017337732281</v>
      </c>
      <c r="IS156">
        <v>0.00213796666944476</v>
      </c>
      <c r="IT156">
        <v>-2.41503648887209e-05</v>
      </c>
      <c r="IU156">
        <v>5</v>
      </c>
      <c r="IV156">
        <v>2395</v>
      </c>
      <c r="IW156">
        <v>0</v>
      </c>
      <c r="IX156">
        <v>27</v>
      </c>
      <c r="IY156">
        <v>29312531.1</v>
      </c>
      <c r="IZ156">
        <v>29312531.1</v>
      </c>
      <c r="JA156">
        <v>0.952148</v>
      </c>
      <c r="JB156">
        <v>2.65381</v>
      </c>
      <c r="JC156">
        <v>1.54785</v>
      </c>
      <c r="JD156">
        <v>2.31445</v>
      </c>
      <c r="JE156">
        <v>1.64673</v>
      </c>
      <c r="JF156">
        <v>2.24243</v>
      </c>
      <c r="JG156">
        <v>34.2133</v>
      </c>
      <c r="JH156">
        <v>24.2101</v>
      </c>
      <c r="JI156">
        <v>18</v>
      </c>
      <c r="JJ156">
        <v>505.518</v>
      </c>
      <c r="JK156">
        <v>344.327</v>
      </c>
      <c r="JL156">
        <v>30.9802</v>
      </c>
      <c r="JM156">
        <v>28.2576</v>
      </c>
      <c r="JN156">
        <v>30.0001</v>
      </c>
      <c r="JO156">
        <v>28.2101</v>
      </c>
      <c r="JP156">
        <v>28.1653</v>
      </c>
      <c r="JQ156">
        <v>19.0773</v>
      </c>
      <c r="JR156">
        <v>21.2772</v>
      </c>
      <c r="JS156">
        <v>100</v>
      </c>
      <c r="JT156">
        <v>30.9867</v>
      </c>
      <c r="JU156">
        <v>418</v>
      </c>
      <c r="JV156">
        <v>23.7557</v>
      </c>
      <c r="JW156">
        <v>96.6453</v>
      </c>
      <c r="JX156">
        <v>94.625</v>
      </c>
    </row>
    <row r="157" spans="1:284">
      <c r="A157">
        <v>141</v>
      </c>
      <c r="B157">
        <v>1758751867.1</v>
      </c>
      <c r="C157">
        <v>2622.09999990463</v>
      </c>
      <c r="D157" t="s">
        <v>710</v>
      </c>
      <c r="E157" t="s">
        <v>711</v>
      </c>
      <c r="F157">
        <v>5</v>
      </c>
      <c r="G157" t="s">
        <v>671</v>
      </c>
      <c r="H157" t="s">
        <v>419</v>
      </c>
      <c r="I157">
        <v>1758751864.1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0</v>
      </c>
      <c r="AH157">
        <v>0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1.91</v>
      </c>
      <c r="DA157">
        <v>0.5</v>
      </c>
      <c r="DB157" t="s">
        <v>421</v>
      </c>
      <c r="DC157">
        <v>2</v>
      </c>
      <c r="DD157">
        <v>1758751864.1</v>
      </c>
      <c r="DE157">
        <v>418.132333333333</v>
      </c>
      <c r="DF157">
        <v>417.949666666667</v>
      </c>
      <c r="DG157">
        <v>23.7341333333333</v>
      </c>
      <c r="DH157">
        <v>23.729</v>
      </c>
      <c r="DI157">
        <v>416.000666666667</v>
      </c>
      <c r="DJ157">
        <v>23.4046666666667</v>
      </c>
      <c r="DK157">
        <v>499.968</v>
      </c>
      <c r="DL157">
        <v>90.7411666666667</v>
      </c>
      <c r="DM157">
        <v>0.0352198333333333</v>
      </c>
      <c r="DN157">
        <v>30.1963</v>
      </c>
      <c r="DO157">
        <v>29.9776</v>
      </c>
      <c r="DP157">
        <v>999.9</v>
      </c>
      <c r="DQ157">
        <v>0</v>
      </c>
      <c r="DR157">
        <v>0</v>
      </c>
      <c r="DS157">
        <v>10016.26</v>
      </c>
      <c r="DT157">
        <v>0</v>
      </c>
      <c r="DU157">
        <v>0.330984</v>
      </c>
      <c r="DV157">
        <v>0.182810333333333</v>
      </c>
      <c r="DW157">
        <v>428.297333333333</v>
      </c>
      <c r="DX157">
        <v>428.108</v>
      </c>
      <c r="DY157">
        <v>0.00515365666666667</v>
      </c>
      <c r="DZ157">
        <v>417.949666666667</v>
      </c>
      <c r="EA157">
        <v>23.729</v>
      </c>
      <c r="EB157">
        <v>2.15366666666667</v>
      </c>
      <c r="EC157">
        <v>2.15319666666667</v>
      </c>
      <c r="ED157">
        <v>18.6217666666667</v>
      </c>
      <c r="EE157">
        <v>18.6182666666667</v>
      </c>
      <c r="EF157">
        <v>0.00500059</v>
      </c>
      <c r="EG157">
        <v>0</v>
      </c>
      <c r="EH157">
        <v>0</v>
      </c>
      <c r="EI157">
        <v>0</v>
      </c>
      <c r="EJ157">
        <v>121.9</v>
      </c>
      <c r="EK157">
        <v>0.00500059</v>
      </c>
      <c r="EL157">
        <v>-9.26666666666667</v>
      </c>
      <c r="EM157">
        <v>-1.26666666666667</v>
      </c>
      <c r="EN157">
        <v>35.312</v>
      </c>
      <c r="EO157">
        <v>38.125</v>
      </c>
      <c r="EP157">
        <v>36.5</v>
      </c>
      <c r="EQ157">
        <v>38.062</v>
      </c>
      <c r="ER157">
        <v>37.5</v>
      </c>
      <c r="ES157">
        <v>0</v>
      </c>
      <c r="ET157">
        <v>0</v>
      </c>
      <c r="EU157">
        <v>0</v>
      </c>
      <c r="EV157">
        <v>1758751860.7</v>
      </c>
      <c r="EW157">
        <v>0</v>
      </c>
      <c r="EX157">
        <v>124.28</v>
      </c>
      <c r="EY157">
        <v>20.34615341211</v>
      </c>
      <c r="EZ157">
        <v>9.03846201835534</v>
      </c>
      <c r="FA157">
        <v>-11.904</v>
      </c>
      <c r="FB157">
        <v>15</v>
      </c>
      <c r="FC157">
        <v>0</v>
      </c>
      <c r="FD157" t="s">
        <v>422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0.137157571428571</v>
      </c>
      <c r="FQ157">
        <v>0.165377548051948</v>
      </c>
      <c r="FR157">
        <v>0.0387115689591643</v>
      </c>
      <c r="FS157">
        <v>1</v>
      </c>
      <c r="FT157">
        <v>123.711764705882</v>
      </c>
      <c r="FU157">
        <v>8.40030534927326</v>
      </c>
      <c r="FV157">
        <v>6.33987217842397</v>
      </c>
      <c r="FW157">
        <v>-1</v>
      </c>
      <c r="FX157">
        <v>0.00713221142857143</v>
      </c>
      <c r="FY157">
        <v>-0.00363060155844156</v>
      </c>
      <c r="FZ157">
        <v>0.00121936552348727</v>
      </c>
      <c r="GA157">
        <v>1</v>
      </c>
      <c r="GB157">
        <v>2</v>
      </c>
      <c r="GC157">
        <v>2</v>
      </c>
      <c r="GD157" t="s">
        <v>423</v>
      </c>
      <c r="GE157">
        <v>3.13276</v>
      </c>
      <c r="GF157">
        <v>2.71323</v>
      </c>
      <c r="GG157">
        <v>0.0894112</v>
      </c>
      <c r="GH157">
        <v>0.0898823</v>
      </c>
      <c r="GI157">
        <v>0.102558</v>
      </c>
      <c r="GJ157">
        <v>0.103172</v>
      </c>
      <c r="GK157">
        <v>34298.5</v>
      </c>
      <c r="GL157">
        <v>36728.8</v>
      </c>
      <c r="GM157">
        <v>34078.9</v>
      </c>
      <c r="GN157">
        <v>36539.3</v>
      </c>
      <c r="GO157">
        <v>43196</v>
      </c>
      <c r="GP157">
        <v>47045.3</v>
      </c>
      <c r="GQ157">
        <v>53168.7</v>
      </c>
      <c r="GR157">
        <v>58405.4</v>
      </c>
      <c r="GS157">
        <v>1.95545</v>
      </c>
      <c r="GT157">
        <v>1.68417</v>
      </c>
      <c r="GU157">
        <v>0.0923574</v>
      </c>
      <c r="GV157">
        <v>0</v>
      </c>
      <c r="GW157">
        <v>28.458</v>
      </c>
      <c r="GX157">
        <v>999.9</v>
      </c>
      <c r="GY157">
        <v>59.938</v>
      </c>
      <c r="GZ157">
        <v>30.212</v>
      </c>
      <c r="HA157">
        <v>28.485</v>
      </c>
      <c r="HB157">
        <v>54.931</v>
      </c>
      <c r="HC157">
        <v>47.3558</v>
      </c>
      <c r="HD157">
        <v>1</v>
      </c>
      <c r="HE157">
        <v>0.0700965</v>
      </c>
      <c r="HF157">
        <v>-1.48026</v>
      </c>
      <c r="HG157">
        <v>20.1258</v>
      </c>
      <c r="HH157">
        <v>5.19842</v>
      </c>
      <c r="HI157">
        <v>12.004</v>
      </c>
      <c r="HJ157">
        <v>4.97545</v>
      </c>
      <c r="HK157">
        <v>3.294</v>
      </c>
      <c r="HL157">
        <v>9999</v>
      </c>
      <c r="HM157">
        <v>9999</v>
      </c>
      <c r="HN157">
        <v>8.7</v>
      </c>
      <c r="HO157">
        <v>9999</v>
      </c>
      <c r="HP157">
        <v>1.86325</v>
      </c>
      <c r="HQ157">
        <v>1.86813</v>
      </c>
      <c r="HR157">
        <v>1.86783</v>
      </c>
      <c r="HS157">
        <v>1.86905</v>
      </c>
      <c r="HT157">
        <v>1.86984</v>
      </c>
      <c r="HU157">
        <v>1.8659</v>
      </c>
      <c r="HV157">
        <v>1.86696</v>
      </c>
      <c r="HW157">
        <v>1.86841</v>
      </c>
      <c r="HX157">
        <v>5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2.131</v>
      </c>
      <c r="IL157">
        <v>0.3294</v>
      </c>
      <c r="IM157">
        <v>0.651800295662319</v>
      </c>
      <c r="IN157">
        <v>0.00376907481735663</v>
      </c>
      <c r="IO157">
        <v>-5.82723696155271e-07</v>
      </c>
      <c r="IP157">
        <v>1.76987791536664e-10</v>
      </c>
      <c r="IQ157">
        <v>-0.096675193021817</v>
      </c>
      <c r="IR157">
        <v>-0.0186017337732281</v>
      </c>
      <c r="IS157">
        <v>0.00213796666944476</v>
      </c>
      <c r="IT157">
        <v>-2.41503648887209e-05</v>
      </c>
      <c r="IU157">
        <v>5</v>
      </c>
      <c r="IV157">
        <v>2395</v>
      </c>
      <c r="IW157">
        <v>0</v>
      </c>
      <c r="IX157">
        <v>27</v>
      </c>
      <c r="IY157">
        <v>29312531.1</v>
      </c>
      <c r="IZ157">
        <v>29312531.1</v>
      </c>
      <c r="JA157">
        <v>0.952148</v>
      </c>
      <c r="JB157">
        <v>2.64526</v>
      </c>
      <c r="JC157">
        <v>1.54785</v>
      </c>
      <c r="JD157">
        <v>2.31445</v>
      </c>
      <c r="JE157">
        <v>1.64673</v>
      </c>
      <c r="JF157">
        <v>2.3584</v>
      </c>
      <c r="JG157">
        <v>34.2133</v>
      </c>
      <c r="JH157">
        <v>24.2188</v>
      </c>
      <c r="JI157">
        <v>18</v>
      </c>
      <c r="JJ157">
        <v>505.452</v>
      </c>
      <c r="JK157">
        <v>344.358</v>
      </c>
      <c r="JL157">
        <v>30.9762</v>
      </c>
      <c r="JM157">
        <v>28.2576</v>
      </c>
      <c r="JN157">
        <v>30.0002</v>
      </c>
      <c r="JO157">
        <v>28.2101</v>
      </c>
      <c r="JP157">
        <v>28.1665</v>
      </c>
      <c r="JQ157">
        <v>19.0774</v>
      </c>
      <c r="JR157">
        <v>21.2772</v>
      </c>
      <c r="JS157">
        <v>100</v>
      </c>
      <c r="JT157">
        <v>30.9867</v>
      </c>
      <c r="JU157">
        <v>418</v>
      </c>
      <c r="JV157">
        <v>23.7557</v>
      </c>
      <c r="JW157">
        <v>96.6454</v>
      </c>
      <c r="JX157">
        <v>94.6248</v>
      </c>
    </row>
    <row r="158" spans="1:284">
      <c r="A158">
        <v>142</v>
      </c>
      <c r="B158">
        <v>1758751869.1</v>
      </c>
      <c r="C158">
        <v>2624.09999990463</v>
      </c>
      <c r="D158" t="s">
        <v>712</v>
      </c>
      <c r="E158" t="s">
        <v>713</v>
      </c>
      <c r="F158">
        <v>5</v>
      </c>
      <c r="G158" t="s">
        <v>671</v>
      </c>
      <c r="H158" t="s">
        <v>419</v>
      </c>
      <c r="I158">
        <v>1758751866.1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0</v>
      </c>
      <c r="AH158">
        <v>0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1.91</v>
      </c>
      <c r="DA158">
        <v>0.5</v>
      </c>
      <c r="DB158" t="s">
        <v>421</v>
      </c>
      <c r="DC158">
        <v>2</v>
      </c>
      <c r="DD158">
        <v>1758751866.1</v>
      </c>
      <c r="DE158">
        <v>418.115</v>
      </c>
      <c r="DF158">
        <v>417.971333333333</v>
      </c>
      <c r="DG158">
        <v>23.7335</v>
      </c>
      <c r="DH158">
        <v>23.7296</v>
      </c>
      <c r="DI158">
        <v>415.983666666667</v>
      </c>
      <c r="DJ158">
        <v>23.4040666666667</v>
      </c>
      <c r="DK158">
        <v>499.977</v>
      </c>
      <c r="DL158">
        <v>90.7411</v>
      </c>
      <c r="DM158">
        <v>0.0353048666666667</v>
      </c>
      <c r="DN158">
        <v>30.1986666666667</v>
      </c>
      <c r="DO158">
        <v>29.9669333333333</v>
      </c>
      <c r="DP158">
        <v>999.9</v>
      </c>
      <c r="DQ158">
        <v>0</v>
      </c>
      <c r="DR158">
        <v>0</v>
      </c>
      <c r="DS158">
        <v>9995.62</v>
      </c>
      <c r="DT158">
        <v>0</v>
      </c>
      <c r="DU158">
        <v>0.330984</v>
      </c>
      <c r="DV158">
        <v>0.143992066666667</v>
      </c>
      <c r="DW158">
        <v>428.279666666667</v>
      </c>
      <c r="DX158">
        <v>428.130666666667</v>
      </c>
      <c r="DY158">
        <v>0.00390943</v>
      </c>
      <c r="DZ158">
        <v>417.971333333333</v>
      </c>
      <c r="EA158">
        <v>23.7296</v>
      </c>
      <c r="EB158">
        <v>2.15360666666667</v>
      </c>
      <c r="EC158">
        <v>2.15325</v>
      </c>
      <c r="ED158">
        <v>18.6213333333333</v>
      </c>
      <c r="EE158">
        <v>18.6186666666667</v>
      </c>
      <c r="EF158">
        <v>0.00500059</v>
      </c>
      <c r="EG158">
        <v>0</v>
      </c>
      <c r="EH158">
        <v>0</v>
      </c>
      <c r="EI158">
        <v>0</v>
      </c>
      <c r="EJ158">
        <v>122.233333333333</v>
      </c>
      <c r="EK158">
        <v>0.00500059</v>
      </c>
      <c r="EL158">
        <v>-10</v>
      </c>
      <c r="EM158">
        <v>-1.73333333333333</v>
      </c>
      <c r="EN158">
        <v>35.312</v>
      </c>
      <c r="EO158">
        <v>38.125</v>
      </c>
      <c r="EP158">
        <v>36.5</v>
      </c>
      <c r="EQ158">
        <v>38.0413333333333</v>
      </c>
      <c r="ER158">
        <v>37.5</v>
      </c>
      <c r="ES158">
        <v>0</v>
      </c>
      <c r="ET158">
        <v>0</v>
      </c>
      <c r="EU158">
        <v>0</v>
      </c>
      <c r="EV158">
        <v>1758751863.1</v>
      </c>
      <c r="EW158">
        <v>0</v>
      </c>
      <c r="EX158">
        <v>125.136</v>
      </c>
      <c r="EY158">
        <v>12.4230766327655</v>
      </c>
      <c r="EZ158">
        <v>-21.0846147717104</v>
      </c>
      <c r="FA158">
        <v>-11.648</v>
      </c>
      <c r="FB158">
        <v>15</v>
      </c>
      <c r="FC158">
        <v>0</v>
      </c>
      <c r="FD158" t="s">
        <v>422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0.136244952380952</v>
      </c>
      <c r="FQ158">
        <v>0.21268108051948</v>
      </c>
      <c r="FR158">
        <v>0.0384886135485563</v>
      </c>
      <c r="FS158">
        <v>1</v>
      </c>
      <c r="FT158">
        <v>124.420588235294</v>
      </c>
      <c r="FU158">
        <v>8.01680646863177</v>
      </c>
      <c r="FV158">
        <v>6.45225812782602</v>
      </c>
      <c r="FW158">
        <v>-1</v>
      </c>
      <c r="FX158">
        <v>0.00686164095238095</v>
      </c>
      <c r="FY158">
        <v>-0.00955790025974025</v>
      </c>
      <c r="FZ158">
        <v>0.00157715773508913</v>
      </c>
      <c r="GA158">
        <v>1</v>
      </c>
      <c r="GB158">
        <v>2</v>
      </c>
      <c r="GC158">
        <v>2</v>
      </c>
      <c r="GD158" t="s">
        <v>423</v>
      </c>
      <c r="GE158">
        <v>3.1328</v>
      </c>
      <c r="GF158">
        <v>2.71337</v>
      </c>
      <c r="GG158">
        <v>0.0894127</v>
      </c>
      <c r="GH158">
        <v>0.0898939</v>
      </c>
      <c r="GI158">
        <v>0.102557</v>
      </c>
      <c r="GJ158">
        <v>0.103173</v>
      </c>
      <c r="GK158">
        <v>34298.4</v>
      </c>
      <c r="GL158">
        <v>36728.4</v>
      </c>
      <c r="GM158">
        <v>34078.9</v>
      </c>
      <c r="GN158">
        <v>36539.4</v>
      </c>
      <c r="GO158">
        <v>43195.9</v>
      </c>
      <c r="GP158">
        <v>47045.3</v>
      </c>
      <c r="GQ158">
        <v>53168.6</v>
      </c>
      <c r="GR158">
        <v>58405.5</v>
      </c>
      <c r="GS158">
        <v>1.95543</v>
      </c>
      <c r="GT158">
        <v>1.6841</v>
      </c>
      <c r="GU158">
        <v>0.0923276</v>
      </c>
      <c r="GV158">
        <v>0</v>
      </c>
      <c r="GW158">
        <v>28.4592</v>
      </c>
      <c r="GX158">
        <v>999.9</v>
      </c>
      <c r="GY158">
        <v>59.938</v>
      </c>
      <c r="GZ158">
        <v>30.212</v>
      </c>
      <c r="HA158">
        <v>28.4859</v>
      </c>
      <c r="HB158">
        <v>54.551</v>
      </c>
      <c r="HC158">
        <v>47.6963</v>
      </c>
      <c r="HD158">
        <v>1</v>
      </c>
      <c r="HE158">
        <v>0.0702693</v>
      </c>
      <c r="HF158">
        <v>-1.51095</v>
      </c>
      <c r="HG158">
        <v>20.1256</v>
      </c>
      <c r="HH158">
        <v>5.19857</v>
      </c>
      <c r="HI158">
        <v>12.004</v>
      </c>
      <c r="HJ158">
        <v>4.97555</v>
      </c>
      <c r="HK158">
        <v>3.294</v>
      </c>
      <c r="HL158">
        <v>9999</v>
      </c>
      <c r="HM158">
        <v>9999</v>
      </c>
      <c r="HN158">
        <v>8.7</v>
      </c>
      <c r="HO158">
        <v>9999</v>
      </c>
      <c r="HP158">
        <v>1.86325</v>
      </c>
      <c r="HQ158">
        <v>1.86813</v>
      </c>
      <c r="HR158">
        <v>1.86783</v>
      </c>
      <c r="HS158">
        <v>1.86905</v>
      </c>
      <c r="HT158">
        <v>1.86983</v>
      </c>
      <c r="HU158">
        <v>1.8659</v>
      </c>
      <c r="HV158">
        <v>1.86697</v>
      </c>
      <c r="HW158">
        <v>1.86841</v>
      </c>
      <c r="HX158">
        <v>5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2.132</v>
      </c>
      <c r="IL158">
        <v>0.3294</v>
      </c>
      <c r="IM158">
        <v>0.651800295662319</v>
      </c>
      <c r="IN158">
        <v>0.00376907481735663</v>
      </c>
      <c r="IO158">
        <v>-5.82723696155271e-07</v>
      </c>
      <c r="IP158">
        <v>1.76987791536664e-10</v>
      </c>
      <c r="IQ158">
        <v>-0.096675193021817</v>
      </c>
      <c r="IR158">
        <v>-0.0186017337732281</v>
      </c>
      <c r="IS158">
        <v>0.00213796666944476</v>
      </c>
      <c r="IT158">
        <v>-2.41503648887209e-05</v>
      </c>
      <c r="IU158">
        <v>5</v>
      </c>
      <c r="IV158">
        <v>2395</v>
      </c>
      <c r="IW158">
        <v>0</v>
      </c>
      <c r="IX158">
        <v>27</v>
      </c>
      <c r="IY158">
        <v>29312531.2</v>
      </c>
      <c r="IZ158">
        <v>29312531.2</v>
      </c>
      <c r="JA158">
        <v>0.952148</v>
      </c>
      <c r="JB158">
        <v>2.65259</v>
      </c>
      <c r="JC158">
        <v>1.54785</v>
      </c>
      <c r="JD158">
        <v>2.31323</v>
      </c>
      <c r="JE158">
        <v>1.64673</v>
      </c>
      <c r="JF158">
        <v>2.26807</v>
      </c>
      <c r="JG158">
        <v>34.2133</v>
      </c>
      <c r="JH158">
        <v>24.2101</v>
      </c>
      <c r="JI158">
        <v>18</v>
      </c>
      <c r="JJ158">
        <v>505.442</v>
      </c>
      <c r="JK158">
        <v>344.326</v>
      </c>
      <c r="JL158">
        <v>30.9794</v>
      </c>
      <c r="JM158">
        <v>28.2576</v>
      </c>
      <c r="JN158">
        <v>30.0001</v>
      </c>
      <c r="JO158">
        <v>28.2109</v>
      </c>
      <c r="JP158">
        <v>28.1671</v>
      </c>
      <c r="JQ158">
        <v>19.0755</v>
      </c>
      <c r="JR158">
        <v>21.2772</v>
      </c>
      <c r="JS158">
        <v>100</v>
      </c>
      <c r="JT158">
        <v>31.0104</v>
      </c>
      <c r="JU158">
        <v>418</v>
      </c>
      <c r="JV158">
        <v>23.7557</v>
      </c>
      <c r="JW158">
        <v>96.6452</v>
      </c>
      <c r="JX158">
        <v>94.625</v>
      </c>
    </row>
    <row r="159" spans="1:284">
      <c r="A159">
        <v>143</v>
      </c>
      <c r="B159">
        <v>1758751871.1</v>
      </c>
      <c r="C159">
        <v>2626.09999990463</v>
      </c>
      <c r="D159" t="s">
        <v>714</v>
      </c>
      <c r="E159" t="s">
        <v>715</v>
      </c>
      <c r="F159">
        <v>5</v>
      </c>
      <c r="G159" t="s">
        <v>671</v>
      </c>
      <c r="H159" t="s">
        <v>419</v>
      </c>
      <c r="I159">
        <v>1758751868.1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0</v>
      </c>
      <c r="AH159">
        <v>0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1.91</v>
      </c>
      <c r="DA159">
        <v>0.5</v>
      </c>
      <c r="DB159" t="s">
        <v>421</v>
      </c>
      <c r="DC159">
        <v>2</v>
      </c>
      <c r="DD159">
        <v>1758751868.1</v>
      </c>
      <c r="DE159">
        <v>418.11</v>
      </c>
      <c r="DF159">
        <v>418.002666666667</v>
      </c>
      <c r="DG159">
        <v>23.7328666666667</v>
      </c>
      <c r="DH159">
        <v>23.7295666666667</v>
      </c>
      <c r="DI159">
        <v>415.978666666667</v>
      </c>
      <c r="DJ159">
        <v>23.4034333333333</v>
      </c>
      <c r="DK159">
        <v>500.018666666667</v>
      </c>
      <c r="DL159">
        <v>90.7420333333333</v>
      </c>
      <c r="DM159">
        <v>0.0354372666666667</v>
      </c>
      <c r="DN159">
        <v>30.2001333333333</v>
      </c>
      <c r="DO159">
        <v>29.9649333333333</v>
      </c>
      <c r="DP159">
        <v>999.9</v>
      </c>
      <c r="DQ159">
        <v>0</v>
      </c>
      <c r="DR159">
        <v>0</v>
      </c>
      <c r="DS159">
        <v>9985.62666666667</v>
      </c>
      <c r="DT159">
        <v>0</v>
      </c>
      <c r="DU159">
        <v>0.330984</v>
      </c>
      <c r="DV159">
        <v>0.107594733333333</v>
      </c>
      <c r="DW159">
        <v>428.274333333333</v>
      </c>
      <c r="DX159">
        <v>428.162666666667</v>
      </c>
      <c r="DY159">
        <v>0.00329653666666667</v>
      </c>
      <c r="DZ159">
        <v>418.002666666667</v>
      </c>
      <c r="EA159">
        <v>23.7295666666667</v>
      </c>
      <c r="EB159">
        <v>2.15357</v>
      </c>
      <c r="EC159">
        <v>2.15327</v>
      </c>
      <c r="ED159">
        <v>18.6210666666667</v>
      </c>
      <c r="EE159">
        <v>18.6188</v>
      </c>
      <c r="EF159">
        <v>0.00500059</v>
      </c>
      <c r="EG159">
        <v>0</v>
      </c>
      <c r="EH159">
        <v>0</v>
      </c>
      <c r="EI159">
        <v>0</v>
      </c>
      <c r="EJ159">
        <v>125.066666666667</v>
      </c>
      <c r="EK159">
        <v>0.00500059</v>
      </c>
      <c r="EL159">
        <v>-8.9</v>
      </c>
      <c r="EM159">
        <v>-1.13333333333333</v>
      </c>
      <c r="EN159">
        <v>35.312</v>
      </c>
      <c r="EO159">
        <v>38.125</v>
      </c>
      <c r="EP159">
        <v>36.5</v>
      </c>
      <c r="EQ159">
        <v>38.0206666666667</v>
      </c>
      <c r="ER159">
        <v>37.5</v>
      </c>
      <c r="ES159">
        <v>0</v>
      </c>
      <c r="ET159">
        <v>0</v>
      </c>
      <c r="EU159">
        <v>0</v>
      </c>
      <c r="EV159">
        <v>1758751864.9</v>
      </c>
      <c r="EW159">
        <v>0</v>
      </c>
      <c r="EX159">
        <v>124.688461538462</v>
      </c>
      <c r="EY159">
        <v>-10.6085473197924</v>
      </c>
      <c r="EZ159">
        <v>-10.0136745533555</v>
      </c>
      <c r="FA159">
        <v>-11.3576923076923</v>
      </c>
      <c r="FB159">
        <v>15</v>
      </c>
      <c r="FC159">
        <v>0</v>
      </c>
      <c r="FD159" t="s">
        <v>422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0.134229347619048</v>
      </c>
      <c r="FQ159">
        <v>0.0602421506493506</v>
      </c>
      <c r="FR159">
        <v>0.0408515842075354</v>
      </c>
      <c r="FS159">
        <v>1</v>
      </c>
      <c r="FT159">
        <v>124.844117647059</v>
      </c>
      <c r="FU159">
        <v>8.89992341191145</v>
      </c>
      <c r="FV159">
        <v>6.59983026414854</v>
      </c>
      <c r="FW159">
        <v>-1</v>
      </c>
      <c r="FX159">
        <v>0.00652276857142857</v>
      </c>
      <c r="FY159">
        <v>-0.0176274732467532</v>
      </c>
      <c r="FZ159">
        <v>0.00203966147287867</v>
      </c>
      <c r="GA159">
        <v>1</v>
      </c>
      <c r="GB159">
        <v>2</v>
      </c>
      <c r="GC159">
        <v>2</v>
      </c>
      <c r="GD159" t="s">
        <v>423</v>
      </c>
      <c r="GE159">
        <v>3.13281</v>
      </c>
      <c r="GF159">
        <v>2.71367</v>
      </c>
      <c r="GG159">
        <v>0.0894161</v>
      </c>
      <c r="GH159">
        <v>0.0898972</v>
      </c>
      <c r="GI159">
        <v>0.10256</v>
      </c>
      <c r="GJ159">
        <v>0.103175</v>
      </c>
      <c r="GK159">
        <v>34298.2</v>
      </c>
      <c r="GL159">
        <v>36728.3</v>
      </c>
      <c r="GM159">
        <v>34078.8</v>
      </c>
      <c r="GN159">
        <v>36539.4</v>
      </c>
      <c r="GO159">
        <v>43195.8</v>
      </c>
      <c r="GP159">
        <v>47045.1</v>
      </c>
      <c r="GQ159">
        <v>53168.5</v>
      </c>
      <c r="GR159">
        <v>58405.3</v>
      </c>
      <c r="GS159">
        <v>1.95565</v>
      </c>
      <c r="GT159">
        <v>1.68403</v>
      </c>
      <c r="GU159">
        <v>0.092864</v>
      </c>
      <c r="GV159">
        <v>0</v>
      </c>
      <c r="GW159">
        <v>28.4604</v>
      </c>
      <c r="GX159">
        <v>999.9</v>
      </c>
      <c r="GY159">
        <v>59.956</v>
      </c>
      <c r="GZ159">
        <v>30.222</v>
      </c>
      <c r="HA159">
        <v>28.51</v>
      </c>
      <c r="HB159">
        <v>54.861</v>
      </c>
      <c r="HC159">
        <v>47.3838</v>
      </c>
      <c r="HD159">
        <v>1</v>
      </c>
      <c r="HE159">
        <v>0.0699721</v>
      </c>
      <c r="HF159">
        <v>-1.56577</v>
      </c>
      <c r="HG159">
        <v>20.125</v>
      </c>
      <c r="HH159">
        <v>5.19842</v>
      </c>
      <c r="HI159">
        <v>12.004</v>
      </c>
      <c r="HJ159">
        <v>4.9757</v>
      </c>
      <c r="HK159">
        <v>3.294</v>
      </c>
      <c r="HL159">
        <v>9999</v>
      </c>
      <c r="HM159">
        <v>9999</v>
      </c>
      <c r="HN159">
        <v>8.7</v>
      </c>
      <c r="HO159">
        <v>9999</v>
      </c>
      <c r="HP159">
        <v>1.86325</v>
      </c>
      <c r="HQ159">
        <v>1.86813</v>
      </c>
      <c r="HR159">
        <v>1.86784</v>
      </c>
      <c r="HS159">
        <v>1.86905</v>
      </c>
      <c r="HT159">
        <v>1.86984</v>
      </c>
      <c r="HU159">
        <v>1.86591</v>
      </c>
      <c r="HV159">
        <v>1.86697</v>
      </c>
      <c r="HW159">
        <v>1.86842</v>
      </c>
      <c r="HX159">
        <v>5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2.131</v>
      </c>
      <c r="IL159">
        <v>0.3295</v>
      </c>
      <c r="IM159">
        <v>0.651800295662319</v>
      </c>
      <c r="IN159">
        <v>0.00376907481735663</v>
      </c>
      <c r="IO159">
        <v>-5.82723696155271e-07</v>
      </c>
      <c r="IP159">
        <v>1.76987791536664e-10</v>
      </c>
      <c r="IQ159">
        <v>-0.096675193021817</v>
      </c>
      <c r="IR159">
        <v>-0.0186017337732281</v>
      </c>
      <c r="IS159">
        <v>0.00213796666944476</v>
      </c>
      <c r="IT159">
        <v>-2.41503648887209e-05</v>
      </c>
      <c r="IU159">
        <v>5</v>
      </c>
      <c r="IV159">
        <v>2395</v>
      </c>
      <c r="IW159">
        <v>0</v>
      </c>
      <c r="IX159">
        <v>27</v>
      </c>
      <c r="IY159">
        <v>29312531.2</v>
      </c>
      <c r="IZ159">
        <v>29312531.2</v>
      </c>
      <c r="JA159">
        <v>0.952148</v>
      </c>
      <c r="JB159">
        <v>2.64648</v>
      </c>
      <c r="JC159">
        <v>1.54785</v>
      </c>
      <c r="JD159">
        <v>2.31323</v>
      </c>
      <c r="JE159">
        <v>1.64673</v>
      </c>
      <c r="JF159">
        <v>2.35107</v>
      </c>
      <c r="JG159">
        <v>34.2133</v>
      </c>
      <c r="JH159">
        <v>24.2188</v>
      </c>
      <c r="JI159">
        <v>18</v>
      </c>
      <c r="JJ159">
        <v>505.601</v>
      </c>
      <c r="JK159">
        <v>344.289</v>
      </c>
      <c r="JL159">
        <v>30.9856</v>
      </c>
      <c r="JM159">
        <v>28.2577</v>
      </c>
      <c r="JN159">
        <v>30</v>
      </c>
      <c r="JO159">
        <v>28.2121</v>
      </c>
      <c r="JP159">
        <v>28.1671</v>
      </c>
      <c r="JQ159">
        <v>19.0759</v>
      </c>
      <c r="JR159">
        <v>21.2772</v>
      </c>
      <c r="JS159">
        <v>100</v>
      </c>
      <c r="JT159">
        <v>31.0104</v>
      </c>
      <c r="JU159">
        <v>418</v>
      </c>
      <c r="JV159">
        <v>23.7557</v>
      </c>
      <c r="JW159">
        <v>96.6451</v>
      </c>
      <c r="JX159">
        <v>94.6249</v>
      </c>
    </row>
    <row r="160" spans="1:284">
      <c r="A160">
        <v>144</v>
      </c>
      <c r="B160">
        <v>1758751873.1</v>
      </c>
      <c r="C160">
        <v>2628.09999990463</v>
      </c>
      <c r="D160" t="s">
        <v>716</v>
      </c>
      <c r="E160" t="s">
        <v>717</v>
      </c>
      <c r="F160">
        <v>5</v>
      </c>
      <c r="G160" t="s">
        <v>671</v>
      </c>
      <c r="H160" t="s">
        <v>419</v>
      </c>
      <c r="I160">
        <v>1758751870.1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0</v>
      </c>
      <c r="AH160">
        <v>0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1.91</v>
      </c>
      <c r="DA160">
        <v>0.5</v>
      </c>
      <c r="DB160" t="s">
        <v>421</v>
      </c>
      <c r="DC160">
        <v>2</v>
      </c>
      <c r="DD160">
        <v>1758751870.1</v>
      </c>
      <c r="DE160">
        <v>418.112666666667</v>
      </c>
      <c r="DF160">
        <v>418.029</v>
      </c>
      <c r="DG160">
        <v>23.7328333333333</v>
      </c>
      <c r="DH160">
        <v>23.7297</v>
      </c>
      <c r="DI160">
        <v>415.981333333333</v>
      </c>
      <c r="DJ160">
        <v>23.4034</v>
      </c>
      <c r="DK160">
        <v>500.001</v>
      </c>
      <c r="DL160">
        <v>90.743</v>
      </c>
      <c r="DM160">
        <v>0.035604</v>
      </c>
      <c r="DN160">
        <v>30.1998666666667</v>
      </c>
      <c r="DO160">
        <v>29.9678666666667</v>
      </c>
      <c r="DP160">
        <v>999.9</v>
      </c>
      <c r="DQ160">
        <v>0</v>
      </c>
      <c r="DR160">
        <v>0</v>
      </c>
      <c r="DS160">
        <v>9990</v>
      </c>
      <c r="DT160">
        <v>0</v>
      </c>
      <c r="DU160">
        <v>0.330984</v>
      </c>
      <c r="DV160">
        <v>0.0837605666666667</v>
      </c>
      <c r="DW160">
        <v>428.277</v>
      </c>
      <c r="DX160">
        <v>428.189666666667</v>
      </c>
      <c r="DY160">
        <v>0.00311915333333333</v>
      </c>
      <c r="DZ160">
        <v>418.029</v>
      </c>
      <c r="EA160">
        <v>23.7297</v>
      </c>
      <c r="EB160">
        <v>2.15358666666667</v>
      </c>
      <c r="EC160">
        <v>2.15330333333333</v>
      </c>
      <c r="ED160">
        <v>18.6212</v>
      </c>
      <c r="EE160">
        <v>18.6190666666667</v>
      </c>
      <c r="EF160">
        <v>0.00500059</v>
      </c>
      <c r="EG160">
        <v>0</v>
      </c>
      <c r="EH160">
        <v>0</v>
      </c>
      <c r="EI160">
        <v>0</v>
      </c>
      <c r="EJ160">
        <v>121.766666666667</v>
      </c>
      <c r="EK160">
        <v>0.00500059</v>
      </c>
      <c r="EL160">
        <v>-8.3</v>
      </c>
      <c r="EM160">
        <v>-1.23333333333333</v>
      </c>
      <c r="EN160">
        <v>35.312</v>
      </c>
      <c r="EO160">
        <v>38.125</v>
      </c>
      <c r="EP160">
        <v>36.5</v>
      </c>
      <c r="EQ160">
        <v>38</v>
      </c>
      <c r="ER160">
        <v>37.479</v>
      </c>
      <c r="ES160">
        <v>0</v>
      </c>
      <c r="ET160">
        <v>0</v>
      </c>
      <c r="EU160">
        <v>0</v>
      </c>
      <c r="EV160">
        <v>1758751866.7</v>
      </c>
      <c r="EW160">
        <v>0</v>
      </c>
      <c r="EX160">
        <v>124.672</v>
      </c>
      <c r="EY160">
        <v>14.1923077228744</v>
      </c>
      <c r="EZ160">
        <v>-15.6692304764039</v>
      </c>
      <c r="FA160">
        <v>-10.912</v>
      </c>
      <c r="FB160">
        <v>15</v>
      </c>
      <c r="FC160">
        <v>0</v>
      </c>
      <c r="FD160" t="s">
        <v>422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0.132152719047619</v>
      </c>
      <c r="FQ160">
        <v>-0.0769253610389609</v>
      </c>
      <c r="FR160">
        <v>0.0429049164553503</v>
      </c>
      <c r="FS160">
        <v>1</v>
      </c>
      <c r="FT160">
        <v>124.435294117647</v>
      </c>
      <c r="FU160">
        <v>-2.0106953510715</v>
      </c>
      <c r="FV160">
        <v>6.90779109807696</v>
      </c>
      <c r="FW160">
        <v>-1</v>
      </c>
      <c r="FX160">
        <v>0.00607535904761905</v>
      </c>
      <c r="FY160">
        <v>-0.0205094384415584</v>
      </c>
      <c r="FZ160">
        <v>0.00221526540026655</v>
      </c>
      <c r="GA160">
        <v>1</v>
      </c>
      <c r="GB160">
        <v>2</v>
      </c>
      <c r="GC160">
        <v>2</v>
      </c>
      <c r="GD160" t="s">
        <v>423</v>
      </c>
      <c r="GE160">
        <v>3.13272</v>
      </c>
      <c r="GF160">
        <v>2.71396</v>
      </c>
      <c r="GG160">
        <v>0.089413</v>
      </c>
      <c r="GH160">
        <v>0.0898905</v>
      </c>
      <c r="GI160">
        <v>0.102565</v>
      </c>
      <c r="GJ160">
        <v>0.103174</v>
      </c>
      <c r="GK160">
        <v>34298.2</v>
      </c>
      <c r="GL160">
        <v>36728.5</v>
      </c>
      <c r="GM160">
        <v>34078.7</v>
      </c>
      <c r="GN160">
        <v>36539.4</v>
      </c>
      <c r="GO160">
        <v>43195.6</v>
      </c>
      <c r="GP160">
        <v>47045</v>
      </c>
      <c r="GQ160">
        <v>53168.6</v>
      </c>
      <c r="GR160">
        <v>58405.1</v>
      </c>
      <c r="GS160">
        <v>1.95543</v>
      </c>
      <c r="GT160">
        <v>1.68422</v>
      </c>
      <c r="GU160">
        <v>0.0927895</v>
      </c>
      <c r="GV160">
        <v>0</v>
      </c>
      <c r="GW160">
        <v>28.4604</v>
      </c>
      <c r="GX160">
        <v>999.9</v>
      </c>
      <c r="GY160">
        <v>59.938</v>
      </c>
      <c r="GZ160">
        <v>30.222</v>
      </c>
      <c r="HA160">
        <v>28.5046</v>
      </c>
      <c r="HB160">
        <v>54.991</v>
      </c>
      <c r="HC160">
        <v>47.6562</v>
      </c>
      <c r="HD160">
        <v>1</v>
      </c>
      <c r="HE160">
        <v>0.0701042</v>
      </c>
      <c r="HF160">
        <v>-1.57586</v>
      </c>
      <c r="HG160">
        <v>20.1249</v>
      </c>
      <c r="HH160">
        <v>5.19872</v>
      </c>
      <c r="HI160">
        <v>12.004</v>
      </c>
      <c r="HJ160">
        <v>4.9756</v>
      </c>
      <c r="HK160">
        <v>3.29398</v>
      </c>
      <c r="HL160">
        <v>9999</v>
      </c>
      <c r="HM160">
        <v>9999</v>
      </c>
      <c r="HN160">
        <v>8.7</v>
      </c>
      <c r="HO160">
        <v>9999</v>
      </c>
      <c r="HP160">
        <v>1.86325</v>
      </c>
      <c r="HQ160">
        <v>1.86813</v>
      </c>
      <c r="HR160">
        <v>1.86785</v>
      </c>
      <c r="HS160">
        <v>1.86905</v>
      </c>
      <c r="HT160">
        <v>1.86986</v>
      </c>
      <c r="HU160">
        <v>1.86591</v>
      </c>
      <c r="HV160">
        <v>1.86697</v>
      </c>
      <c r="HW160">
        <v>1.86843</v>
      </c>
      <c r="HX160">
        <v>5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2.131</v>
      </c>
      <c r="IL160">
        <v>0.3295</v>
      </c>
      <c r="IM160">
        <v>0.651800295662319</v>
      </c>
      <c r="IN160">
        <v>0.00376907481735663</v>
      </c>
      <c r="IO160">
        <v>-5.82723696155271e-07</v>
      </c>
      <c r="IP160">
        <v>1.76987791536664e-10</v>
      </c>
      <c r="IQ160">
        <v>-0.096675193021817</v>
      </c>
      <c r="IR160">
        <v>-0.0186017337732281</v>
      </c>
      <c r="IS160">
        <v>0.00213796666944476</v>
      </c>
      <c r="IT160">
        <v>-2.41503648887209e-05</v>
      </c>
      <c r="IU160">
        <v>5</v>
      </c>
      <c r="IV160">
        <v>2395</v>
      </c>
      <c r="IW160">
        <v>0</v>
      </c>
      <c r="IX160">
        <v>27</v>
      </c>
      <c r="IY160">
        <v>29312531.2</v>
      </c>
      <c r="IZ160">
        <v>29312531.2</v>
      </c>
      <c r="JA160">
        <v>0.952148</v>
      </c>
      <c r="JB160">
        <v>2.65137</v>
      </c>
      <c r="JC160">
        <v>1.54785</v>
      </c>
      <c r="JD160">
        <v>2.31323</v>
      </c>
      <c r="JE160">
        <v>1.64673</v>
      </c>
      <c r="JF160">
        <v>2.2998</v>
      </c>
      <c r="JG160">
        <v>34.2133</v>
      </c>
      <c r="JH160">
        <v>24.2101</v>
      </c>
      <c r="JI160">
        <v>18</v>
      </c>
      <c r="JJ160">
        <v>505.457</v>
      </c>
      <c r="JK160">
        <v>344.387</v>
      </c>
      <c r="JL160">
        <v>30.9965</v>
      </c>
      <c r="JM160">
        <v>28.2589</v>
      </c>
      <c r="JN160">
        <v>30.0003</v>
      </c>
      <c r="JO160">
        <v>28.2125</v>
      </c>
      <c r="JP160">
        <v>28.1671</v>
      </c>
      <c r="JQ160">
        <v>19.0768</v>
      </c>
      <c r="JR160">
        <v>21.2772</v>
      </c>
      <c r="JS160">
        <v>100</v>
      </c>
      <c r="JT160">
        <v>31.0315</v>
      </c>
      <c r="JU160">
        <v>418</v>
      </c>
      <c r="JV160">
        <v>23.7557</v>
      </c>
      <c r="JW160">
        <v>96.6451</v>
      </c>
      <c r="JX160">
        <v>94.6247</v>
      </c>
    </row>
    <row r="161" spans="1:284">
      <c r="A161">
        <v>145</v>
      </c>
      <c r="B161">
        <v>1758751875.1</v>
      </c>
      <c r="C161">
        <v>2630.09999990463</v>
      </c>
      <c r="D161" t="s">
        <v>718</v>
      </c>
      <c r="E161" t="s">
        <v>719</v>
      </c>
      <c r="F161">
        <v>5</v>
      </c>
      <c r="G161" t="s">
        <v>671</v>
      </c>
      <c r="H161" t="s">
        <v>419</v>
      </c>
      <c r="I161">
        <v>1758751872.1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0</v>
      </c>
      <c r="AH161">
        <v>0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1.91</v>
      </c>
      <c r="DA161">
        <v>0.5</v>
      </c>
      <c r="DB161" t="s">
        <v>421</v>
      </c>
      <c r="DC161">
        <v>2</v>
      </c>
      <c r="DD161">
        <v>1758751872.1</v>
      </c>
      <c r="DE161">
        <v>418.116</v>
      </c>
      <c r="DF161">
        <v>418.030666666667</v>
      </c>
      <c r="DG161">
        <v>23.734</v>
      </c>
      <c r="DH161">
        <v>23.73</v>
      </c>
      <c r="DI161">
        <v>415.984666666667</v>
      </c>
      <c r="DJ161">
        <v>23.4045333333333</v>
      </c>
      <c r="DK161">
        <v>499.985333333333</v>
      </c>
      <c r="DL161">
        <v>90.7427666666667</v>
      </c>
      <c r="DM161">
        <v>0.0358093333333333</v>
      </c>
      <c r="DN161">
        <v>30.1978666666667</v>
      </c>
      <c r="DO161">
        <v>29.9703666666667</v>
      </c>
      <c r="DP161">
        <v>999.9</v>
      </c>
      <c r="DQ161">
        <v>0</v>
      </c>
      <c r="DR161">
        <v>0</v>
      </c>
      <c r="DS161">
        <v>9995.62333333333</v>
      </c>
      <c r="DT161">
        <v>0</v>
      </c>
      <c r="DU161">
        <v>0.330984</v>
      </c>
      <c r="DV161">
        <v>0.0855713</v>
      </c>
      <c r="DW161">
        <v>428.281</v>
      </c>
      <c r="DX161">
        <v>428.191333333333</v>
      </c>
      <c r="DY161">
        <v>0.00397746</v>
      </c>
      <c r="DZ161">
        <v>418.030666666667</v>
      </c>
      <c r="EA161">
        <v>23.73</v>
      </c>
      <c r="EB161">
        <v>2.15368666666667</v>
      </c>
      <c r="EC161">
        <v>2.15332666666667</v>
      </c>
      <c r="ED161">
        <v>18.6219333333333</v>
      </c>
      <c r="EE161">
        <v>18.6192333333333</v>
      </c>
      <c r="EF161">
        <v>0.00500059</v>
      </c>
      <c r="EG161">
        <v>0</v>
      </c>
      <c r="EH161">
        <v>0</v>
      </c>
      <c r="EI161">
        <v>0</v>
      </c>
      <c r="EJ161">
        <v>118.166666666667</v>
      </c>
      <c r="EK161">
        <v>0.00500059</v>
      </c>
      <c r="EL161">
        <v>-9.56666666666667</v>
      </c>
      <c r="EM161">
        <v>-1.4</v>
      </c>
      <c r="EN161">
        <v>35.312</v>
      </c>
      <c r="EO161">
        <v>38.125</v>
      </c>
      <c r="EP161">
        <v>36.5</v>
      </c>
      <c r="EQ161">
        <v>38</v>
      </c>
      <c r="ER161">
        <v>37.458</v>
      </c>
      <c r="ES161">
        <v>0</v>
      </c>
      <c r="ET161">
        <v>0</v>
      </c>
      <c r="EU161">
        <v>0</v>
      </c>
      <c r="EV161">
        <v>1758751869.1</v>
      </c>
      <c r="EW161">
        <v>0</v>
      </c>
      <c r="EX161">
        <v>125.456</v>
      </c>
      <c r="EY161">
        <v>12.7076921594684</v>
      </c>
      <c r="EZ161">
        <v>-10.0230766498831</v>
      </c>
      <c r="FA161">
        <v>-12.128</v>
      </c>
      <c r="FB161">
        <v>15</v>
      </c>
      <c r="FC161">
        <v>0</v>
      </c>
      <c r="FD161" t="s">
        <v>422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0.130311504761905</v>
      </c>
      <c r="FQ161">
        <v>-0.172045316883117</v>
      </c>
      <c r="FR161">
        <v>0.0438648933444989</v>
      </c>
      <c r="FS161">
        <v>1</v>
      </c>
      <c r="FT161">
        <v>124.947058823529</v>
      </c>
      <c r="FU161">
        <v>3.79526341615618</v>
      </c>
      <c r="FV161">
        <v>6.60459890103847</v>
      </c>
      <c r="FW161">
        <v>-1</v>
      </c>
      <c r="FX161">
        <v>0.00569561571428571</v>
      </c>
      <c r="FY161">
        <v>-0.018692354025974</v>
      </c>
      <c r="FZ161">
        <v>0.00212394002316802</v>
      </c>
      <c r="GA161">
        <v>1</v>
      </c>
      <c r="GB161">
        <v>2</v>
      </c>
      <c r="GC161">
        <v>2</v>
      </c>
      <c r="GD161" t="s">
        <v>423</v>
      </c>
      <c r="GE161">
        <v>3.13272</v>
      </c>
      <c r="GF161">
        <v>2.71396</v>
      </c>
      <c r="GG161">
        <v>0.0894139</v>
      </c>
      <c r="GH161">
        <v>0.0898894</v>
      </c>
      <c r="GI161">
        <v>0.102568</v>
      </c>
      <c r="GJ161">
        <v>0.103175</v>
      </c>
      <c r="GK161">
        <v>34298.2</v>
      </c>
      <c r="GL161">
        <v>36728.6</v>
      </c>
      <c r="GM161">
        <v>34078.8</v>
      </c>
      <c r="GN161">
        <v>36539.4</v>
      </c>
      <c r="GO161">
        <v>43195.4</v>
      </c>
      <c r="GP161">
        <v>47045</v>
      </c>
      <c r="GQ161">
        <v>53168.6</v>
      </c>
      <c r="GR161">
        <v>58405.2</v>
      </c>
      <c r="GS161">
        <v>1.95548</v>
      </c>
      <c r="GT161">
        <v>1.68405</v>
      </c>
      <c r="GU161">
        <v>0.0926927</v>
      </c>
      <c r="GV161">
        <v>0</v>
      </c>
      <c r="GW161">
        <v>28.4604</v>
      </c>
      <c r="GX161">
        <v>999.9</v>
      </c>
      <c r="GY161">
        <v>59.938</v>
      </c>
      <c r="GZ161">
        <v>30.212</v>
      </c>
      <c r="HA161">
        <v>28.486</v>
      </c>
      <c r="HB161">
        <v>54.821</v>
      </c>
      <c r="HC161">
        <v>47.48</v>
      </c>
      <c r="HD161">
        <v>1</v>
      </c>
      <c r="HE161">
        <v>0.0704014</v>
      </c>
      <c r="HF161">
        <v>-1.60355</v>
      </c>
      <c r="HG161">
        <v>20.1247</v>
      </c>
      <c r="HH161">
        <v>5.19872</v>
      </c>
      <c r="HI161">
        <v>12.004</v>
      </c>
      <c r="HJ161">
        <v>4.9754</v>
      </c>
      <c r="HK161">
        <v>3.29398</v>
      </c>
      <c r="HL161">
        <v>9999</v>
      </c>
      <c r="HM161">
        <v>9999</v>
      </c>
      <c r="HN161">
        <v>8.7</v>
      </c>
      <c r="HO161">
        <v>9999</v>
      </c>
      <c r="HP161">
        <v>1.86325</v>
      </c>
      <c r="HQ161">
        <v>1.86813</v>
      </c>
      <c r="HR161">
        <v>1.86784</v>
      </c>
      <c r="HS161">
        <v>1.86905</v>
      </c>
      <c r="HT161">
        <v>1.86986</v>
      </c>
      <c r="HU161">
        <v>1.86591</v>
      </c>
      <c r="HV161">
        <v>1.86696</v>
      </c>
      <c r="HW161">
        <v>1.86843</v>
      </c>
      <c r="HX161">
        <v>5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2.132</v>
      </c>
      <c r="IL161">
        <v>0.3295</v>
      </c>
      <c r="IM161">
        <v>0.651800295662319</v>
      </c>
      <c r="IN161">
        <v>0.00376907481735663</v>
      </c>
      <c r="IO161">
        <v>-5.82723696155271e-07</v>
      </c>
      <c r="IP161">
        <v>1.76987791536664e-10</v>
      </c>
      <c r="IQ161">
        <v>-0.096675193021817</v>
      </c>
      <c r="IR161">
        <v>-0.0186017337732281</v>
      </c>
      <c r="IS161">
        <v>0.00213796666944476</v>
      </c>
      <c r="IT161">
        <v>-2.41503648887209e-05</v>
      </c>
      <c r="IU161">
        <v>5</v>
      </c>
      <c r="IV161">
        <v>2395</v>
      </c>
      <c r="IW161">
        <v>0</v>
      </c>
      <c r="IX161">
        <v>27</v>
      </c>
      <c r="IY161">
        <v>29312531.3</v>
      </c>
      <c r="IZ161">
        <v>29312531.3</v>
      </c>
      <c r="JA161">
        <v>0.952148</v>
      </c>
      <c r="JB161">
        <v>2.63794</v>
      </c>
      <c r="JC161">
        <v>1.54785</v>
      </c>
      <c r="JD161">
        <v>2.31445</v>
      </c>
      <c r="JE161">
        <v>1.64673</v>
      </c>
      <c r="JF161">
        <v>2.33154</v>
      </c>
      <c r="JG161">
        <v>34.2133</v>
      </c>
      <c r="JH161">
        <v>24.2188</v>
      </c>
      <c r="JI161">
        <v>18</v>
      </c>
      <c r="JJ161">
        <v>505.49</v>
      </c>
      <c r="JK161">
        <v>344.304</v>
      </c>
      <c r="JL161">
        <v>31.0063</v>
      </c>
      <c r="JM161">
        <v>28.26</v>
      </c>
      <c r="JN161">
        <v>30.0003</v>
      </c>
      <c r="JO161">
        <v>28.2125</v>
      </c>
      <c r="JP161">
        <v>28.1677</v>
      </c>
      <c r="JQ161">
        <v>19.0759</v>
      </c>
      <c r="JR161">
        <v>21.2772</v>
      </c>
      <c r="JS161">
        <v>100</v>
      </c>
      <c r="JT161">
        <v>31.0315</v>
      </c>
      <c r="JU161">
        <v>418</v>
      </c>
      <c r="JV161">
        <v>23.7557</v>
      </c>
      <c r="JW161">
        <v>96.6451</v>
      </c>
      <c r="JX161">
        <v>94.6247</v>
      </c>
    </row>
    <row r="162" spans="1:284">
      <c r="A162">
        <v>146</v>
      </c>
      <c r="B162">
        <v>1758751877.1</v>
      </c>
      <c r="C162">
        <v>2632.09999990463</v>
      </c>
      <c r="D162" t="s">
        <v>720</v>
      </c>
      <c r="E162" t="s">
        <v>721</v>
      </c>
      <c r="F162">
        <v>5</v>
      </c>
      <c r="G162" t="s">
        <v>671</v>
      </c>
      <c r="H162" t="s">
        <v>419</v>
      </c>
      <c r="I162">
        <v>1758751874.1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0</v>
      </c>
      <c r="AH162">
        <v>0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1.91</v>
      </c>
      <c r="DA162">
        <v>0.5</v>
      </c>
      <c r="DB162" t="s">
        <v>421</v>
      </c>
      <c r="DC162">
        <v>2</v>
      </c>
      <c r="DD162">
        <v>1758751874.1</v>
      </c>
      <c r="DE162">
        <v>418.120666666667</v>
      </c>
      <c r="DF162">
        <v>418.019666666667</v>
      </c>
      <c r="DG162">
        <v>23.7353</v>
      </c>
      <c r="DH162">
        <v>23.7305</v>
      </c>
      <c r="DI162">
        <v>415.989333333333</v>
      </c>
      <c r="DJ162">
        <v>23.4058</v>
      </c>
      <c r="DK162">
        <v>499.989666666667</v>
      </c>
      <c r="DL162">
        <v>90.7417666666666</v>
      </c>
      <c r="DM162">
        <v>0.0358930666666667</v>
      </c>
      <c r="DN162">
        <v>30.1953666666667</v>
      </c>
      <c r="DO162">
        <v>29.974</v>
      </c>
      <c r="DP162">
        <v>999.9</v>
      </c>
      <c r="DQ162">
        <v>0</v>
      </c>
      <c r="DR162">
        <v>0</v>
      </c>
      <c r="DS162">
        <v>9995.62333333333</v>
      </c>
      <c r="DT162">
        <v>0</v>
      </c>
      <c r="DU162">
        <v>0.330984</v>
      </c>
      <c r="DV162">
        <v>0.100972633333333</v>
      </c>
      <c r="DW162">
        <v>428.286333333333</v>
      </c>
      <c r="DX162">
        <v>428.180666666667</v>
      </c>
      <c r="DY162">
        <v>0.00477791</v>
      </c>
      <c r="DZ162">
        <v>418.019666666667</v>
      </c>
      <c r="EA162">
        <v>23.7305</v>
      </c>
      <c r="EB162">
        <v>2.15378333333333</v>
      </c>
      <c r="EC162">
        <v>2.15335</v>
      </c>
      <c r="ED162">
        <v>18.6226333333333</v>
      </c>
      <c r="EE162">
        <v>18.6194</v>
      </c>
      <c r="EF162">
        <v>0.00500059</v>
      </c>
      <c r="EG162">
        <v>0</v>
      </c>
      <c r="EH162">
        <v>0</v>
      </c>
      <c r="EI162">
        <v>0</v>
      </c>
      <c r="EJ162">
        <v>122.1</v>
      </c>
      <c r="EK162">
        <v>0.00500059</v>
      </c>
      <c r="EL162">
        <v>-11.3</v>
      </c>
      <c r="EM162">
        <v>-1.6</v>
      </c>
      <c r="EN162">
        <v>35.2913333333333</v>
      </c>
      <c r="EO162">
        <v>38.104</v>
      </c>
      <c r="EP162">
        <v>36.479</v>
      </c>
      <c r="EQ162">
        <v>38</v>
      </c>
      <c r="ER162">
        <v>37.437</v>
      </c>
      <c r="ES162">
        <v>0</v>
      </c>
      <c r="ET162">
        <v>0</v>
      </c>
      <c r="EU162">
        <v>0</v>
      </c>
      <c r="EV162">
        <v>1758751870.9</v>
      </c>
      <c r="EW162">
        <v>0</v>
      </c>
      <c r="EX162">
        <v>126.153846153846</v>
      </c>
      <c r="EY162">
        <v>14.6461536466828</v>
      </c>
      <c r="EZ162">
        <v>2.45470121004539</v>
      </c>
      <c r="FA162">
        <v>-12.6461538461538</v>
      </c>
      <c r="FB162">
        <v>15</v>
      </c>
      <c r="FC162">
        <v>0</v>
      </c>
      <c r="FD162" t="s">
        <v>422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0.126515666666667</v>
      </c>
      <c r="FQ162">
        <v>-0.204157675324675</v>
      </c>
      <c r="FR162">
        <v>0.0446414042754602</v>
      </c>
      <c r="FS162">
        <v>1</v>
      </c>
      <c r="FT162">
        <v>125.15</v>
      </c>
      <c r="FU162">
        <v>8.6462947100785</v>
      </c>
      <c r="FV162">
        <v>7.06308756015051</v>
      </c>
      <c r="FW162">
        <v>-1</v>
      </c>
      <c r="FX162">
        <v>0.00536519</v>
      </c>
      <c r="FY162">
        <v>-0.0143262101298701</v>
      </c>
      <c r="FZ162">
        <v>0.00190696401393619</v>
      </c>
      <c r="GA162">
        <v>1</v>
      </c>
      <c r="GB162">
        <v>2</v>
      </c>
      <c r="GC162">
        <v>2</v>
      </c>
      <c r="GD162" t="s">
        <v>423</v>
      </c>
      <c r="GE162">
        <v>3.13294</v>
      </c>
      <c r="GF162">
        <v>2.71378</v>
      </c>
      <c r="GG162">
        <v>0.0894165</v>
      </c>
      <c r="GH162">
        <v>0.0898854</v>
      </c>
      <c r="GI162">
        <v>0.102571</v>
      </c>
      <c r="GJ162">
        <v>0.103178</v>
      </c>
      <c r="GK162">
        <v>34298.2</v>
      </c>
      <c r="GL162">
        <v>36728.7</v>
      </c>
      <c r="GM162">
        <v>34078.8</v>
      </c>
      <c r="GN162">
        <v>36539.4</v>
      </c>
      <c r="GO162">
        <v>43195.3</v>
      </c>
      <c r="GP162">
        <v>47045</v>
      </c>
      <c r="GQ162">
        <v>53168.6</v>
      </c>
      <c r="GR162">
        <v>58405.4</v>
      </c>
      <c r="GS162">
        <v>1.95572</v>
      </c>
      <c r="GT162">
        <v>1.6838</v>
      </c>
      <c r="GU162">
        <v>0.0928864</v>
      </c>
      <c r="GV162">
        <v>0</v>
      </c>
      <c r="GW162">
        <v>28.461</v>
      </c>
      <c r="GX162">
        <v>999.9</v>
      </c>
      <c r="GY162">
        <v>59.956</v>
      </c>
      <c r="GZ162">
        <v>30.212</v>
      </c>
      <c r="HA162">
        <v>28.4949</v>
      </c>
      <c r="HB162">
        <v>54.831</v>
      </c>
      <c r="HC162">
        <v>47.516</v>
      </c>
      <c r="HD162">
        <v>1</v>
      </c>
      <c r="HE162">
        <v>0.0703404</v>
      </c>
      <c r="HF162">
        <v>-1.63086</v>
      </c>
      <c r="HG162">
        <v>20.1244</v>
      </c>
      <c r="HH162">
        <v>5.19842</v>
      </c>
      <c r="HI162">
        <v>12.004</v>
      </c>
      <c r="HJ162">
        <v>4.97545</v>
      </c>
      <c r="HK162">
        <v>3.294</v>
      </c>
      <c r="HL162">
        <v>9999</v>
      </c>
      <c r="HM162">
        <v>9999</v>
      </c>
      <c r="HN162">
        <v>8.7</v>
      </c>
      <c r="HO162">
        <v>9999</v>
      </c>
      <c r="HP162">
        <v>1.86325</v>
      </c>
      <c r="HQ162">
        <v>1.86813</v>
      </c>
      <c r="HR162">
        <v>1.86784</v>
      </c>
      <c r="HS162">
        <v>1.86905</v>
      </c>
      <c r="HT162">
        <v>1.86985</v>
      </c>
      <c r="HU162">
        <v>1.86591</v>
      </c>
      <c r="HV162">
        <v>1.86695</v>
      </c>
      <c r="HW162">
        <v>1.86843</v>
      </c>
      <c r="HX162">
        <v>5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2.131</v>
      </c>
      <c r="IL162">
        <v>0.3296</v>
      </c>
      <c r="IM162">
        <v>0.651800295662319</v>
      </c>
      <c r="IN162">
        <v>0.00376907481735663</v>
      </c>
      <c r="IO162">
        <v>-5.82723696155271e-07</v>
      </c>
      <c r="IP162">
        <v>1.76987791536664e-10</v>
      </c>
      <c r="IQ162">
        <v>-0.096675193021817</v>
      </c>
      <c r="IR162">
        <v>-0.0186017337732281</v>
      </c>
      <c r="IS162">
        <v>0.00213796666944476</v>
      </c>
      <c r="IT162">
        <v>-2.41503648887209e-05</v>
      </c>
      <c r="IU162">
        <v>5</v>
      </c>
      <c r="IV162">
        <v>2395</v>
      </c>
      <c r="IW162">
        <v>0</v>
      </c>
      <c r="IX162">
        <v>27</v>
      </c>
      <c r="IY162">
        <v>29312531.3</v>
      </c>
      <c r="IZ162">
        <v>29312531.3</v>
      </c>
      <c r="JA162">
        <v>0.952148</v>
      </c>
      <c r="JB162">
        <v>2.65015</v>
      </c>
      <c r="JC162">
        <v>1.54785</v>
      </c>
      <c r="JD162">
        <v>2.31323</v>
      </c>
      <c r="JE162">
        <v>1.64673</v>
      </c>
      <c r="JF162">
        <v>2.31323</v>
      </c>
      <c r="JG162">
        <v>34.2133</v>
      </c>
      <c r="JH162">
        <v>24.2188</v>
      </c>
      <c r="JI162">
        <v>18</v>
      </c>
      <c r="JJ162">
        <v>505.655</v>
      </c>
      <c r="JK162">
        <v>344.189</v>
      </c>
      <c r="JL162">
        <v>31.0167</v>
      </c>
      <c r="JM162">
        <v>28.26</v>
      </c>
      <c r="JN162">
        <v>30.0002</v>
      </c>
      <c r="JO162">
        <v>28.2125</v>
      </c>
      <c r="JP162">
        <v>28.1688</v>
      </c>
      <c r="JQ162">
        <v>19.0762</v>
      </c>
      <c r="JR162">
        <v>21.2772</v>
      </c>
      <c r="JS162">
        <v>100</v>
      </c>
      <c r="JT162">
        <v>31.0315</v>
      </c>
      <c r="JU162">
        <v>418</v>
      </c>
      <c r="JV162">
        <v>23.7557</v>
      </c>
      <c r="JW162">
        <v>96.6453</v>
      </c>
      <c r="JX162">
        <v>94.6249</v>
      </c>
    </row>
    <row r="163" spans="1:284">
      <c r="A163">
        <v>147</v>
      </c>
      <c r="B163">
        <v>1758751879.1</v>
      </c>
      <c r="C163">
        <v>2634.09999990463</v>
      </c>
      <c r="D163" t="s">
        <v>722</v>
      </c>
      <c r="E163" t="s">
        <v>723</v>
      </c>
      <c r="F163">
        <v>5</v>
      </c>
      <c r="G163" t="s">
        <v>671</v>
      </c>
      <c r="H163" t="s">
        <v>419</v>
      </c>
      <c r="I163">
        <v>1758751876.1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0</v>
      </c>
      <c r="AH163">
        <v>0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1.91</v>
      </c>
      <c r="DA163">
        <v>0.5</v>
      </c>
      <c r="DB163" t="s">
        <v>421</v>
      </c>
      <c r="DC163">
        <v>2</v>
      </c>
      <c r="DD163">
        <v>1758751876.1</v>
      </c>
      <c r="DE163">
        <v>418.13</v>
      </c>
      <c r="DF163">
        <v>418.007</v>
      </c>
      <c r="DG163">
        <v>23.7363666666667</v>
      </c>
      <c r="DH163">
        <v>23.7311666666667</v>
      </c>
      <c r="DI163">
        <v>415.998333333333</v>
      </c>
      <c r="DJ163">
        <v>23.4068333333333</v>
      </c>
      <c r="DK163">
        <v>500.008333333333</v>
      </c>
      <c r="DL163">
        <v>90.7411</v>
      </c>
      <c r="DM163">
        <v>0.0358235</v>
      </c>
      <c r="DN163">
        <v>30.1949333333333</v>
      </c>
      <c r="DO163">
        <v>29.9743666666667</v>
      </c>
      <c r="DP163">
        <v>999.9</v>
      </c>
      <c r="DQ163">
        <v>0</v>
      </c>
      <c r="DR163">
        <v>0</v>
      </c>
      <c r="DS163">
        <v>10000.6233333333</v>
      </c>
      <c r="DT163">
        <v>0</v>
      </c>
      <c r="DU163">
        <v>0.330984</v>
      </c>
      <c r="DV163">
        <v>0.1229658</v>
      </c>
      <c r="DW163">
        <v>428.296333333333</v>
      </c>
      <c r="DX163">
        <v>428.168</v>
      </c>
      <c r="DY163">
        <v>0.00520197666666667</v>
      </c>
      <c r="DZ163">
        <v>418.007</v>
      </c>
      <c r="EA163">
        <v>23.7311666666667</v>
      </c>
      <c r="EB163">
        <v>2.15386666666667</v>
      </c>
      <c r="EC163">
        <v>2.15339333333333</v>
      </c>
      <c r="ED163">
        <v>18.6232333333333</v>
      </c>
      <c r="EE163">
        <v>18.6197333333333</v>
      </c>
      <c r="EF163">
        <v>0.00500059</v>
      </c>
      <c r="EG163">
        <v>0</v>
      </c>
      <c r="EH163">
        <v>0</v>
      </c>
      <c r="EI163">
        <v>0</v>
      </c>
      <c r="EJ163">
        <v>121.666666666667</v>
      </c>
      <c r="EK163">
        <v>0.00500059</v>
      </c>
      <c r="EL163">
        <v>-8.5</v>
      </c>
      <c r="EM163">
        <v>-0.766666666666667</v>
      </c>
      <c r="EN163">
        <v>35.2706666666667</v>
      </c>
      <c r="EO163">
        <v>38.083</v>
      </c>
      <c r="EP163">
        <v>36.458</v>
      </c>
      <c r="EQ163">
        <v>37.979</v>
      </c>
      <c r="ER163">
        <v>37.437</v>
      </c>
      <c r="ES163">
        <v>0</v>
      </c>
      <c r="ET163">
        <v>0</v>
      </c>
      <c r="EU163">
        <v>0</v>
      </c>
      <c r="EV163">
        <v>1758751872.7</v>
      </c>
      <c r="EW163">
        <v>0</v>
      </c>
      <c r="EX163">
        <v>125.924</v>
      </c>
      <c r="EY163">
        <v>-16.9923077791163</v>
      </c>
      <c r="EZ163">
        <v>22.676923265824</v>
      </c>
      <c r="FA163">
        <v>-12.124</v>
      </c>
      <c r="FB163">
        <v>15</v>
      </c>
      <c r="FC163">
        <v>0</v>
      </c>
      <c r="FD163" t="s">
        <v>422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0.124142619047619</v>
      </c>
      <c r="FQ163">
        <v>-0.112595181818182</v>
      </c>
      <c r="FR163">
        <v>0.0424912448997115</v>
      </c>
      <c r="FS163">
        <v>1</v>
      </c>
      <c r="FT163">
        <v>125.808823529412</v>
      </c>
      <c r="FU163">
        <v>8.87853305221415</v>
      </c>
      <c r="FV163">
        <v>6.86531639505072</v>
      </c>
      <c r="FW163">
        <v>-1</v>
      </c>
      <c r="FX163">
        <v>0.00512377428571429</v>
      </c>
      <c r="FY163">
        <v>-0.00932202701298701</v>
      </c>
      <c r="FZ163">
        <v>0.00169918609861862</v>
      </c>
      <c r="GA163">
        <v>1</v>
      </c>
      <c r="GB163">
        <v>2</v>
      </c>
      <c r="GC163">
        <v>2</v>
      </c>
      <c r="GD163" t="s">
        <v>423</v>
      </c>
      <c r="GE163">
        <v>3.1328</v>
      </c>
      <c r="GF163">
        <v>2.71372</v>
      </c>
      <c r="GG163">
        <v>0.0894178</v>
      </c>
      <c r="GH163">
        <v>0.0898842</v>
      </c>
      <c r="GI163">
        <v>0.102573</v>
      </c>
      <c r="GJ163">
        <v>0.10318</v>
      </c>
      <c r="GK163">
        <v>34298.2</v>
      </c>
      <c r="GL163">
        <v>36729.1</v>
      </c>
      <c r="GM163">
        <v>34078.9</v>
      </c>
      <c r="GN163">
        <v>36539.7</v>
      </c>
      <c r="GO163">
        <v>43195.3</v>
      </c>
      <c r="GP163">
        <v>47045.1</v>
      </c>
      <c r="GQ163">
        <v>53168.7</v>
      </c>
      <c r="GR163">
        <v>58405.7</v>
      </c>
      <c r="GS163">
        <v>1.95543</v>
      </c>
      <c r="GT163">
        <v>1.68405</v>
      </c>
      <c r="GU163">
        <v>0.0928864</v>
      </c>
      <c r="GV163">
        <v>0</v>
      </c>
      <c r="GW163">
        <v>28.4622</v>
      </c>
      <c r="GX163">
        <v>999.9</v>
      </c>
      <c r="GY163">
        <v>59.956</v>
      </c>
      <c r="GZ163">
        <v>30.212</v>
      </c>
      <c r="HA163">
        <v>28.4948</v>
      </c>
      <c r="HB163">
        <v>55.201</v>
      </c>
      <c r="HC163">
        <v>47.5721</v>
      </c>
      <c r="HD163">
        <v>1</v>
      </c>
      <c r="HE163">
        <v>0.0703404</v>
      </c>
      <c r="HF163">
        <v>-1.61618</v>
      </c>
      <c r="HG163">
        <v>20.1245</v>
      </c>
      <c r="HH163">
        <v>5.19872</v>
      </c>
      <c r="HI163">
        <v>12.0041</v>
      </c>
      <c r="HJ163">
        <v>4.97565</v>
      </c>
      <c r="HK163">
        <v>3.294</v>
      </c>
      <c r="HL163">
        <v>9999</v>
      </c>
      <c r="HM163">
        <v>9999</v>
      </c>
      <c r="HN163">
        <v>8.7</v>
      </c>
      <c r="HO163">
        <v>9999</v>
      </c>
      <c r="HP163">
        <v>1.86325</v>
      </c>
      <c r="HQ163">
        <v>1.86813</v>
      </c>
      <c r="HR163">
        <v>1.86785</v>
      </c>
      <c r="HS163">
        <v>1.86905</v>
      </c>
      <c r="HT163">
        <v>1.86985</v>
      </c>
      <c r="HU163">
        <v>1.86592</v>
      </c>
      <c r="HV163">
        <v>1.86695</v>
      </c>
      <c r="HW163">
        <v>1.86843</v>
      </c>
      <c r="HX163">
        <v>5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2.131</v>
      </c>
      <c r="IL163">
        <v>0.3296</v>
      </c>
      <c r="IM163">
        <v>0.651800295662319</v>
      </c>
      <c r="IN163">
        <v>0.00376907481735663</v>
      </c>
      <c r="IO163">
        <v>-5.82723696155271e-07</v>
      </c>
      <c r="IP163">
        <v>1.76987791536664e-10</v>
      </c>
      <c r="IQ163">
        <v>-0.096675193021817</v>
      </c>
      <c r="IR163">
        <v>-0.0186017337732281</v>
      </c>
      <c r="IS163">
        <v>0.00213796666944476</v>
      </c>
      <c r="IT163">
        <v>-2.41503648887209e-05</v>
      </c>
      <c r="IU163">
        <v>5</v>
      </c>
      <c r="IV163">
        <v>2395</v>
      </c>
      <c r="IW163">
        <v>0</v>
      </c>
      <c r="IX163">
        <v>27</v>
      </c>
      <c r="IY163">
        <v>29312531.3</v>
      </c>
      <c r="IZ163">
        <v>29312531.3</v>
      </c>
      <c r="JA163">
        <v>0.952148</v>
      </c>
      <c r="JB163">
        <v>2.64771</v>
      </c>
      <c r="JC163">
        <v>1.54785</v>
      </c>
      <c r="JD163">
        <v>2.31445</v>
      </c>
      <c r="JE163">
        <v>1.64673</v>
      </c>
      <c r="JF163">
        <v>2.30103</v>
      </c>
      <c r="JG163">
        <v>34.2133</v>
      </c>
      <c r="JH163">
        <v>24.2188</v>
      </c>
      <c r="JI163">
        <v>18</v>
      </c>
      <c r="JJ163">
        <v>505.463</v>
      </c>
      <c r="JK163">
        <v>344.315</v>
      </c>
      <c r="JL163">
        <v>31.0285</v>
      </c>
      <c r="JM163">
        <v>28.26</v>
      </c>
      <c r="JN163">
        <v>30.0002</v>
      </c>
      <c r="JO163">
        <v>28.2133</v>
      </c>
      <c r="JP163">
        <v>28.1694</v>
      </c>
      <c r="JQ163">
        <v>19.0768</v>
      </c>
      <c r="JR163">
        <v>21.2772</v>
      </c>
      <c r="JS163">
        <v>100</v>
      </c>
      <c r="JT163">
        <v>31.0499</v>
      </c>
      <c r="JU163">
        <v>418</v>
      </c>
      <c r="JV163">
        <v>23.7557</v>
      </c>
      <c r="JW163">
        <v>96.6454</v>
      </c>
      <c r="JX163">
        <v>94.6256</v>
      </c>
    </row>
    <row r="164" spans="1:284">
      <c r="A164">
        <v>148</v>
      </c>
      <c r="B164">
        <v>1758751881.1</v>
      </c>
      <c r="C164">
        <v>2636.09999990463</v>
      </c>
      <c r="D164" t="s">
        <v>724</v>
      </c>
      <c r="E164" t="s">
        <v>725</v>
      </c>
      <c r="F164">
        <v>5</v>
      </c>
      <c r="G164" t="s">
        <v>671</v>
      </c>
      <c r="H164" t="s">
        <v>419</v>
      </c>
      <c r="I164">
        <v>1758751878.1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0</v>
      </c>
      <c r="AH164">
        <v>0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1.91</v>
      </c>
      <c r="DA164">
        <v>0.5</v>
      </c>
      <c r="DB164" t="s">
        <v>421</v>
      </c>
      <c r="DC164">
        <v>2</v>
      </c>
      <c r="DD164">
        <v>1758751878.1</v>
      </c>
      <c r="DE164">
        <v>418.146333333333</v>
      </c>
      <c r="DF164">
        <v>417.983333333333</v>
      </c>
      <c r="DG164">
        <v>23.7374</v>
      </c>
      <c r="DH164">
        <v>23.7322666666667</v>
      </c>
      <c r="DI164">
        <v>416.014333333333</v>
      </c>
      <c r="DJ164">
        <v>23.4078</v>
      </c>
      <c r="DK164">
        <v>500.010666666667</v>
      </c>
      <c r="DL164">
        <v>90.7413</v>
      </c>
      <c r="DM164">
        <v>0.0356699666666667</v>
      </c>
      <c r="DN164">
        <v>30.1957666666667</v>
      </c>
      <c r="DO164">
        <v>29.976</v>
      </c>
      <c r="DP164">
        <v>999.9</v>
      </c>
      <c r="DQ164">
        <v>0</v>
      </c>
      <c r="DR164">
        <v>0</v>
      </c>
      <c r="DS164">
        <v>10006.8733333333</v>
      </c>
      <c r="DT164">
        <v>0</v>
      </c>
      <c r="DU164">
        <v>0.330984</v>
      </c>
      <c r="DV164">
        <v>0.162648666666667</v>
      </c>
      <c r="DW164">
        <v>428.313333333333</v>
      </c>
      <c r="DX164">
        <v>428.144333333333</v>
      </c>
      <c r="DY164">
        <v>0.00513522</v>
      </c>
      <c r="DZ164">
        <v>417.983333333333</v>
      </c>
      <c r="EA164">
        <v>23.7322666666667</v>
      </c>
      <c r="EB164">
        <v>2.15396333333333</v>
      </c>
      <c r="EC164">
        <v>2.15349666666667</v>
      </c>
      <c r="ED164">
        <v>18.6239666666667</v>
      </c>
      <c r="EE164">
        <v>18.6205</v>
      </c>
      <c r="EF164">
        <v>0.00500059</v>
      </c>
      <c r="EG164">
        <v>0</v>
      </c>
      <c r="EH164">
        <v>0</v>
      </c>
      <c r="EI164">
        <v>0</v>
      </c>
      <c r="EJ164">
        <v>121.733333333333</v>
      </c>
      <c r="EK164">
        <v>0.00500059</v>
      </c>
      <c r="EL164">
        <v>-6.2</v>
      </c>
      <c r="EM164">
        <v>-0.3</v>
      </c>
      <c r="EN164">
        <v>35.25</v>
      </c>
      <c r="EO164">
        <v>38.062</v>
      </c>
      <c r="EP164">
        <v>36.437</v>
      </c>
      <c r="EQ164">
        <v>37.958</v>
      </c>
      <c r="ER164">
        <v>37.437</v>
      </c>
      <c r="ES164">
        <v>0</v>
      </c>
      <c r="ET164">
        <v>0</v>
      </c>
      <c r="EU164">
        <v>0</v>
      </c>
      <c r="EV164">
        <v>1758751875.1</v>
      </c>
      <c r="EW164">
        <v>0</v>
      </c>
      <c r="EX164">
        <v>124.728</v>
      </c>
      <c r="EY164">
        <v>-4.23076939714512</v>
      </c>
      <c r="EZ164">
        <v>-3.49999959438272</v>
      </c>
      <c r="FA164">
        <v>-11.468</v>
      </c>
      <c r="FB164">
        <v>15</v>
      </c>
      <c r="FC164">
        <v>0</v>
      </c>
      <c r="FD164" t="s">
        <v>422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0.1310425</v>
      </c>
      <c r="FQ164">
        <v>-0.12899872987013</v>
      </c>
      <c r="FR164">
        <v>0.0415583847737934</v>
      </c>
      <c r="FS164">
        <v>1</v>
      </c>
      <c r="FT164">
        <v>124.8</v>
      </c>
      <c r="FU164">
        <v>7.43162713975167</v>
      </c>
      <c r="FV164">
        <v>6.79848599062364</v>
      </c>
      <c r="FW164">
        <v>-1</v>
      </c>
      <c r="FX164">
        <v>0.00496210380952381</v>
      </c>
      <c r="FY164">
        <v>-0.00585090311688311</v>
      </c>
      <c r="FZ164">
        <v>0.00159510110062766</v>
      </c>
      <c r="GA164">
        <v>1</v>
      </c>
      <c r="GB164">
        <v>2</v>
      </c>
      <c r="GC164">
        <v>2</v>
      </c>
      <c r="GD164" t="s">
        <v>423</v>
      </c>
      <c r="GE164">
        <v>3.13285</v>
      </c>
      <c r="GF164">
        <v>2.71361</v>
      </c>
      <c r="GG164">
        <v>0.0894182</v>
      </c>
      <c r="GH164">
        <v>0.0898786</v>
      </c>
      <c r="GI164">
        <v>0.102576</v>
      </c>
      <c r="GJ164">
        <v>0.103186</v>
      </c>
      <c r="GK164">
        <v>34298.2</v>
      </c>
      <c r="GL164">
        <v>36729.2</v>
      </c>
      <c r="GM164">
        <v>34078.9</v>
      </c>
      <c r="GN164">
        <v>36539.6</v>
      </c>
      <c r="GO164">
        <v>43195</v>
      </c>
      <c r="GP164">
        <v>47044.8</v>
      </c>
      <c r="GQ164">
        <v>53168.6</v>
      </c>
      <c r="GR164">
        <v>58405.7</v>
      </c>
      <c r="GS164">
        <v>1.95527</v>
      </c>
      <c r="GT164">
        <v>1.68428</v>
      </c>
      <c r="GU164">
        <v>0.0932142</v>
      </c>
      <c r="GV164">
        <v>0</v>
      </c>
      <c r="GW164">
        <v>28.4629</v>
      </c>
      <c r="GX164">
        <v>999.9</v>
      </c>
      <c r="GY164">
        <v>59.956</v>
      </c>
      <c r="GZ164">
        <v>30.212</v>
      </c>
      <c r="HA164">
        <v>28.4955</v>
      </c>
      <c r="HB164">
        <v>55.241</v>
      </c>
      <c r="HC164">
        <v>47.3718</v>
      </c>
      <c r="HD164">
        <v>1</v>
      </c>
      <c r="HE164">
        <v>0.0703989</v>
      </c>
      <c r="HF164">
        <v>-1.62778</v>
      </c>
      <c r="HG164">
        <v>20.1244</v>
      </c>
      <c r="HH164">
        <v>5.19902</v>
      </c>
      <c r="HI164">
        <v>12.0041</v>
      </c>
      <c r="HJ164">
        <v>4.97555</v>
      </c>
      <c r="HK164">
        <v>3.294</v>
      </c>
      <c r="HL164">
        <v>9999</v>
      </c>
      <c r="HM164">
        <v>9999</v>
      </c>
      <c r="HN164">
        <v>8.7</v>
      </c>
      <c r="HO164">
        <v>9999</v>
      </c>
      <c r="HP164">
        <v>1.86325</v>
      </c>
      <c r="HQ164">
        <v>1.86813</v>
      </c>
      <c r="HR164">
        <v>1.86785</v>
      </c>
      <c r="HS164">
        <v>1.86905</v>
      </c>
      <c r="HT164">
        <v>1.86987</v>
      </c>
      <c r="HU164">
        <v>1.86592</v>
      </c>
      <c r="HV164">
        <v>1.86697</v>
      </c>
      <c r="HW164">
        <v>1.86842</v>
      </c>
      <c r="HX164">
        <v>5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2.132</v>
      </c>
      <c r="IL164">
        <v>0.3296</v>
      </c>
      <c r="IM164">
        <v>0.651800295662319</v>
      </c>
      <c r="IN164">
        <v>0.00376907481735663</v>
      </c>
      <c r="IO164">
        <v>-5.82723696155271e-07</v>
      </c>
      <c r="IP164">
        <v>1.76987791536664e-10</v>
      </c>
      <c r="IQ164">
        <v>-0.096675193021817</v>
      </c>
      <c r="IR164">
        <v>-0.0186017337732281</v>
      </c>
      <c r="IS164">
        <v>0.00213796666944476</v>
      </c>
      <c r="IT164">
        <v>-2.41503648887209e-05</v>
      </c>
      <c r="IU164">
        <v>5</v>
      </c>
      <c r="IV164">
        <v>2395</v>
      </c>
      <c r="IW164">
        <v>0</v>
      </c>
      <c r="IX164">
        <v>27</v>
      </c>
      <c r="IY164">
        <v>29312531.4</v>
      </c>
      <c r="IZ164">
        <v>29312531.4</v>
      </c>
      <c r="JA164">
        <v>0.952148</v>
      </c>
      <c r="JB164">
        <v>2.64648</v>
      </c>
      <c r="JC164">
        <v>1.54785</v>
      </c>
      <c r="JD164">
        <v>2.31445</v>
      </c>
      <c r="JE164">
        <v>1.64673</v>
      </c>
      <c r="JF164">
        <v>2.35107</v>
      </c>
      <c r="JG164">
        <v>34.2133</v>
      </c>
      <c r="JH164">
        <v>24.2188</v>
      </c>
      <c r="JI164">
        <v>18</v>
      </c>
      <c r="JJ164">
        <v>505.374</v>
      </c>
      <c r="JK164">
        <v>344.424</v>
      </c>
      <c r="JL164">
        <v>31.038</v>
      </c>
      <c r="JM164">
        <v>28.2601</v>
      </c>
      <c r="JN164">
        <v>30.0002</v>
      </c>
      <c r="JO164">
        <v>28.2144</v>
      </c>
      <c r="JP164">
        <v>28.1694</v>
      </c>
      <c r="JQ164">
        <v>19.0791</v>
      </c>
      <c r="JR164">
        <v>21.2772</v>
      </c>
      <c r="JS164">
        <v>100</v>
      </c>
      <c r="JT164">
        <v>31.0499</v>
      </c>
      <c r="JU164">
        <v>418</v>
      </c>
      <c r="JV164">
        <v>23.7557</v>
      </c>
      <c r="JW164">
        <v>96.6453</v>
      </c>
      <c r="JX164">
        <v>94.6255</v>
      </c>
    </row>
    <row r="165" spans="1:284">
      <c r="A165">
        <v>149</v>
      </c>
      <c r="B165">
        <v>1758751883.1</v>
      </c>
      <c r="C165">
        <v>2638.09999990463</v>
      </c>
      <c r="D165" t="s">
        <v>726</v>
      </c>
      <c r="E165" t="s">
        <v>727</v>
      </c>
      <c r="F165">
        <v>5</v>
      </c>
      <c r="G165" t="s">
        <v>671</v>
      </c>
      <c r="H165" t="s">
        <v>419</v>
      </c>
      <c r="I165">
        <v>1758751880.1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0</v>
      </c>
      <c r="AH165">
        <v>0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1.91</v>
      </c>
      <c r="DA165">
        <v>0.5</v>
      </c>
      <c r="DB165" t="s">
        <v>421</v>
      </c>
      <c r="DC165">
        <v>2</v>
      </c>
      <c r="DD165">
        <v>1758751880.1</v>
      </c>
      <c r="DE165">
        <v>418.148333333333</v>
      </c>
      <c r="DF165">
        <v>417.959333333333</v>
      </c>
      <c r="DG165">
        <v>23.7386666666667</v>
      </c>
      <c r="DH165">
        <v>23.7336666666667</v>
      </c>
      <c r="DI165">
        <v>416.016333333333</v>
      </c>
      <c r="DJ165">
        <v>23.409</v>
      </c>
      <c r="DK165">
        <v>500.002</v>
      </c>
      <c r="DL165">
        <v>90.742</v>
      </c>
      <c r="DM165">
        <v>0.0357283666666667</v>
      </c>
      <c r="DN165">
        <v>30.1969333333333</v>
      </c>
      <c r="DO165">
        <v>29.9783666666667</v>
      </c>
      <c r="DP165">
        <v>999.9</v>
      </c>
      <c r="DQ165">
        <v>0</v>
      </c>
      <c r="DR165">
        <v>0</v>
      </c>
      <c r="DS165">
        <v>9995</v>
      </c>
      <c r="DT165">
        <v>0</v>
      </c>
      <c r="DU165">
        <v>0.330984</v>
      </c>
      <c r="DV165">
        <v>0.188893666666667</v>
      </c>
      <c r="DW165">
        <v>428.316</v>
      </c>
      <c r="DX165">
        <v>428.120333333333</v>
      </c>
      <c r="DY165">
        <v>0.00501887</v>
      </c>
      <c r="DZ165">
        <v>417.959333333333</v>
      </c>
      <c r="EA165">
        <v>23.7336666666667</v>
      </c>
      <c r="EB165">
        <v>2.15409333333333</v>
      </c>
      <c r="EC165">
        <v>2.15364</v>
      </c>
      <c r="ED165">
        <v>18.6249333333333</v>
      </c>
      <c r="EE165">
        <v>18.6215666666667</v>
      </c>
      <c r="EF165">
        <v>0.00500059</v>
      </c>
      <c r="EG165">
        <v>0</v>
      </c>
      <c r="EH165">
        <v>0</v>
      </c>
      <c r="EI165">
        <v>0</v>
      </c>
      <c r="EJ165">
        <v>121.5</v>
      </c>
      <c r="EK165">
        <v>0.00500059</v>
      </c>
      <c r="EL165">
        <v>-10</v>
      </c>
      <c r="EM165">
        <v>-0.933333333333333</v>
      </c>
      <c r="EN165">
        <v>35.25</v>
      </c>
      <c r="EO165">
        <v>38.062</v>
      </c>
      <c r="EP165">
        <v>36.437</v>
      </c>
      <c r="EQ165">
        <v>37.937</v>
      </c>
      <c r="ER165">
        <v>37.437</v>
      </c>
      <c r="ES165">
        <v>0</v>
      </c>
      <c r="ET165">
        <v>0</v>
      </c>
      <c r="EU165">
        <v>0</v>
      </c>
      <c r="EV165">
        <v>1758751876.9</v>
      </c>
      <c r="EW165">
        <v>0</v>
      </c>
      <c r="EX165">
        <v>125.257692307692</v>
      </c>
      <c r="EY165">
        <v>7.5863245498607</v>
      </c>
      <c r="EZ165">
        <v>-14.3076919484186</v>
      </c>
      <c r="FA165">
        <v>-11.8576923076923</v>
      </c>
      <c r="FB165">
        <v>15</v>
      </c>
      <c r="FC165">
        <v>0</v>
      </c>
      <c r="FD165" t="s">
        <v>422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0.138818642857143</v>
      </c>
      <c r="FQ165">
        <v>-0.037108496103896</v>
      </c>
      <c r="FR165">
        <v>0.0462307261104619</v>
      </c>
      <c r="FS165">
        <v>1</v>
      </c>
      <c r="FT165">
        <v>125.026470588235</v>
      </c>
      <c r="FU165">
        <v>-3.60733393791315</v>
      </c>
      <c r="FV165">
        <v>6.97134086281868</v>
      </c>
      <c r="FW165">
        <v>-1</v>
      </c>
      <c r="FX165">
        <v>0.00464121523809524</v>
      </c>
      <c r="FY165">
        <v>-0.000613817922077913</v>
      </c>
      <c r="FZ165">
        <v>0.00122629513546803</v>
      </c>
      <c r="GA165">
        <v>1</v>
      </c>
      <c r="GB165">
        <v>2</v>
      </c>
      <c r="GC165">
        <v>2</v>
      </c>
      <c r="GD165" t="s">
        <v>423</v>
      </c>
      <c r="GE165">
        <v>3.13279</v>
      </c>
      <c r="GF165">
        <v>2.71369</v>
      </c>
      <c r="GG165">
        <v>0.0894146</v>
      </c>
      <c r="GH165">
        <v>0.089873</v>
      </c>
      <c r="GI165">
        <v>0.102583</v>
      </c>
      <c r="GJ165">
        <v>0.103188</v>
      </c>
      <c r="GK165">
        <v>34298.3</v>
      </c>
      <c r="GL165">
        <v>36729</v>
      </c>
      <c r="GM165">
        <v>34078.9</v>
      </c>
      <c r="GN165">
        <v>36539.2</v>
      </c>
      <c r="GO165">
        <v>43194.9</v>
      </c>
      <c r="GP165">
        <v>47044.4</v>
      </c>
      <c r="GQ165">
        <v>53168.8</v>
      </c>
      <c r="GR165">
        <v>58405.4</v>
      </c>
      <c r="GS165">
        <v>1.9554</v>
      </c>
      <c r="GT165">
        <v>1.68428</v>
      </c>
      <c r="GU165">
        <v>0.0934079</v>
      </c>
      <c r="GV165">
        <v>0</v>
      </c>
      <c r="GW165">
        <v>28.4629</v>
      </c>
      <c r="GX165">
        <v>999.9</v>
      </c>
      <c r="GY165">
        <v>59.956</v>
      </c>
      <c r="GZ165">
        <v>30.212</v>
      </c>
      <c r="HA165">
        <v>28.4935</v>
      </c>
      <c r="HB165">
        <v>54.771</v>
      </c>
      <c r="HC165">
        <v>47.6923</v>
      </c>
      <c r="HD165">
        <v>1</v>
      </c>
      <c r="HE165">
        <v>0.0704573</v>
      </c>
      <c r="HF165">
        <v>-1.61581</v>
      </c>
      <c r="HG165">
        <v>20.1245</v>
      </c>
      <c r="HH165">
        <v>5.19887</v>
      </c>
      <c r="HI165">
        <v>12.0041</v>
      </c>
      <c r="HJ165">
        <v>4.97545</v>
      </c>
      <c r="HK165">
        <v>3.294</v>
      </c>
      <c r="HL165">
        <v>9999</v>
      </c>
      <c r="HM165">
        <v>9999</v>
      </c>
      <c r="HN165">
        <v>8.7</v>
      </c>
      <c r="HO165">
        <v>9999</v>
      </c>
      <c r="HP165">
        <v>1.86325</v>
      </c>
      <c r="HQ165">
        <v>1.86813</v>
      </c>
      <c r="HR165">
        <v>1.86785</v>
      </c>
      <c r="HS165">
        <v>1.86905</v>
      </c>
      <c r="HT165">
        <v>1.86987</v>
      </c>
      <c r="HU165">
        <v>1.86592</v>
      </c>
      <c r="HV165">
        <v>1.86697</v>
      </c>
      <c r="HW165">
        <v>1.86843</v>
      </c>
      <c r="HX165">
        <v>5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2.132</v>
      </c>
      <c r="IL165">
        <v>0.3297</v>
      </c>
      <c r="IM165">
        <v>0.651800295662319</v>
      </c>
      <c r="IN165">
        <v>0.00376907481735663</v>
      </c>
      <c r="IO165">
        <v>-5.82723696155271e-07</v>
      </c>
      <c r="IP165">
        <v>1.76987791536664e-10</v>
      </c>
      <c r="IQ165">
        <v>-0.096675193021817</v>
      </c>
      <c r="IR165">
        <v>-0.0186017337732281</v>
      </c>
      <c r="IS165">
        <v>0.00213796666944476</v>
      </c>
      <c r="IT165">
        <v>-2.41503648887209e-05</v>
      </c>
      <c r="IU165">
        <v>5</v>
      </c>
      <c r="IV165">
        <v>2395</v>
      </c>
      <c r="IW165">
        <v>0</v>
      </c>
      <c r="IX165">
        <v>27</v>
      </c>
      <c r="IY165">
        <v>29312531.4</v>
      </c>
      <c r="IZ165">
        <v>29312531.4</v>
      </c>
      <c r="JA165">
        <v>0.952148</v>
      </c>
      <c r="JB165">
        <v>2.65137</v>
      </c>
      <c r="JC165">
        <v>1.54785</v>
      </c>
      <c r="JD165">
        <v>2.31445</v>
      </c>
      <c r="JE165">
        <v>1.64673</v>
      </c>
      <c r="JF165">
        <v>2.20825</v>
      </c>
      <c r="JG165">
        <v>34.2133</v>
      </c>
      <c r="JH165">
        <v>24.2101</v>
      </c>
      <c r="JI165">
        <v>18</v>
      </c>
      <c r="JJ165">
        <v>505.461</v>
      </c>
      <c r="JK165">
        <v>344.424</v>
      </c>
      <c r="JL165">
        <v>31.0477</v>
      </c>
      <c r="JM165">
        <v>28.2613</v>
      </c>
      <c r="JN165">
        <v>30.0002</v>
      </c>
      <c r="JO165">
        <v>28.2149</v>
      </c>
      <c r="JP165">
        <v>28.1694</v>
      </c>
      <c r="JQ165">
        <v>19.0801</v>
      </c>
      <c r="JR165">
        <v>21.2772</v>
      </c>
      <c r="JS165">
        <v>100</v>
      </c>
      <c r="JT165">
        <v>31.0634</v>
      </c>
      <c r="JU165">
        <v>418</v>
      </c>
      <c r="JV165">
        <v>23.7557</v>
      </c>
      <c r="JW165">
        <v>96.6455</v>
      </c>
      <c r="JX165">
        <v>94.6247</v>
      </c>
    </row>
    <row r="166" spans="1:284">
      <c r="A166">
        <v>150</v>
      </c>
      <c r="B166">
        <v>1758751885.1</v>
      </c>
      <c r="C166">
        <v>2640.09999990463</v>
      </c>
      <c r="D166" t="s">
        <v>728</v>
      </c>
      <c r="E166" t="s">
        <v>729</v>
      </c>
      <c r="F166">
        <v>5</v>
      </c>
      <c r="G166" t="s">
        <v>671</v>
      </c>
      <c r="H166" t="s">
        <v>419</v>
      </c>
      <c r="I166">
        <v>1758751882.1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0</v>
      </c>
      <c r="AH166">
        <v>0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1.91</v>
      </c>
      <c r="DA166">
        <v>0.5</v>
      </c>
      <c r="DB166" t="s">
        <v>421</v>
      </c>
      <c r="DC166">
        <v>2</v>
      </c>
      <c r="DD166">
        <v>1758751882.1</v>
      </c>
      <c r="DE166">
        <v>418.131333333333</v>
      </c>
      <c r="DF166">
        <v>417.944666666667</v>
      </c>
      <c r="DG166">
        <v>23.7399333333333</v>
      </c>
      <c r="DH166">
        <v>23.7342333333333</v>
      </c>
      <c r="DI166">
        <v>415.999333333333</v>
      </c>
      <c r="DJ166">
        <v>23.4102333333333</v>
      </c>
      <c r="DK166">
        <v>500.006666666667</v>
      </c>
      <c r="DL166">
        <v>90.7425666666667</v>
      </c>
      <c r="DM166">
        <v>0.0357475333333333</v>
      </c>
      <c r="DN166">
        <v>30.1972</v>
      </c>
      <c r="DO166">
        <v>29.9819666666667</v>
      </c>
      <c r="DP166">
        <v>999.9</v>
      </c>
      <c r="DQ166">
        <v>0</v>
      </c>
      <c r="DR166">
        <v>0</v>
      </c>
      <c r="DS166">
        <v>9989.37333333333</v>
      </c>
      <c r="DT166">
        <v>0</v>
      </c>
      <c r="DU166">
        <v>0.330984</v>
      </c>
      <c r="DV166">
        <v>0.186391</v>
      </c>
      <c r="DW166">
        <v>428.299</v>
      </c>
      <c r="DX166">
        <v>428.105666666667</v>
      </c>
      <c r="DY166">
        <v>0.00572077333333333</v>
      </c>
      <c r="DZ166">
        <v>417.944666666667</v>
      </c>
      <c r="EA166">
        <v>23.7342333333333</v>
      </c>
      <c r="EB166">
        <v>2.15422</v>
      </c>
      <c r="EC166">
        <v>2.15370333333333</v>
      </c>
      <c r="ED166">
        <v>18.6259</v>
      </c>
      <c r="EE166">
        <v>18.6220333333333</v>
      </c>
      <c r="EF166">
        <v>0.00500059</v>
      </c>
      <c r="EG166">
        <v>0</v>
      </c>
      <c r="EH166">
        <v>0</v>
      </c>
      <c r="EI166">
        <v>0</v>
      </c>
      <c r="EJ166">
        <v>120.333333333333</v>
      </c>
      <c r="EK166">
        <v>0.00500059</v>
      </c>
      <c r="EL166">
        <v>-10.2666666666667</v>
      </c>
      <c r="EM166">
        <v>-1.2</v>
      </c>
      <c r="EN166">
        <v>35.25</v>
      </c>
      <c r="EO166">
        <v>38.0413333333333</v>
      </c>
      <c r="EP166">
        <v>36.437</v>
      </c>
      <c r="EQ166">
        <v>37.937</v>
      </c>
      <c r="ER166">
        <v>37.437</v>
      </c>
      <c r="ES166">
        <v>0</v>
      </c>
      <c r="ET166">
        <v>0</v>
      </c>
      <c r="EU166">
        <v>0</v>
      </c>
      <c r="EV166">
        <v>1758751878.7</v>
      </c>
      <c r="EW166">
        <v>0</v>
      </c>
      <c r="EX166">
        <v>125.372</v>
      </c>
      <c r="EY166">
        <v>5.12307681181461</v>
      </c>
      <c r="EZ166">
        <v>-17.0461537715716</v>
      </c>
      <c r="FA166">
        <v>-12.312</v>
      </c>
      <c r="FB166">
        <v>15</v>
      </c>
      <c r="FC166">
        <v>0</v>
      </c>
      <c r="FD166" t="s">
        <v>422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0.139415928571429</v>
      </c>
      <c r="FQ166">
        <v>0.193028594805195</v>
      </c>
      <c r="FR166">
        <v>0.04706571016107</v>
      </c>
      <c r="FS166">
        <v>1</v>
      </c>
      <c r="FT166">
        <v>125.344117647059</v>
      </c>
      <c r="FU166">
        <v>3.91596622253063</v>
      </c>
      <c r="FV166">
        <v>7.49219951904766</v>
      </c>
      <c r="FW166">
        <v>-1</v>
      </c>
      <c r="FX166">
        <v>0.00455220523809524</v>
      </c>
      <c r="FY166">
        <v>0.00476281792207792</v>
      </c>
      <c r="FZ166">
        <v>0.00109503463628899</v>
      </c>
      <c r="GA166">
        <v>1</v>
      </c>
      <c r="GB166">
        <v>2</v>
      </c>
      <c r="GC166">
        <v>2</v>
      </c>
      <c r="GD166" t="s">
        <v>423</v>
      </c>
      <c r="GE166">
        <v>3.13271</v>
      </c>
      <c r="GF166">
        <v>2.71356</v>
      </c>
      <c r="GG166">
        <v>0.0894097</v>
      </c>
      <c r="GH166">
        <v>0.0898821</v>
      </c>
      <c r="GI166">
        <v>0.102583</v>
      </c>
      <c r="GJ166">
        <v>0.103184</v>
      </c>
      <c r="GK166">
        <v>34298.3</v>
      </c>
      <c r="GL166">
        <v>36728.7</v>
      </c>
      <c r="GM166">
        <v>34078.7</v>
      </c>
      <c r="GN166">
        <v>36539.2</v>
      </c>
      <c r="GO166">
        <v>43194.7</v>
      </c>
      <c r="GP166">
        <v>47044.5</v>
      </c>
      <c r="GQ166">
        <v>53168.6</v>
      </c>
      <c r="GR166">
        <v>58405.1</v>
      </c>
      <c r="GS166">
        <v>1.9553</v>
      </c>
      <c r="GT166">
        <v>1.68423</v>
      </c>
      <c r="GU166">
        <v>0.0936091</v>
      </c>
      <c r="GV166">
        <v>0</v>
      </c>
      <c r="GW166">
        <v>28.4629</v>
      </c>
      <c r="GX166">
        <v>999.9</v>
      </c>
      <c r="GY166">
        <v>59.956</v>
      </c>
      <c r="GZ166">
        <v>30.212</v>
      </c>
      <c r="HA166">
        <v>28.4934</v>
      </c>
      <c r="HB166">
        <v>54.811</v>
      </c>
      <c r="HC166">
        <v>47.3638</v>
      </c>
      <c r="HD166">
        <v>1</v>
      </c>
      <c r="HE166">
        <v>0.0704954</v>
      </c>
      <c r="HF166">
        <v>-1.61701</v>
      </c>
      <c r="HG166">
        <v>20.1245</v>
      </c>
      <c r="HH166">
        <v>5.19887</v>
      </c>
      <c r="HI166">
        <v>12.0041</v>
      </c>
      <c r="HJ166">
        <v>4.97555</v>
      </c>
      <c r="HK166">
        <v>3.294</v>
      </c>
      <c r="HL166">
        <v>9999</v>
      </c>
      <c r="HM166">
        <v>9999</v>
      </c>
      <c r="HN166">
        <v>8.7</v>
      </c>
      <c r="HO166">
        <v>9999</v>
      </c>
      <c r="HP166">
        <v>1.86325</v>
      </c>
      <c r="HQ166">
        <v>1.86813</v>
      </c>
      <c r="HR166">
        <v>1.86785</v>
      </c>
      <c r="HS166">
        <v>1.86905</v>
      </c>
      <c r="HT166">
        <v>1.86985</v>
      </c>
      <c r="HU166">
        <v>1.86593</v>
      </c>
      <c r="HV166">
        <v>1.86699</v>
      </c>
      <c r="HW166">
        <v>1.86844</v>
      </c>
      <c r="HX166">
        <v>5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2.132</v>
      </c>
      <c r="IL166">
        <v>0.3297</v>
      </c>
      <c r="IM166">
        <v>0.651800295662319</v>
      </c>
      <c r="IN166">
        <v>0.00376907481735663</v>
      </c>
      <c r="IO166">
        <v>-5.82723696155271e-07</v>
      </c>
      <c r="IP166">
        <v>1.76987791536664e-10</v>
      </c>
      <c r="IQ166">
        <v>-0.096675193021817</v>
      </c>
      <c r="IR166">
        <v>-0.0186017337732281</v>
      </c>
      <c r="IS166">
        <v>0.00213796666944476</v>
      </c>
      <c r="IT166">
        <v>-2.41503648887209e-05</v>
      </c>
      <c r="IU166">
        <v>5</v>
      </c>
      <c r="IV166">
        <v>2395</v>
      </c>
      <c r="IW166">
        <v>0</v>
      </c>
      <c r="IX166">
        <v>27</v>
      </c>
      <c r="IY166">
        <v>29312531.4</v>
      </c>
      <c r="IZ166">
        <v>29312531.4</v>
      </c>
      <c r="JA166">
        <v>0.952148</v>
      </c>
      <c r="JB166">
        <v>2.64404</v>
      </c>
      <c r="JC166">
        <v>1.54785</v>
      </c>
      <c r="JD166">
        <v>2.31323</v>
      </c>
      <c r="JE166">
        <v>1.64673</v>
      </c>
      <c r="JF166">
        <v>2.34375</v>
      </c>
      <c r="JG166">
        <v>34.2133</v>
      </c>
      <c r="JH166">
        <v>24.2188</v>
      </c>
      <c r="JI166">
        <v>18</v>
      </c>
      <c r="JJ166">
        <v>505.396</v>
      </c>
      <c r="JK166">
        <v>344.403</v>
      </c>
      <c r="JL166">
        <v>31.0548</v>
      </c>
      <c r="JM166">
        <v>28.2624</v>
      </c>
      <c r="JN166">
        <v>30.0002</v>
      </c>
      <c r="JO166">
        <v>28.2149</v>
      </c>
      <c r="JP166">
        <v>28.17</v>
      </c>
      <c r="JQ166">
        <v>19.0794</v>
      </c>
      <c r="JR166">
        <v>21.2772</v>
      </c>
      <c r="JS166">
        <v>100</v>
      </c>
      <c r="JT166">
        <v>31.0634</v>
      </c>
      <c r="JU166">
        <v>418</v>
      </c>
      <c r="JV166">
        <v>23.7557</v>
      </c>
      <c r="JW166">
        <v>96.6451</v>
      </c>
      <c r="JX166">
        <v>94.6245</v>
      </c>
    </row>
    <row r="167" spans="1:284">
      <c r="A167">
        <v>151</v>
      </c>
      <c r="B167">
        <v>1758752583</v>
      </c>
      <c r="C167">
        <v>3338</v>
      </c>
      <c r="D167" t="s">
        <v>730</v>
      </c>
      <c r="E167" t="s">
        <v>731</v>
      </c>
      <c r="F167">
        <v>5</v>
      </c>
      <c r="G167" t="s">
        <v>732</v>
      </c>
      <c r="H167" t="s">
        <v>419</v>
      </c>
      <c r="I167">
        <v>1758752580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0</v>
      </c>
      <c r="AH167">
        <v>0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1.65</v>
      </c>
      <c r="DA167">
        <v>0.5</v>
      </c>
      <c r="DB167" t="s">
        <v>421</v>
      </c>
      <c r="DC167">
        <v>2</v>
      </c>
      <c r="DD167">
        <v>1758752580</v>
      </c>
      <c r="DE167">
        <v>418.3086</v>
      </c>
      <c r="DF167">
        <v>418.053</v>
      </c>
      <c r="DG167">
        <v>23.76768</v>
      </c>
      <c r="DH167">
        <v>23.58766</v>
      </c>
      <c r="DI167">
        <v>416.1766</v>
      </c>
      <c r="DJ167">
        <v>23.43686</v>
      </c>
      <c r="DK167">
        <v>500.0542</v>
      </c>
      <c r="DL167">
        <v>90.74746</v>
      </c>
      <c r="DM167">
        <v>0.03551718</v>
      </c>
      <c r="DN167">
        <v>30.22468</v>
      </c>
      <c r="DO167">
        <v>29.98874</v>
      </c>
      <c r="DP167">
        <v>999.9</v>
      </c>
      <c r="DQ167">
        <v>0</v>
      </c>
      <c r="DR167">
        <v>0</v>
      </c>
      <c r="DS167">
        <v>10022.62</v>
      </c>
      <c r="DT167">
        <v>0</v>
      </c>
      <c r="DU167">
        <v>0.330984</v>
      </c>
      <c r="DV167">
        <v>0.2557922</v>
      </c>
      <c r="DW167">
        <v>428.493</v>
      </c>
      <c r="DX167">
        <v>428.152</v>
      </c>
      <c r="DY167">
        <v>0.1799944</v>
      </c>
      <c r="DZ167">
        <v>418.053</v>
      </c>
      <c r="EA167">
        <v>23.58766</v>
      </c>
      <c r="EB167">
        <v>2.156856</v>
      </c>
      <c r="EC167">
        <v>2.140522</v>
      </c>
      <c r="ED167">
        <v>18.6454</v>
      </c>
      <c r="EE167">
        <v>18.52398</v>
      </c>
      <c r="EF167">
        <v>0.00500059</v>
      </c>
      <c r="EG167">
        <v>0</v>
      </c>
      <c r="EH167">
        <v>0</v>
      </c>
      <c r="EI167">
        <v>0</v>
      </c>
      <c r="EJ167">
        <v>169.72</v>
      </c>
      <c r="EK167">
        <v>0.00500059</v>
      </c>
      <c r="EL167">
        <v>-6.68</v>
      </c>
      <c r="EM167">
        <v>0</v>
      </c>
      <c r="EN167">
        <v>35.812</v>
      </c>
      <c r="EO167">
        <v>38.7748</v>
      </c>
      <c r="EP167">
        <v>37.062</v>
      </c>
      <c r="EQ167">
        <v>38.8624</v>
      </c>
      <c r="ER167">
        <v>38</v>
      </c>
      <c r="ES167">
        <v>0</v>
      </c>
      <c r="ET167">
        <v>0</v>
      </c>
      <c r="EU167">
        <v>0</v>
      </c>
      <c r="EV167">
        <v>1758752577.1</v>
      </c>
      <c r="EW167">
        <v>0</v>
      </c>
      <c r="EX167">
        <v>169.664</v>
      </c>
      <c r="EY167">
        <v>-9.22307661809359</v>
      </c>
      <c r="EZ167">
        <v>13.6153845555213</v>
      </c>
      <c r="FA167">
        <v>-6.772</v>
      </c>
      <c r="FB167">
        <v>15</v>
      </c>
      <c r="FC167">
        <v>0</v>
      </c>
      <c r="FD167" t="s">
        <v>422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0.29097595</v>
      </c>
      <c r="FQ167">
        <v>-0.203596105263158</v>
      </c>
      <c r="FR167">
        <v>0.0410453610697665</v>
      </c>
      <c r="FS167">
        <v>1</v>
      </c>
      <c r="FT167">
        <v>170.955882352941</v>
      </c>
      <c r="FU167">
        <v>-12.918258104252</v>
      </c>
      <c r="FV167">
        <v>6.2797616654133</v>
      </c>
      <c r="FW167">
        <v>-1</v>
      </c>
      <c r="FX167">
        <v>0.17794785</v>
      </c>
      <c r="FY167">
        <v>0.0100898796992482</v>
      </c>
      <c r="FZ167">
        <v>0.00133330076408138</v>
      </c>
      <c r="GA167">
        <v>1</v>
      </c>
      <c r="GB167">
        <v>2</v>
      </c>
      <c r="GC167">
        <v>2</v>
      </c>
      <c r="GD167" t="s">
        <v>423</v>
      </c>
      <c r="GE167">
        <v>3.13268</v>
      </c>
      <c r="GF167">
        <v>2.71382</v>
      </c>
      <c r="GG167">
        <v>0.0894167</v>
      </c>
      <c r="GH167">
        <v>0.0898617</v>
      </c>
      <c r="GI167">
        <v>0.10263</v>
      </c>
      <c r="GJ167">
        <v>0.102699</v>
      </c>
      <c r="GK167">
        <v>34289.7</v>
      </c>
      <c r="GL167">
        <v>36718.2</v>
      </c>
      <c r="GM167">
        <v>34071.2</v>
      </c>
      <c r="GN167">
        <v>36528.8</v>
      </c>
      <c r="GO167">
        <v>43185.2</v>
      </c>
      <c r="GP167">
        <v>47058.6</v>
      </c>
      <c r="GQ167">
        <v>53158.9</v>
      </c>
      <c r="GR167">
        <v>58390.2</v>
      </c>
      <c r="GS167">
        <v>1.9533</v>
      </c>
      <c r="GT167">
        <v>1.6813</v>
      </c>
      <c r="GU167">
        <v>0.0899658</v>
      </c>
      <c r="GV167">
        <v>0</v>
      </c>
      <c r="GW167">
        <v>28.5238</v>
      </c>
      <c r="GX167">
        <v>999.9</v>
      </c>
      <c r="GY167">
        <v>59.669</v>
      </c>
      <c r="GZ167">
        <v>30.273</v>
      </c>
      <c r="HA167">
        <v>28.4568</v>
      </c>
      <c r="HB167">
        <v>54.3111</v>
      </c>
      <c r="HC167">
        <v>47.4519</v>
      </c>
      <c r="HD167">
        <v>1</v>
      </c>
      <c r="HE167">
        <v>0.0804218</v>
      </c>
      <c r="HF167">
        <v>-1.51226</v>
      </c>
      <c r="HG167">
        <v>20.1257</v>
      </c>
      <c r="HH167">
        <v>5.19573</v>
      </c>
      <c r="HI167">
        <v>12.004</v>
      </c>
      <c r="HJ167">
        <v>4.9756</v>
      </c>
      <c r="HK167">
        <v>3.294</v>
      </c>
      <c r="HL167">
        <v>9999</v>
      </c>
      <c r="HM167">
        <v>9999</v>
      </c>
      <c r="HN167">
        <v>8.9</v>
      </c>
      <c r="HO167">
        <v>9999</v>
      </c>
      <c r="HP167">
        <v>1.86325</v>
      </c>
      <c r="HQ167">
        <v>1.86813</v>
      </c>
      <c r="HR167">
        <v>1.86784</v>
      </c>
      <c r="HS167">
        <v>1.86905</v>
      </c>
      <c r="HT167">
        <v>1.86982</v>
      </c>
      <c r="HU167">
        <v>1.86598</v>
      </c>
      <c r="HV167">
        <v>1.86701</v>
      </c>
      <c r="HW167">
        <v>1.86839</v>
      </c>
      <c r="HX167">
        <v>5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2.132</v>
      </c>
      <c r="IL167">
        <v>0.3307</v>
      </c>
      <c r="IM167">
        <v>0.651800295662319</v>
      </c>
      <c r="IN167">
        <v>0.00376907481735663</v>
      </c>
      <c r="IO167">
        <v>-5.82723696155271e-07</v>
      </c>
      <c r="IP167">
        <v>1.76987791536664e-10</v>
      </c>
      <c r="IQ167">
        <v>-0.096675193021817</v>
      </c>
      <c r="IR167">
        <v>-0.0186017337732281</v>
      </c>
      <c r="IS167">
        <v>0.00213796666944476</v>
      </c>
      <c r="IT167">
        <v>-2.41503648887209e-05</v>
      </c>
      <c r="IU167">
        <v>5</v>
      </c>
      <c r="IV167">
        <v>2395</v>
      </c>
      <c r="IW167">
        <v>0</v>
      </c>
      <c r="IX167">
        <v>27</v>
      </c>
      <c r="IY167">
        <v>29312543.1</v>
      </c>
      <c r="IZ167">
        <v>29312543.1</v>
      </c>
      <c r="JA167">
        <v>0.952148</v>
      </c>
      <c r="JB167">
        <v>2.64648</v>
      </c>
      <c r="JC167">
        <v>1.54785</v>
      </c>
      <c r="JD167">
        <v>2.31323</v>
      </c>
      <c r="JE167">
        <v>1.64673</v>
      </c>
      <c r="JF167">
        <v>2.30835</v>
      </c>
      <c r="JG167">
        <v>34.2814</v>
      </c>
      <c r="JH167">
        <v>24.2188</v>
      </c>
      <c r="JI167">
        <v>18</v>
      </c>
      <c r="JJ167">
        <v>505.364</v>
      </c>
      <c r="JK167">
        <v>343.8</v>
      </c>
      <c r="JL167">
        <v>30.8984</v>
      </c>
      <c r="JM167">
        <v>28.3977</v>
      </c>
      <c r="JN167">
        <v>30.0002</v>
      </c>
      <c r="JO167">
        <v>28.3608</v>
      </c>
      <c r="JP167">
        <v>28.3142</v>
      </c>
      <c r="JQ167">
        <v>19.0717</v>
      </c>
      <c r="JR167">
        <v>21.2992</v>
      </c>
      <c r="JS167">
        <v>100</v>
      </c>
      <c r="JT167">
        <v>30.902</v>
      </c>
      <c r="JU167">
        <v>418</v>
      </c>
      <c r="JV167">
        <v>23.6415</v>
      </c>
      <c r="JW167">
        <v>96.6259</v>
      </c>
      <c r="JX167">
        <v>94.5992</v>
      </c>
    </row>
    <row r="168" spans="1:284">
      <c r="A168">
        <v>152</v>
      </c>
      <c r="B168">
        <v>1758752586</v>
      </c>
      <c r="C168">
        <v>3341</v>
      </c>
      <c r="D168" t="s">
        <v>733</v>
      </c>
      <c r="E168" t="s">
        <v>734</v>
      </c>
      <c r="F168">
        <v>5</v>
      </c>
      <c r="G168" t="s">
        <v>732</v>
      </c>
      <c r="H168" t="s">
        <v>419</v>
      </c>
      <c r="I168">
        <v>1758752582.4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0</v>
      </c>
      <c r="AH168">
        <v>0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1.65</v>
      </c>
      <c r="DA168">
        <v>0.5</v>
      </c>
      <c r="DB168" t="s">
        <v>421</v>
      </c>
      <c r="DC168">
        <v>2</v>
      </c>
      <c r="DD168">
        <v>1758752582.4</v>
      </c>
      <c r="DE168">
        <v>418.3098</v>
      </c>
      <c r="DF168">
        <v>418.035</v>
      </c>
      <c r="DG168">
        <v>23.76712</v>
      </c>
      <c r="DH168">
        <v>23.58636</v>
      </c>
      <c r="DI168">
        <v>416.1776</v>
      </c>
      <c r="DJ168">
        <v>23.43634</v>
      </c>
      <c r="DK168">
        <v>500.0038</v>
      </c>
      <c r="DL168">
        <v>90.747</v>
      </c>
      <c r="DM168">
        <v>0.0356723</v>
      </c>
      <c r="DN168">
        <v>30.22486</v>
      </c>
      <c r="DO168">
        <v>29.98782</v>
      </c>
      <c r="DP168">
        <v>999.9</v>
      </c>
      <c r="DQ168">
        <v>0</v>
      </c>
      <c r="DR168">
        <v>0</v>
      </c>
      <c r="DS168">
        <v>10007.124</v>
      </c>
      <c r="DT168">
        <v>0</v>
      </c>
      <c r="DU168">
        <v>0.330984</v>
      </c>
      <c r="DV168">
        <v>0.2747436</v>
      </c>
      <c r="DW168">
        <v>428.4938</v>
      </c>
      <c r="DX168">
        <v>428.1332</v>
      </c>
      <c r="DY168">
        <v>0.180723</v>
      </c>
      <c r="DZ168">
        <v>418.035</v>
      </c>
      <c r="EA168">
        <v>23.58636</v>
      </c>
      <c r="EB168">
        <v>2.156794</v>
      </c>
      <c r="EC168">
        <v>2.140396</v>
      </c>
      <c r="ED168">
        <v>18.64496</v>
      </c>
      <c r="EE168">
        <v>18.52302</v>
      </c>
      <c r="EF168">
        <v>0.00500059</v>
      </c>
      <c r="EG168">
        <v>0</v>
      </c>
      <c r="EH168">
        <v>0</v>
      </c>
      <c r="EI168">
        <v>0</v>
      </c>
      <c r="EJ168">
        <v>168.08</v>
      </c>
      <c r="EK168">
        <v>0.00500059</v>
      </c>
      <c r="EL168">
        <v>-7.74</v>
      </c>
      <c r="EM168">
        <v>-0.06</v>
      </c>
      <c r="EN168">
        <v>35.812</v>
      </c>
      <c r="EO168">
        <v>38.7374</v>
      </c>
      <c r="EP168">
        <v>37.0372</v>
      </c>
      <c r="EQ168">
        <v>38.8248</v>
      </c>
      <c r="ER168">
        <v>38</v>
      </c>
      <c r="ES168">
        <v>0</v>
      </c>
      <c r="ET168">
        <v>0</v>
      </c>
      <c r="EU168">
        <v>0</v>
      </c>
      <c r="EV168">
        <v>1758752580.1</v>
      </c>
      <c r="EW168">
        <v>0</v>
      </c>
      <c r="EX168">
        <v>169.511538461538</v>
      </c>
      <c r="EY168">
        <v>-17.1589742892937</v>
      </c>
      <c r="EZ168">
        <v>-12.6324783513714</v>
      </c>
      <c r="FA168">
        <v>-7.23461538461538</v>
      </c>
      <c r="FB168">
        <v>15</v>
      </c>
      <c r="FC168">
        <v>0</v>
      </c>
      <c r="FD168" t="s">
        <v>422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0.2831299</v>
      </c>
      <c r="FQ168">
        <v>-0.215106315789474</v>
      </c>
      <c r="FR168">
        <v>0.0443193956658933</v>
      </c>
      <c r="FS168">
        <v>1</v>
      </c>
      <c r="FT168">
        <v>169.873529411765</v>
      </c>
      <c r="FU168">
        <v>-6.68143608933764</v>
      </c>
      <c r="FV168">
        <v>6.60932090591539</v>
      </c>
      <c r="FW168">
        <v>-1</v>
      </c>
      <c r="FX168">
        <v>0.17831365</v>
      </c>
      <c r="FY168">
        <v>0.0143330977443607</v>
      </c>
      <c r="FZ168">
        <v>0.00163067796560204</v>
      </c>
      <c r="GA168">
        <v>1</v>
      </c>
      <c r="GB168">
        <v>2</v>
      </c>
      <c r="GC168">
        <v>2</v>
      </c>
      <c r="GD168" t="s">
        <v>423</v>
      </c>
      <c r="GE168">
        <v>3.13274</v>
      </c>
      <c r="GF168">
        <v>2.71388</v>
      </c>
      <c r="GG168">
        <v>0.0894204</v>
      </c>
      <c r="GH168">
        <v>0.0898451</v>
      </c>
      <c r="GI168">
        <v>0.102627</v>
      </c>
      <c r="GJ168">
        <v>0.102701</v>
      </c>
      <c r="GK168">
        <v>34289.8</v>
      </c>
      <c r="GL168">
        <v>36718.8</v>
      </c>
      <c r="GM168">
        <v>34071.3</v>
      </c>
      <c r="GN168">
        <v>36528.6</v>
      </c>
      <c r="GO168">
        <v>43185.4</v>
      </c>
      <c r="GP168">
        <v>47058.4</v>
      </c>
      <c r="GQ168">
        <v>53159</v>
      </c>
      <c r="GR168">
        <v>58390</v>
      </c>
      <c r="GS168">
        <v>1.9535</v>
      </c>
      <c r="GT168">
        <v>1.6814</v>
      </c>
      <c r="GU168">
        <v>0.0895187</v>
      </c>
      <c r="GV168">
        <v>0</v>
      </c>
      <c r="GW168">
        <v>28.5238</v>
      </c>
      <c r="GX168">
        <v>999.9</v>
      </c>
      <c r="GY168">
        <v>59.669</v>
      </c>
      <c r="GZ168">
        <v>30.273</v>
      </c>
      <c r="HA168">
        <v>28.4555</v>
      </c>
      <c r="HB168">
        <v>54.7611</v>
      </c>
      <c r="HC168">
        <v>47.2917</v>
      </c>
      <c r="HD168">
        <v>1</v>
      </c>
      <c r="HE168">
        <v>0.0802261</v>
      </c>
      <c r="HF168">
        <v>-1.50662</v>
      </c>
      <c r="HG168">
        <v>20.1257</v>
      </c>
      <c r="HH168">
        <v>5.19662</v>
      </c>
      <c r="HI168">
        <v>12.004</v>
      </c>
      <c r="HJ168">
        <v>4.9756</v>
      </c>
      <c r="HK168">
        <v>3.294</v>
      </c>
      <c r="HL168">
        <v>9999</v>
      </c>
      <c r="HM168">
        <v>9999</v>
      </c>
      <c r="HN168">
        <v>8.9</v>
      </c>
      <c r="HO168">
        <v>9999</v>
      </c>
      <c r="HP168">
        <v>1.86325</v>
      </c>
      <c r="HQ168">
        <v>1.86813</v>
      </c>
      <c r="HR168">
        <v>1.86784</v>
      </c>
      <c r="HS168">
        <v>1.86905</v>
      </c>
      <c r="HT168">
        <v>1.86982</v>
      </c>
      <c r="HU168">
        <v>1.86599</v>
      </c>
      <c r="HV168">
        <v>1.86705</v>
      </c>
      <c r="HW168">
        <v>1.86841</v>
      </c>
      <c r="HX168">
        <v>5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2.132</v>
      </c>
      <c r="IL168">
        <v>0.3307</v>
      </c>
      <c r="IM168">
        <v>0.651800295662319</v>
      </c>
      <c r="IN168">
        <v>0.00376907481735663</v>
      </c>
      <c r="IO168">
        <v>-5.82723696155271e-07</v>
      </c>
      <c r="IP168">
        <v>1.76987791536664e-10</v>
      </c>
      <c r="IQ168">
        <v>-0.096675193021817</v>
      </c>
      <c r="IR168">
        <v>-0.0186017337732281</v>
      </c>
      <c r="IS168">
        <v>0.00213796666944476</v>
      </c>
      <c r="IT168">
        <v>-2.41503648887209e-05</v>
      </c>
      <c r="IU168">
        <v>5</v>
      </c>
      <c r="IV168">
        <v>2395</v>
      </c>
      <c r="IW168">
        <v>0</v>
      </c>
      <c r="IX168">
        <v>27</v>
      </c>
      <c r="IY168">
        <v>29312543.1</v>
      </c>
      <c r="IZ168">
        <v>29312543.1</v>
      </c>
      <c r="JA168">
        <v>0.952148</v>
      </c>
      <c r="JB168">
        <v>2.65259</v>
      </c>
      <c r="JC168">
        <v>1.54785</v>
      </c>
      <c r="JD168">
        <v>2.31445</v>
      </c>
      <c r="JE168">
        <v>1.64673</v>
      </c>
      <c r="JF168">
        <v>2.25952</v>
      </c>
      <c r="JG168">
        <v>34.2814</v>
      </c>
      <c r="JH168">
        <v>24.2101</v>
      </c>
      <c r="JI168">
        <v>18</v>
      </c>
      <c r="JJ168">
        <v>505.496</v>
      </c>
      <c r="JK168">
        <v>343.849</v>
      </c>
      <c r="JL168">
        <v>30.9044</v>
      </c>
      <c r="JM168">
        <v>28.3977</v>
      </c>
      <c r="JN168">
        <v>30</v>
      </c>
      <c r="JO168">
        <v>28.3608</v>
      </c>
      <c r="JP168">
        <v>28.3142</v>
      </c>
      <c r="JQ168">
        <v>19.0736</v>
      </c>
      <c r="JR168">
        <v>21.2992</v>
      </c>
      <c r="JS168">
        <v>100</v>
      </c>
      <c r="JT168">
        <v>30.9104</v>
      </c>
      <c r="JU168">
        <v>418</v>
      </c>
      <c r="JV168">
        <v>23.6415</v>
      </c>
      <c r="JW168">
        <v>96.6262</v>
      </c>
      <c r="JX168">
        <v>94.5989</v>
      </c>
    </row>
    <row r="169" spans="1:284">
      <c r="A169">
        <v>153</v>
      </c>
      <c r="B169">
        <v>1758752588</v>
      </c>
      <c r="C169">
        <v>3343</v>
      </c>
      <c r="D169" t="s">
        <v>735</v>
      </c>
      <c r="E169" t="s">
        <v>736</v>
      </c>
      <c r="F169">
        <v>5</v>
      </c>
      <c r="G169" t="s">
        <v>732</v>
      </c>
      <c r="H169" t="s">
        <v>419</v>
      </c>
      <c r="I169">
        <v>1758752585.33333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0</v>
      </c>
      <c r="AH169">
        <v>0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1.65</v>
      </c>
      <c r="DA169">
        <v>0.5</v>
      </c>
      <c r="DB169" t="s">
        <v>421</v>
      </c>
      <c r="DC169">
        <v>2</v>
      </c>
      <c r="DD169">
        <v>1758752585.33333</v>
      </c>
      <c r="DE169">
        <v>418.318333333333</v>
      </c>
      <c r="DF169">
        <v>417.957</v>
      </c>
      <c r="DG169">
        <v>23.7659</v>
      </c>
      <c r="DH169">
        <v>23.5857</v>
      </c>
      <c r="DI169">
        <v>416.186</v>
      </c>
      <c r="DJ169">
        <v>23.4351666666667</v>
      </c>
      <c r="DK169">
        <v>500.011666666667</v>
      </c>
      <c r="DL169">
        <v>90.7478666666667</v>
      </c>
      <c r="DM169">
        <v>0.0358763666666667</v>
      </c>
      <c r="DN169">
        <v>30.224</v>
      </c>
      <c r="DO169">
        <v>29.9844333333333</v>
      </c>
      <c r="DP169">
        <v>999.9</v>
      </c>
      <c r="DQ169">
        <v>0</v>
      </c>
      <c r="DR169">
        <v>0</v>
      </c>
      <c r="DS169">
        <v>9994.38</v>
      </c>
      <c r="DT169">
        <v>0</v>
      </c>
      <c r="DU169">
        <v>0.330984</v>
      </c>
      <c r="DV169">
        <v>0.361226333333333</v>
      </c>
      <c r="DW169">
        <v>428.502</v>
      </c>
      <c r="DX169">
        <v>428.053</v>
      </c>
      <c r="DY169">
        <v>0.180212333333333</v>
      </c>
      <c r="DZ169">
        <v>417.957</v>
      </c>
      <c r="EA169">
        <v>23.5857</v>
      </c>
      <c r="EB169">
        <v>2.15670666666667</v>
      </c>
      <c r="EC169">
        <v>2.14035333333333</v>
      </c>
      <c r="ED169">
        <v>18.6443</v>
      </c>
      <c r="EE169">
        <v>18.5227</v>
      </c>
      <c r="EF169">
        <v>0.00500059</v>
      </c>
      <c r="EG169">
        <v>0</v>
      </c>
      <c r="EH169">
        <v>0</v>
      </c>
      <c r="EI169">
        <v>0</v>
      </c>
      <c r="EJ169">
        <v>164.133333333333</v>
      </c>
      <c r="EK169">
        <v>0.00500059</v>
      </c>
      <c r="EL169">
        <v>-6.46666666666667</v>
      </c>
      <c r="EM169">
        <v>-0.5</v>
      </c>
      <c r="EN169">
        <v>35.7913333333333</v>
      </c>
      <c r="EO169">
        <v>38.708</v>
      </c>
      <c r="EP169">
        <v>37</v>
      </c>
      <c r="EQ169">
        <v>38.7706666666667</v>
      </c>
      <c r="ER169">
        <v>37.979</v>
      </c>
      <c r="ES169">
        <v>0</v>
      </c>
      <c r="ET169">
        <v>0</v>
      </c>
      <c r="EU169">
        <v>0</v>
      </c>
      <c r="EV169">
        <v>1758752581.9</v>
      </c>
      <c r="EW169">
        <v>0</v>
      </c>
      <c r="EX169">
        <v>168.796</v>
      </c>
      <c r="EY169">
        <v>-14.307692197324</v>
      </c>
      <c r="EZ169">
        <v>-18.9076917840649</v>
      </c>
      <c r="FA169">
        <v>-6.996</v>
      </c>
      <c r="FB169">
        <v>15</v>
      </c>
      <c r="FC169">
        <v>0</v>
      </c>
      <c r="FD169" t="s">
        <v>422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0.293416380952381</v>
      </c>
      <c r="FQ169">
        <v>0.0934256103896102</v>
      </c>
      <c r="FR169">
        <v>0.0554552150362075</v>
      </c>
      <c r="FS169">
        <v>1</v>
      </c>
      <c r="FT169">
        <v>169.361764705882</v>
      </c>
      <c r="FU169">
        <v>-5.94499613370918</v>
      </c>
      <c r="FV169">
        <v>6.47465714313177</v>
      </c>
      <c r="FW169">
        <v>-1</v>
      </c>
      <c r="FX169">
        <v>0.178699666666667</v>
      </c>
      <c r="FY169">
        <v>0.0152649350649352</v>
      </c>
      <c r="FZ169">
        <v>0.00175331469300249</v>
      </c>
      <c r="GA169">
        <v>1</v>
      </c>
      <c r="GB169">
        <v>2</v>
      </c>
      <c r="GC169">
        <v>2</v>
      </c>
      <c r="GD169" t="s">
        <v>423</v>
      </c>
      <c r="GE169">
        <v>3.13275</v>
      </c>
      <c r="GF169">
        <v>2.71386</v>
      </c>
      <c r="GG169">
        <v>0.0894136</v>
      </c>
      <c r="GH169">
        <v>0.0898528</v>
      </c>
      <c r="GI169">
        <v>0.102621</v>
      </c>
      <c r="GJ169">
        <v>0.102701</v>
      </c>
      <c r="GK169">
        <v>34289.9</v>
      </c>
      <c r="GL169">
        <v>36718.7</v>
      </c>
      <c r="GM169">
        <v>34071.2</v>
      </c>
      <c r="GN169">
        <v>36528.8</v>
      </c>
      <c r="GO169">
        <v>43185.6</v>
      </c>
      <c r="GP169">
        <v>47058.7</v>
      </c>
      <c r="GQ169">
        <v>53158.8</v>
      </c>
      <c r="GR169">
        <v>58390.4</v>
      </c>
      <c r="GS169">
        <v>1.95338</v>
      </c>
      <c r="GT169">
        <v>1.68145</v>
      </c>
      <c r="GU169">
        <v>0.0897199</v>
      </c>
      <c r="GV169">
        <v>0</v>
      </c>
      <c r="GW169">
        <v>28.5238</v>
      </c>
      <c r="GX169">
        <v>999.9</v>
      </c>
      <c r="GY169">
        <v>59.669</v>
      </c>
      <c r="GZ169">
        <v>30.273</v>
      </c>
      <c r="HA169">
        <v>28.4555</v>
      </c>
      <c r="HB169">
        <v>53.9911</v>
      </c>
      <c r="HC169">
        <v>47.6923</v>
      </c>
      <c r="HD169">
        <v>1</v>
      </c>
      <c r="HE169">
        <v>0.0800229</v>
      </c>
      <c r="HF169">
        <v>-1.51152</v>
      </c>
      <c r="HG169">
        <v>20.1256</v>
      </c>
      <c r="HH169">
        <v>5.19752</v>
      </c>
      <c r="HI169">
        <v>12.0041</v>
      </c>
      <c r="HJ169">
        <v>4.9756</v>
      </c>
      <c r="HK169">
        <v>3.294</v>
      </c>
      <c r="HL169">
        <v>9999</v>
      </c>
      <c r="HM169">
        <v>9999</v>
      </c>
      <c r="HN169">
        <v>8.9</v>
      </c>
      <c r="HO169">
        <v>9999</v>
      </c>
      <c r="HP169">
        <v>1.86325</v>
      </c>
      <c r="HQ169">
        <v>1.86813</v>
      </c>
      <c r="HR169">
        <v>1.86784</v>
      </c>
      <c r="HS169">
        <v>1.86905</v>
      </c>
      <c r="HT169">
        <v>1.86982</v>
      </c>
      <c r="HU169">
        <v>1.86597</v>
      </c>
      <c r="HV169">
        <v>1.86702</v>
      </c>
      <c r="HW169">
        <v>1.86841</v>
      </c>
      <c r="HX169">
        <v>5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2.132</v>
      </c>
      <c r="IL169">
        <v>0.3306</v>
      </c>
      <c r="IM169">
        <v>0.651800295662319</v>
      </c>
      <c r="IN169">
        <v>0.00376907481735663</v>
      </c>
      <c r="IO169">
        <v>-5.82723696155271e-07</v>
      </c>
      <c r="IP169">
        <v>1.76987791536664e-10</v>
      </c>
      <c r="IQ169">
        <v>-0.096675193021817</v>
      </c>
      <c r="IR169">
        <v>-0.0186017337732281</v>
      </c>
      <c r="IS169">
        <v>0.00213796666944476</v>
      </c>
      <c r="IT169">
        <v>-2.41503648887209e-05</v>
      </c>
      <c r="IU169">
        <v>5</v>
      </c>
      <c r="IV169">
        <v>2395</v>
      </c>
      <c r="IW169">
        <v>0</v>
      </c>
      <c r="IX169">
        <v>27</v>
      </c>
      <c r="IY169">
        <v>29312543.1</v>
      </c>
      <c r="IZ169">
        <v>29312543.1</v>
      </c>
      <c r="JA169">
        <v>0.950928</v>
      </c>
      <c r="JB169">
        <v>2.64038</v>
      </c>
      <c r="JC169">
        <v>1.54785</v>
      </c>
      <c r="JD169">
        <v>2.31323</v>
      </c>
      <c r="JE169">
        <v>1.64673</v>
      </c>
      <c r="JF169">
        <v>2.34009</v>
      </c>
      <c r="JG169">
        <v>34.2814</v>
      </c>
      <c r="JH169">
        <v>24.2188</v>
      </c>
      <c r="JI169">
        <v>18</v>
      </c>
      <c r="JJ169">
        <v>505.414</v>
      </c>
      <c r="JK169">
        <v>343.874</v>
      </c>
      <c r="JL169">
        <v>30.9075</v>
      </c>
      <c r="JM169">
        <v>28.3971</v>
      </c>
      <c r="JN169">
        <v>30</v>
      </c>
      <c r="JO169">
        <v>28.3608</v>
      </c>
      <c r="JP169">
        <v>28.3142</v>
      </c>
      <c r="JQ169">
        <v>19.0731</v>
      </c>
      <c r="JR169">
        <v>21.2992</v>
      </c>
      <c r="JS169">
        <v>100</v>
      </c>
      <c r="JT169">
        <v>30.9104</v>
      </c>
      <c r="JU169">
        <v>418</v>
      </c>
      <c r="JV169">
        <v>23.6415</v>
      </c>
      <c r="JW169">
        <v>96.626</v>
      </c>
      <c r="JX169">
        <v>94.5995</v>
      </c>
    </row>
    <row r="170" spans="1:284">
      <c r="A170">
        <v>154</v>
      </c>
      <c r="B170">
        <v>1758752590</v>
      </c>
      <c r="C170">
        <v>3345</v>
      </c>
      <c r="D170" t="s">
        <v>737</v>
      </c>
      <c r="E170" t="s">
        <v>738</v>
      </c>
      <c r="F170">
        <v>5</v>
      </c>
      <c r="G170" t="s">
        <v>732</v>
      </c>
      <c r="H170" t="s">
        <v>419</v>
      </c>
      <c r="I170">
        <v>1758752586.25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0</v>
      </c>
      <c r="AH170">
        <v>0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1.65</v>
      </c>
      <c r="DA170">
        <v>0.5</v>
      </c>
      <c r="DB170" t="s">
        <v>421</v>
      </c>
      <c r="DC170">
        <v>2</v>
      </c>
      <c r="DD170">
        <v>1758752586.25</v>
      </c>
      <c r="DE170">
        <v>418.31125</v>
      </c>
      <c r="DF170">
        <v>417.9595</v>
      </c>
      <c r="DG170">
        <v>23.765375</v>
      </c>
      <c r="DH170">
        <v>23.585525</v>
      </c>
      <c r="DI170">
        <v>416.179</v>
      </c>
      <c r="DJ170">
        <v>23.434675</v>
      </c>
      <c r="DK170">
        <v>500.026</v>
      </c>
      <c r="DL170">
        <v>90.747975</v>
      </c>
      <c r="DM170">
        <v>0.035839975</v>
      </c>
      <c r="DN170">
        <v>30.223625</v>
      </c>
      <c r="DO170">
        <v>29.98495</v>
      </c>
      <c r="DP170">
        <v>999.9</v>
      </c>
      <c r="DQ170">
        <v>0</v>
      </c>
      <c r="DR170">
        <v>0</v>
      </c>
      <c r="DS170">
        <v>9996.56</v>
      </c>
      <c r="DT170">
        <v>0</v>
      </c>
      <c r="DU170">
        <v>0.330984</v>
      </c>
      <c r="DV170">
        <v>0.3516005</v>
      </c>
      <c r="DW170">
        <v>428.4945</v>
      </c>
      <c r="DX170">
        <v>428.0555</v>
      </c>
      <c r="DY170">
        <v>0.179857</v>
      </c>
      <c r="DZ170">
        <v>417.9595</v>
      </c>
      <c r="EA170">
        <v>23.585525</v>
      </c>
      <c r="EB170">
        <v>2.1566625</v>
      </c>
      <c r="EC170">
        <v>2.14034</v>
      </c>
      <c r="ED170">
        <v>18.643975</v>
      </c>
      <c r="EE170">
        <v>18.5226</v>
      </c>
      <c r="EF170">
        <v>0.00500059</v>
      </c>
      <c r="EG170">
        <v>0</v>
      </c>
      <c r="EH170">
        <v>0</v>
      </c>
      <c r="EI170">
        <v>0</v>
      </c>
      <c r="EJ170">
        <v>168.5</v>
      </c>
      <c r="EK170">
        <v>0.00500059</v>
      </c>
      <c r="EL170">
        <v>-9.375</v>
      </c>
      <c r="EM170">
        <v>-0.65</v>
      </c>
      <c r="EN170">
        <v>35.781</v>
      </c>
      <c r="EO170">
        <v>38.70275</v>
      </c>
      <c r="EP170">
        <v>37</v>
      </c>
      <c r="EQ170">
        <v>38.74975</v>
      </c>
      <c r="ER170">
        <v>37.9685</v>
      </c>
      <c r="ES170">
        <v>0</v>
      </c>
      <c r="ET170">
        <v>0</v>
      </c>
      <c r="EU170">
        <v>0</v>
      </c>
      <c r="EV170">
        <v>1758752583.7</v>
      </c>
      <c r="EW170">
        <v>0</v>
      </c>
      <c r="EX170">
        <v>168.442307692308</v>
      </c>
      <c r="EY170">
        <v>9.19999991717237</v>
      </c>
      <c r="EZ170">
        <v>-35.0495721817481</v>
      </c>
      <c r="FA170">
        <v>-7.85384615384615</v>
      </c>
      <c r="FB170">
        <v>15</v>
      </c>
      <c r="FC170">
        <v>0</v>
      </c>
      <c r="FD170" t="s">
        <v>422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0.297154</v>
      </c>
      <c r="FQ170">
        <v>0.172298805194806</v>
      </c>
      <c r="FR170">
        <v>0.0572144963465596</v>
      </c>
      <c r="FS170">
        <v>1</v>
      </c>
      <c r="FT170">
        <v>169.235294117647</v>
      </c>
      <c r="FU170">
        <v>-11.5385790491041</v>
      </c>
      <c r="FV170">
        <v>6.82770663214753</v>
      </c>
      <c r="FW170">
        <v>-1</v>
      </c>
      <c r="FX170">
        <v>0.178868428571429</v>
      </c>
      <c r="FY170">
        <v>0.00978288311688323</v>
      </c>
      <c r="FZ170">
        <v>0.0015980895907727</v>
      </c>
      <c r="GA170">
        <v>1</v>
      </c>
      <c r="GB170">
        <v>2</v>
      </c>
      <c r="GC170">
        <v>2</v>
      </c>
      <c r="GD170" t="s">
        <v>423</v>
      </c>
      <c r="GE170">
        <v>3.13266</v>
      </c>
      <c r="GF170">
        <v>2.71374</v>
      </c>
      <c r="GG170">
        <v>0.0894137</v>
      </c>
      <c r="GH170">
        <v>0.0898577</v>
      </c>
      <c r="GI170">
        <v>0.102619</v>
      </c>
      <c r="GJ170">
        <v>0.102695</v>
      </c>
      <c r="GK170">
        <v>34289.9</v>
      </c>
      <c r="GL170">
        <v>36718.6</v>
      </c>
      <c r="GM170">
        <v>34071.2</v>
      </c>
      <c r="GN170">
        <v>36528.9</v>
      </c>
      <c r="GO170">
        <v>43185.6</v>
      </c>
      <c r="GP170">
        <v>47059</v>
      </c>
      <c r="GQ170">
        <v>53158.7</v>
      </c>
      <c r="GR170">
        <v>58390.5</v>
      </c>
      <c r="GS170">
        <v>1.95327</v>
      </c>
      <c r="GT170">
        <v>1.68135</v>
      </c>
      <c r="GU170">
        <v>0.0897199</v>
      </c>
      <c r="GV170">
        <v>0</v>
      </c>
      <c r="GW170">
        <v>28.5238</v>
      </c>
      <c r="GX170">
        <v>999.9</v>
      </c>
      <c r="GY170">
        <v>59.645</v>
      </c>
      <c r="GZ170">
        <v>30.252</v>
      </c>
      <c r="HA170">
        <v>28.4099</v>
      </c>
      <c r="HB170">
        <v>54.6611</v>
      </c>
      <c r="HC170">
        <v>47.3678</v>
      </c>
      <c r="HD170">
        <v>1</v>
      </c>
      <c r="HE170">
        <v>0.0803227</v>
      </c>
      <c r="HF170">
        <v>-1.50648</v>
      </c>
      <c r="HG170">
        <v>20.1256</v>
      </c>
      <c r="HH170">
        <v>5.19782</v>
      </c>
      <c r="HI170">
        <v>12.0041</v>
      </c>
      <c r="HJ170">
        <v>4.9756</v>
      </c>
      <c r="HK170">
        <v>3.294</v>
      </c>
      <c r="HL170">
        <v>9999</v>
      </c>
      <c r="HM170">
        <v>9999</v>
      </c>
      <c r="HN170">
        <v>8.9</v>
      </c>
      <c r="HO170">
        <v>9999</v>
      </c>
      <c r="HP170">
        <v>1.86325</v>
      </c>
      <c r="HQ170">
        <v>1.86813</v>
      </c>
      <c r="HR170">
        <v>1.86785</v>
      </c>
      <c r="HS170">
        <v>1.86905</v>
      </c>
      <c r="HT170">
        <v>1.86981</v>
      </c>
      <c r="HU170">
        <v>1.86594</v>
      </c>
      <c r="HV170">
        <v>1.86701</v>
      </c>
      <c r="HW170">
        <v>1.86841</v>
      </c>
      <c r="HX170">
        <v>5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2.132</v>
      </c>
      <c r="IL170">
        <v>0.3306</v>
      </c>
      <c r="IM170">
        <v>0.651800295662319</v>
      </c>
      <c r="IN170">
        <v>0.00376907481735663</v>
      </c>
      <c r="IO170">
        <v>-5.82723696155271e-07</v>
      </c>
      <c r="IP170">
        <v>1.76987791536664e-10</v>
      </c>
      <c r="IQ170">
        <v>-0.096675193021817</v>
      </c>
      <c r="IR170">
        <v>-0.0186017337732281</v>
      </c>
      <c r="IS170">
        <v>0.00213796666944476</v>
      </c>
      <c r="IT170">
        <v>-2.41503648887209e-05</v>
      </c>
      <c r="IU170">
        <v>5</v>
      </c>
      <c r="IV170">
        <v>2395</v>
      </c>
      <c r="IW170">
        <v>0</v>
      </c>
      <c r="IX170">
        <v>27</v>
      </c>
      <c r="IY170">
        <v>29312543.2</v>
      </c>
      <c r="IZ170">
        <v>29312543.2</v>
      </c>
      <c r="JA170">
        <v>0.952148</v>
      </c>
      <c r="JB170">
        <v>2.65137</v>
      </c>
      <c r="JC170">
        <v>1.54785</v>
      </c>
      <c r="JD170">
        <v>2.31323</v>
      </c>
      <c r="JE170">
        <v>1.64551</v>
      </c>
      <c r="JF170">
        <v>2.29126</v>
      </c>
      <c r="JG170">
        <v>34.2814</v>
      </c>
      <c r="JH170">
        <v>24.2101</v>
      </c>
      <c r="JI170">
        <v>18</v>
      </c>
      <c r="JJ170">
        <v>505.348</v>
      </c>
      <c r="JK170">
        <v>343.825</v>
      </c>
      <c r="JL170">
        <v>30.911</v>
      </c>
      <c r="JM170">
        <v>28.3971</v>
      </c>
      <c r="JN170">
        <v>30.0002</v>
      </c>
      <c r="JO170">
        <v>28.3608</v>
      </c>
      <c r="JP170">
        <v>28.3142</v>
      </c>
      <c r="JQ170">
        <v>19.0737</v>
      </c>
      <c r="JR170">
        <v>21.2992</v>
      </c>
      <c r="JS170">
        <v>100</v>
      </c>
      <c r="JT170">
        <v>30.9209</v>
      </c>
      <c r="JU170">
        <v>418</v>
      </c>
      <c r="JV170">
        <v>23.6415</v>
      </c>
      <c r="JW170">
        <v>96.6258</v>
      </c>
      <c r="JX170">
        <v>94.5996</v>
      </c>
    </row>
    <row r="171" spans="1:284">
      <c r="A171">
        <v>155</v>
      </c>
      <c r="B171">
        <v>1758752592</v>
      </c>
      <c r="C171">
        <v>3347</v>
      </c>
      <c r="D171" t="s">
        <v>739</v>
      </c>
      <c r="E171" t="s">
        <v>740</v>
      </c>
      <c r="F171">
        <v>5</v>
      </c>
      <c r="G171" t="s">
        <v>732</v>
      </c>
      <c r="H171" t="s">
        <v>419</v>
      </c>
      <c r="I171">
        <v>1758752589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0</v>
      </c>
      <c r="AH171">
        <v>0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1.65</v>
      </c>
      <c r="DA171">
        <v>0.5</v>
      </c>
      <c r="DB171" t="s">
        <v>421</v>
      </c>
      <c r="DC171">
        <v>2</v>
      </c>
      <c r="DD171">
        <v>1758752589</v>
      </c>
      <c r="DE171">
        <v>418.291666666667</v>
      </c>
      <c r="DF171">
        <v>417.966333333333</v>
      </c>
      <c r="DG171">
        <v>23.7636666666667</v>
      </c>
      <c r="DH171">
        <v>23.5845333333333</v>
      </c>
      <c r="DI171">
        <v>416.159666666667</v>
      </c>
      <c r="DJ171">
        <v>23.4330333333333</v>
      </c>
      <c r="DK171">
        <v>500.037</v>
      </c>
      <c r="DL171">
        <v>90.7487</v>
      </c>
      <c r="DM171">
        <v>0.0358137666666667</v>
      </c>
      <c r="DN171">
        <v>30.2226666666667</v>
      </c>
      <c r="DO171">
        <v>29.9852333333333</v>
      </c>
      <c r="DP171">
        <v>999.9</v>
      </c>
      <c r="DQ171">
        <v>0</v>
      </c>
      <c r="DR171">
        <v>0</v>
      </c>
      <c r="DS171">
        <v>9993.11333333333</v>
      </c>
      <c r="DT171">
        <v>0</v>
      </c>
      <c r="DU171">
        <v>0.330984</v>
      </c>
      <c r="DV171">
        <v>0.325103666666667</v>
      </c>
      <c r="DW171">
        <v>428.473666666667</v>
      </c>
      <c r="DX171">
        <v>428.062</v>
      </c>
      <c r="DY171">
        <v>0.179143</v>
      </c>
      <c r="DZ171">
        <v>417.966333333333</v>
      </c>
      <c r="EA171">
        <v>23.5845333333333</v>
      </c>
      <c r="EB171">
        <v>2.15652333333333</v>
      </c>
      <c r="EC171">
        <v>2.14026333333333</v>
      </c>
      <c r="ED171">
        <v>18.6429333333333</v>
      </c>
      <c r="EE171">
        <v>18.5220666666667</v>
      </c>
      <c r="EF171">
        <v>0.00500059</v>
      </c>
      <c r="EG171">
        <v>0</v>
      </c>
      <c r="EH171">
        <v>0</v>
      </c>
      <c r="EI171">
        <v>0</v>
      </c>
      <c r="EJ171">
        <v>174.133333333333</v>
      </c>
      <c r="EK171">
        <v>0.00500059</v>
      </c>
      <c r="EL171">
        <v>-12.2333333333333</v>
      </c>
      <c r="EM171">
        <v>-1.23333333333333</v>
      </c>
      <c r="EN171">
        <v>35.75</v>
      </c>
      <c r="EO171">
        <v>38.6663333333333</v>
      </c>
      <c r="EP171">
        <v>37</v>
      </c>
      <c r="EQ171">
        <v>38.708</v>
      </c>
      <c r="ER171">
        <v>37.937</v>
      </c>
      <c r="ES171">
        <v>0</v>
      </c>
      <c r="ET171">
        <v>0</v>
      </c>
      <c r="EU171">
        <v>0</v>
      </c>
      <c r="EV171">
        <v>1758752586.1</v>
      </c>
      <c r="EW171">
        <v>0</v>
      </c>
      <c r="EX171">
        <v>169.573076923077</v>
      </c>
      <c r="EY171">
        <v>14.6632476238574</v>
      </c>
      <c r="EZ171">
        <v>-33.179486499605</v>
      </c>
      <c r="FA171">
        <v>-9.34230769230769</v>
      </c>
      <c r="FB171">
        <v>15</v>
      </c>
      <c r="FC171">
        <v>0</v>
      </c>
      <c r="FD171" t="s">
        <v>422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0.298117476190476</v>
      </c>
      <c r="FQ171">
        <v>0.190884623376623</v>
      </c>
      <c r="FR171">
        <v>0.0573398679060872</v>
      </c>
      <c r="FS171">
        <v>1</v>
      </c>
      <c r="FT171">
        <v>169.373529411765</v>
      </c>
      <c r="FU171">
        <v>-7.71734158446857</v>
      </c>
      <c r="FV171">
        <v>7.01298412708756</v>
      </c>
      <c r="FW171">
        <v>-1</v>
      </c>
      <c r="FX171">
        <v>0.179130571428571</v>
      </c>
      <c r="FY171">
        <v>0.00390529870129906</v>
      </c>
      <c r="FZ171">
        <v>0.00127242077389924</v>
      </c>
      <c r="GA171">
        <v>1</v>
      </c>
      <c r="GB171">
        <v>2</v>
      </c>
      <c r="GC171">
        <v>2</v>
      </c>
      <c r="GD171" t="s">
        <v>423</v>
      </c>
      <c r="GE171">
        <v>3.13281</v>
      </c>
      <c r="GF171">
        <v>2.71364</v>
      </c>
      <c r="GG171">
        <v>0.0894149</v>
      </c>
      <c r="GH171">
        <v>0.0898563</v>
      </c>
      <c r="GI171">
        <v>0.102622</v>
      </c>
      <c r="GJ171">
        <v>0.10269</v>
      </c>
      <c r="GK171">
        <v>34289.9</v>
      </c>
      <c r="GL171">
        <v>36718.7</v>
      </c>
      <c r="GM171">
        <v>34071.3</v>
      </c>
      <c r="GN171">
        <v>36529</v>
      </c>
      <c r="GO171">
        <v>43185.7</v>
      </c>
      <c r="GP171">
        <v>47059.4</v>
      </c>
      <c r="GQ171">
        <v>53159</v>
      </c>
      <c r="GR171">
        <v>58390.6</v>
      </c>
      <c r="GS171">
        <v>1.9535</v>
      </c>
      <c r="GT171">
        <v>1.68115</v>
      </c>
      <c r="GU171">
        <v>0.0896454</v>
      </c>
      <c r="GV171">
        <v>0</v>
      </c>
      <c r="GW171">
        <v>28.5238</v>
      </c>
      <c r="GX171">
        <v>999.9</v>
      </c>
      <c r="GY171">
        <v>59.645</v>
      </c>
      <c r="GZ171">
        <v>30.273</v>
      </c>
      <c r="HA171">
        <v>28.444</v>
      </c>
      <c r="HB171">
        <v>54.9411</v>
      </c>
      <c r="HC171">
        <v>47.5641</v>
      </c>
      <c r="HD171">
        <v>1</v>
      </c>
      <c r="HE171">
        <v>0.0802337</v>
      </c>
      <c r="HF171">
        <v>-1.52066</v>
      </c>
      <c r="HG171">
        <v>20.1255</v>
      </c>
      <c r="HH171">
        <v>5.19752</v>
      </c>
      <c r="HI171">
        <v>12.004</v>
      </c>
      <c r="HJ171">
        <v>4.9756</v>
      </c>
      <c r="HK171">
        <v>3.294</v>
      </c>
      <c r="HL171">
        <v>9999</v>
      </c>
      <c r="HM171">
        <v>9999</v>
      </c>
      <c r="HN171">
        <v>8.9</v>
      </c>
      <c r="HO171">
        <v>9999</v>
      </c>
      <c r="HP171">
        <v>1.86325</v>
      </c>
      <c r="HQ171">
        <v>1.86813</v>
      </c>
      <c r="HR171">
        <v>1.86784</v>
      </c>
      <c r="HS171">
        <v>1.86905</v>
      </c>
      <c r="HT171">
        <v>1.86984</v>
      </c>
      <c r="HU171">
        <v>1.86594</v>
      </c>
      <c r="HV171">
        <v>1.86704</v>
      </c>
      <c r="HW171">
        <v>1.86841</v>
      </c>
      <c r="HX171">
        <v>5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2.132</v>
      </c>
      <c r="IL171">
        <v>0.3306</v>
      </c>
      <c r="IM171">
        <v>0.651800295662319</v>
      </c>
      <c r="IN171">
        <v>0.00376907481735663</v>
      </c>
      <c r="IO171">
        <v>-5.82723696155271e-07</v>
      </c>
      <c r="IP171">
        <v>1.76987791536664e-10</v>
      </c>
      <c r="IQ171">
        <v>-0.096675193021817</v>
      </c>
      <c r="IR171">
        <v>-0.0186017337732281</v>
      </c>
      <c r="IS171">
        <v>0.00213796666944476</v>
      </c>
      <c r="IT171">
        <v>-2.41503648887209e-05</v>
      </c>
      <c r="IU171">
        <v>5</v>
      </c>
      <c r="IV171">
        <v>2395</v>
      </c>
      <c r="IW171">
        <v>0</v>
      </c>
      <c r="IX171">
        <v>27</v>
      </c>
      <c r="IY171">
        <v>29312543.2</v>
      </c>
      <c r="IZ171">
        <v>29312543.2</v>
      </c>
      <c r="JA171">
        <v>0.950928</v>
      </c>
      <c r="JB171">
        <v>2.64404</v>
      </c>
      <c r="JC171">
        <v>1.54785</v>
      </c>
      <c r="JD171">
        <v>2.31323</v>
      </c>
      <c r="JE171">
        <v>1.64673</v>
      </c>
      <c r="JF171">
        <v>2.31689</v>
      </c>
      <c r="JG171">
        <v>34.2814</v>
      </c>
      <c r="JH171">
        <v>24.2188</v>
      </c>
      <c r="JI171">
        <v>18</v>
      </c>
      <c r="JJ171">
        <v>505.496</v>
      </c>
      <c r="JK171">
        <v>343.727</v>
      </c>
      <c r="JL171">
        <v>30.9133</v>
      </c>
      <c r="JM171">
        <v>28.3976</v>
      </c>
      <c r="JN171">
        <v>30.0001</v>
      </c>
      <c r="JO171">
        <v>28.3608</v>
      </c>
      <c r="JP171">
        <v>28.3142</v>
      </c>
      <c r="JQ171">
        <v>19.0736</v>
      </c>
      <c r="JR171">
        <v>21.2992</v>
      </c>
      <c r="JS171">
        <v>100</v>
      </c>
      <c r="JT171">
        <v>30.9209</v>
      </c>
      <c r="JU171">
        <v>418</v>
      </c>
      <c r="JV171">
        <v>23.6415</v>
      </c>
      <c r="JW171">
        <v>96.6262</v>
      </c>
      <c r="JX171">
        <v>94.5998</v>
      </c>
    </row>
    <row r="172" spans="1:284">
      <c r="A172">
        <v>156</v>
      </c>
      <c r="B172">
        <v>1758752594</v>
      </c>
      <c r="C172">
        <v>3349</v>
      </c>
      <c r="D172" t="s">
        <v>741</v>
      </c>
      <c r="E172" t="s">
        <v>742</v>
      </c>
      <c r="F172">
        <v>5</v>
      </c>
      <c r="G172" t="s">
        <v>732</v>
      </c>
      <c r="H172" t="s">
        <v>419</v>
      </c>
      <c r="I172">
        <v>1758752591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0</v>
      </c>
      <c r="AH172">
        <v>0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1.65</v>
      </c>
      <c r="DA172">
        <v>0.5</v>
      </c>
      <c r="DB172" t="s">
        <v>421</v>
      </c>
      <c r="DC172">
        <v>2</v>
      </c>
      <c r="DD172">
        <v>1758752591</v>
      </c>
      <c r="DE172">
        <v>418.286</v>
      </c>
      <c r="DF172">
        <v>417.967666666667</v>
      </c>
      <c r="DG172">
        <v>23.7629</v>
      </c>
      <c r="DH172">
        <v>23.5831</v>
      </c>
      <c r="DI172">
        <v>416.154</v>
      </c>
      <c r="DJ172">
        <v>23.4323</v>
      </c>
      <c r="DK172">
        <v>500.043333333333</v>
      </c>
      <c r="DL172">
        <v>90.7492333333333</v>
      </c>
      <c r="DM172">
        <v>0.0358279666666667</v>
      </c>
      <c r="DN172">
        <v>30.2220666666667</v>
      </c>
      <c r="DO172">
        <v>29.9847333333333</v>
      </c>
      <c r="DP172">
        <v>999.9</v>
      </c>
      <c r="DQ172">
        <v>0</v>
      </c>
      <c r="DR172">
        <v>0</v>
      </c>
      <c r="DS172">
        <v>9983.74</v>
      </c>
      <c r="DT172">
        <v>0</v>
      </c>
      <c r="DU172">
        <v>0.330984</v>
      </c>
      <c r="DV172">
        <v>0.317983</v>
      </c>
      <c r="DW172">
        <v>428.467333333333</v>
      </c>
      <c r="DX172">
        <v>428.062666666667</v>
      </c>
      <c r="DY172">
        <v>0.179808666666667</v>
      </c>
      <c r="DZ172">
        <v>417.967666666667</v>
      </c>
      <c r="EA172">
        <v>23.5831</v>
      </c>
      <c r="EB172">
        <v>2.15646333333333</v>
      </c>
      <c r="EC172">
        <v>2.14014666666667</v>
      </c>
      <c r="ED172">
        <v>18.6425333333333</v>
      </c>
      <c r="EE172">
        <v>18.5212</v>
      </c>
      <c r="EF172">
        <v>0.00500059</v>
      </c>
      <c r="EG172">
        <v>0</v>
      </c>
      <c r="EH172">
        <v>0</v>
      </c>
      <c r="EI172">
        <v>0</v>
      </c>
      <c r="EJ172">
        <v>174.333333333333</v>
      </c>
      <c r="EK172">
        <v>0.00500059</v>
      </c>
      <c r="EL172">
        <v>-11.1666666666667</v>
      </c>
      <c r="EM172">
        <v>-0.566666666666667</v>
      </c>
      <c r="EN172">
        <v>35.75</v>
      </c>
      <c r="EO172">
        <v>38.6456666666667</v>
      </c>
      <c r="EP172">
        <v>37</v>
      </c>
      <c r="EQ172">
        <v>38.687</v>
      </c>
      <c r="ER172">
        <v>37.937</v>
      </c>
      <c r="ES172">
        <v>0</v>
      </c>
      <c r="ET172">
        <v>0</v>
      </c>
      <c r="EU172">
        <v>0</v>
      </c>
      <c r="EV172">
        <v>1758752587.9</v>
      </c>
      <c r="EW172">
        <v>0</v>
      </c>
      <c r="EX172">
        <v>169.812</v>
      </c>
      <c r="EY172">
        <v>10.0923073246165</v>
      </c>
      <c r="EZ172">
        <v>-16.0769224543543</v>
      </c>
      <c r="FA172">
        <v>-9.828</v>
      </c>
      <c r="FB172">
        <v>15</v>
      </c>
      <c r="FC172">
        <v>0</v>
      </c>
      <c r="FD172" t="s">
        <v>422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0.296415714285714</v>
      </c>
      <c r="FQ172">
        <v>0.24771</v>
      </c>
      <c r="FR172">
        <v>0.05661792003559</v>
      </c>
      <c r="FS172">
        <v>1</v>
      </c>
      <c r="FT172">
        <v>169.705882352941</v>
      </c>
      <c r="FU172">
        <v>2.68296403533939</v>
      </c>
      <c r="FV172">
        <v>6.8669687283088</v>
      </c>
      <c r="FW172">
        <v>-1</v>
      </c>
      <c r="FX172">
        <v>0.179444619047619</v>
      </c>
      <c r="FY172">
        <v>0.00231942857142863</v>
      </c>
      <c r="FZ172">
        <v>0.00114135447839463</v>
      </c>
      <c r="GA172">
        <v>1</v>
      </c>
      <c r="GB172">
        <v>2</v>
      </c>
      <c r="GC172">
        <v>2</v>
      </c>
      <c r="GD172" t="s">
        <v>423</v>
      </c>
      <c r="GE172">
        <v>3.13273</v>
      </c>
      <c r="GF172">
        <v>2.71375</v>
      </c>
      <c r="GG172">
        <v>0.0894157</v>
      </c>
      <c r="GH172">
        <v>0.0898475</v>
      </c>
      <c r="GI172">
        <v>0.102621</v>
      </c>
      <c r="GJ172">
        <v>0.10269</v>
      </c>
      <c r="GK172">
        <v>34290</v>
      </c>
      <c r="GL172">
        <v>36719.1</v>
      </c>
      <c r="GM172">
        <v>34071.4</v>
      </c>
      <c r="GN172">
        <v>36529.1</v>
      </c>
      <c r="GO172">
        <v>43185.9</v>
      </c>
      <c r="GP172">
        <v>47059.5</v>
      </c>
      <c r="GQ172">
        <v>53159.2</v>
      </c>
      <c r="GR172">
        <v>58390.8</v>
      </c>
      <c r="GS172">
        <v>1.9535</v>
      </c>
      <c r="GT172">
        <v>1.6814</v>
      </c>
      <c r="GU172">
        <v>0.0897273</v>
      </c>
      <c r="GV172">
        <v>0</v>
      </c>
      <c r="GW172">
        <v>28.5238</v>
      </c>
      <c r="GX172">
        <v>999.9</v>
      </c>
      <c r="GY172">
        <v>59.645</v>
      </c>
      <c r="GZ172">
        <v>30.283</v>
      </c>
      <c r="HA172">
        <v>28.4618</v>
      </c>
      <c r="HB172">
        <v>54.2611</v>
      </c>
      <c r="HC172">
        <v>47.472</v>
      </c>
      <c r="HD172">
        <v>1</v>
      </c>
      <c r="HE172">
        <v>0.0799949</v>
      </c>
      <c r="HF172">
        <v>-1.53331</v>
      </c>
      <c r="HG172">
        <v>20.1254</v>
      </c>
      <c r="HH172">
        <v>5.19782</v>
      </c>
      <c r="HI172">
        <v>12.004</v>
      </c>
      <c r="HJ172">
        <v>4.9756</v>
      </c>
      <c r="HK172">
        <v>3.294</v>
      </c>
      <c r="HL172">
        <v>9999</v>
      </c>
      <c r="HM172">
        <v>9999</v>
      </c>
      <c r="HN172">
        <v>8.9</v>
      </c>
      <c r="HO172">
        <v>9999</v>
      </c>
      <c r="HP172">
        <v>1.86325</v>
      </c>
      <c r="HQ172">
        <v>1.86813</v>
      </c>
      <c r="HR172">
        <v>1.86784</v>
      </c>
      <c r="HS172">
        <v>1.86905</v>
      </c>
      <c r="HT172">
        <v>1.86985</v>
      </c>
      <c r="HU172">
        <v>1.86594</v>
      </c>
      <c r="HV172">
        <v>1.86703</v>
      </c>
      <c r="HW172">
        <v>1.86839</v>
      </c>
      <c r="HX172">
        <v>5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2.132</v>
      </c>
      <c r="IL172">
        <v>0.3306</v>
      </c>
      <c r="IM172">
        <v>0.651800295662319</v>
      </c>
      <c r="IN172">
        <v>0.00376907481735663</v>
      </c>
      <c r="IO172">
        <v>-5.82723696155271e-07</v>
      </c>
      <c r="IP172">
        <v>1.76987791536664e-10</v>
      </c>
      <c r="IQ172">
        <v>-0.096675193021817</v>
      </c>
      <c r="IR172">
        <v>-0.0186017337732281</v>
      </c>
      <c r="IS172">
        <v>0.00213796666944476</v>
      </c>
      <c r="IT172">
        <v>-2.41503648887209e-05</v>
      </c>
      <c r="IU172">
        <v>5</v>
      </c>
      <c r="IV172">
        <v>2395</v>
      </c>
      <c r="IW172">
        <v>0</v>
      </c>
      <c r="IX172">
        <v>27</v>
      </c>
      <c r="IY172">
        <v>29312543.2</v>
      </c>
      <c r="IZ172">
        <v>29312543.2</v>
      </c>
      <c r="JA172">
        <v>0.952148</v>
      </c>
      <c r="JB172">
        <v>2.64893</v>
      </c>
      <c r="JC172">
        <v>1.54785</v>
      </c>
      <c r="JD172">
        <v>2.31323</v>
      </c>
      <c r="JE172">
        <v>1.64551</v>
      </c>
      <c r="JF172">
        <v>2.33276</v>
      </c>
      <c r="JG172">
        <v>34.2814</v>
      </c>
      <c r="JH172">
        <v>24.2188</v>
      </c>
      <c r="JI172">
        <v>18</v>
      </c>
      <c r="JJ172">
        <v>505.496</v>
      </c>
      <c r="JK172">
        <v>343.849</v>
      </c>
      <c r="JL172">
        <v>30.9171</v>
      </c>
      <c r="JM172">
        <v>28.397</v>
      </c>
      <c r="JN172">
        <v>30</v>
      </c>
      <c r="JO172">
        <v>28.3608</v>
      </c>
      <c r="JP172">
        <v>28.3142</v>
      </c>
      <c r="JQ172">
        <v>19.0759</v>
      </c>
      <c r="JR172">
        <v>21.2992</v>
      </c>
      <c r="JS172">
        <v>100</v>
      </c>
      <c r="JT172">
        <v>30.9209</v>
      </c>
      <c r="JU172">
        <v>418</v>
      </c>
      <c r="JV172">
        <v>23.6415</v>
      </c>
      <c r="JW172">
        <v>96.6265</v>
      </c>
      <c r="JX172">
        <v>94.6001</v>
      </c>
    </row>
    <row r="173" spans="1:284">
      <c r="A173">
        <v>157</v>
      </c>
      <c r="B173">
        <v>1758752595</v>
      </c>
      <c r="C173">
        <v>3350</v>
      </c>
      <c r="D173" t="s">
        <v>743</v>
      </c>
      <c r="E173" t="s">
        <v>744</v>
      </c>
      <c r="F173">
        <v>5</v>
      </c>
      <c r="G173" t="s">
        <v>732</v>
      </c>
      <c r="H173" t="s">
        <v>419</v>
      </c>
      <c r="I173">
        <v>1758752591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0</v>
      </c>
      <c r="AH173">
        <v>0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1.65</v>
      </c>
      <c r="DA173">
        <v>0.5</v>
      </c>
      <c r="DB173" t="s">
        <v>421</v>
      </c>
      <c r="DC173">
        <v>2</v>
      </c>
      <c r="DD173">
        <v>1758752591</v>
      </c>
      <c r="DE173">
        <v>418.286</v>
      </c>
      <c r="DF173">
        <v>417.967666666667</v>
      </c>
      <c r="DG173">
        <v>23.7629</v>
      </c>
      <c r="DH173">
        <v>23.5831</v>
      </c>
      <c r="DI173">
        <v>416.154</v>
      </c>
      <c r="DJ173">
        <v>23.4323</v>
      </c>
      <c r="DK173">
        <v>500.043333333333</v>
      </c>
      <c r="DL173">
        <v>90.7492333333333</v>
      </c>
      <c r="DM173">
        <v>0.0358279666666667</v>
      </c>
      <c r="DN173">
        <v>30.2220666666667</v>
      </c>
      <c r="DO173">
        <v>29.9847333333333</v>
      </c>
      <c r="DP173">
        <v>999.9</v>
      </c>
      <c r="DQ173">
        <v>0</v>
      </c>
      <c r="DR173">
        <v>0</v>
      </c>
      <c r="DS173">
        <v>9983.74</v>
      </c>
      <c r="DT173">
        <v>0</v>
      </c>
      <c r="DU173">
        <v>0.330984</v>
      </c>
      <c r="DV173">
        <v>0.317983</v>
      </c>
      <c r="DW173">
        <v>428.467333333333</v>
      </c>
      <c r="DX173">
        <v>428.062666666667</v>
      </c>
      <c r="DY173">
        <v>0.179808666666667</v>
      </c>
      <c r="DZ173">
        <v>417.967666666667</v>
      </c>
      <c r="EA173">
        <v>23.5831</v>
      </c>
      <c r="EB173">
        <v>2.15646333333333</v>
      </c>
      <c r="EC173">
        <v>2.14014666666667</v>
      </c>
      <c r="ED173">
        <v>18.6425333333333</v>
      </c>
      <c r="EE173">
        <v>18.5212</v>
      </c>
      <c r="EF173">
        <v>0.00500059</v>
      </c>
      <c r="EG173">
        <v>0</v>
      </c>
      <c r="EH173">
        <v>0</v>
      </c>
      <c r="EI173">
        <v>0</v>
      </c>
      <c r="EJ173">
        <v>174.333333333333</v>
      </c>
      <c r="EK173">
        <v>0.00500059</v>
      </c>
      <c r="EL173">
        <v>-11.1666666666667</v>
      </c>
      <c r="EM173">
        <v>-0.566666666666667</v>
      </c>
      <c r="EN173">
        <v>35.75</v>
      </c>
      <c r="EO173">
        <v>38.6456666666667</v>
      </c>
      <c r="EP173">
        <v>37</v>
      </c>
      <c r="EQ173">
        <v>38.687</v>
      </c>
      <c r="ER173">
        <v>37.937</v>
      </c>
      <c r="ES173">
        <v>0</v>
      </c>
      <c r="ET173">
        <v>0</v>
      </c>
      <c r="EU173">
        <v>0</v>
      </c>
      <c r="EV173">
        <v>1758752589.1</v>
      </c>
      <c r="EW173">
        <v>0</v>
      </c>
      <c r="EX173">
        <v>169.364</v>
      </c>
      <c r="EY173">
        <v>8.51538432535598</v>
      </c>
      <c r="EZ173">
        <v>-9.81538405606496</v>
      </c>
      <c r="FA173">
        <v>-9.496</v>
      </c>
      <c r="FB173">
        <v>15</v>
      </c>
      <c r="FC173">
        <v>0</v>
      </c>
      <c r="FD173" t="s">
        <v>422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0.305624761904762</v>
      </c>
      <c r="FQ173">
        <v>0.258047922077922</v>
      </c>
      <c r="FR173">
        <v>0.0561386859761946</v>
      </c>
      <c r="FS173">
        <v>1</v>
      </c>
      <c r="FT173">
        <v>169.164705882353</v>
      </c>
      <c r="FU173">
        <v>12.7822764825115</v>
      </c>
      <c r="FV173">
        <v>6.42425927764719</v>
      </c>
      <c r="FW173">
        <v>-1</v>
      </c>
      <c r="FX173">
        <v>0.179617142857143</v>
      </c>
      <c r="FY173">
        <v>0.00333194805194833</v>
      </c>
      <c r="FZ173">
        <v>0.00118184779802099</v>
      </c>
      <c r="GA173">
        <v>1</v>
      </c>
      <c r="GB173">
        <v>2</v>
      </c>
      <c r="GC173">
        <v>2</v>
      </c>
      <c r="GD173" t="s">
        <v>423</v>
      </c>
      <c r="GE173">
        <v>3.13269</v>
      </c>
      <c r="GF173">
        <v>2.71366</v>
      </c>
      <c r="GG173">
        <v>0.0894145</v>
      </c>
      <c r="GH173">
        <v>0.0898525</v>
      </c>
      <c r="GI173">
        <v>0.102619</v>
      </c>
      <c r="GJ173">
        <v>0.10269</v>
      </c>
      <c r="GK173">
        <v>34290</v>
      </c>
      <c r="GL173">
        <v>36718.8</v>
      </c>
      <c r="GM173">
        <v>34071.4</v>
      </c>
      <c r="GN173">
        <v>36529</v>
      </c>
      <c r="GO173">
        <v>43186</v>
      </c>
      <c r="GP173">
        <v>47059.5</v>
      </c>
      <c r="GQ173">
        <v>53159.2</v>
      </c>
      <c r="GR173">
        <v>58390.8</v>
      </c>
      <c r="GS173">
        <v>1.95343</v>
      </c>
      <c r="GT173">
        <v>1.6816</v>
      </c>
      <c r="GU173">
        <v>0.089854</v>
      </c>
      <c r="GV173">
        <v>0</v>
      </c>
      <c r="GW173">
        <v>28.5238</v>
      </c>
      <c r="GX173">
        <v>999.9</v>
      </c>
      <c r="GY173">
        <v>59.645</v>
      </c>
      <c r="GZ173">
        <v>30.273</v>
      </c>
      <c r="HA173">
        <v>28.4478</v>
      </c>
      <c r="HB173">
        <v>54.2811</v>
      </c>
      <c r="HC173">
        <v>47.6923</v>
      </c>
      <c r="HD173">
        <v>1</v>
      </c>
      <c r="HE173">
        <v>0.0800762</v>
      </c>
      <c r="HF173">
        <v>-1.52403</v>
      </c>
      <c r="HG173">
        <v>20.1255</v>
      </c>
      <c r="HH173">
        <v>5.19797</v>
      </c>
      <c r="HI173">
        <v>12.004</v>
      </c>
      <c r="HJ173">
        <v>4.97565</v>
      </c>
      <c r="HK173">
        <v>3.294</v>
      </c>
      <c r="HL173">
        <v>9999</v>
      </c>
      <c r="HM173">
        <v>9999</v>
      </c>
      <c r="HN173">
        <v>8.9</v>
      </c>
      <c r="HO173">
        <v>9999</v>
      </c>
      <c r="HP173">
        <v>1.86325</v>
      </c>
      <c r="HQ173">
        <v>1.86813</v>
      </c>
      <c r="HR173">
        <v>1.86784</v>
      </c>
      <c r="HS173">
        <v>1.86905</v>
      </c>
      <c r="HT173">
        <v>1.86984</v>
      </c>
      <c r="HU173">
        <v>1.86595</v>
      </c>
      <c r="HV173">
        <v>1.86703</v>
      </c>
      <c r="HW173">
        <v>1.8684</v>
      </c>
      <c r="HX173">
        <v>5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2.132</v>
      </c>
      <c r="IL173">
        <v>0.3307</v>
      </c>
      <c r="IM173">
        <v>0.651800295662319</v>
      </c>
      <c r="IN173">
        <v>0.00376907481735663</v>
      </c>
      <c r="IO173">
        <v>-5.82723696155271e-07</v>
      </c>
      <c r="IP173">
        <v>1.76987791536664e-10</v>
      </c>
      <c r="IQ173">
        <v>-0.096675193021817</v>
      </c>
      <c r="IR173">
        <v>-0.0186017337732281</v>
      </c>
      <c r="IS173">
        <v>0.00213796666944476</v>
      </c>
      <c r="IT173">
        <v>-2.41503648887209e-05</v>
      </c>
      <c r="IU173">
        <v>5</v>
      </c>
      <c r="IV173">
        <v>2395</v>
      </c>
      <c r="IW173">
        <v>0</v>
      </c>
      <c r="IX173">
        <v>27</v>
      </c>
      <c r="IY173">
        <v>29312543.2</v>
      </c>
      <c r="IZ173">
        <v>29312543.2</v>
      </c>
      <c r="JA173">
        <v>0.952148</v>
      </c>
      <c r="JB173">
        <v>2.63794</v>
      </c>
      <c r="JC173">
        <v>1.54785</v>
      </c>
      <c r="JD173">
        <v>2.31445</v>
      </c>
      <c r="JE173">
        <v>1.64551</v>
      </c>
      <c r="JF173">
        <v>2.37061</v>
      </c>
      <c r="JG173">
        <v>34.2814</v>
      </c>
      <c r="JH173">
        <v>24.2188</v>
      </c>
      <c r="JI173">
        <v>18</v>
      </c>
      <c r="JJ173">
        <v>505.447</v>
      </c>
      <c r="JK173">
        <v>343.947</v>
      </c>
      <c r="JL173">
        <v>30.9196</v>
      </c>
      <c r="JM173">
        <v>28.3964</v>
      </c>
      <c r="JN173">
        <v>30.0001</v>
      </c>
      <c r="JO173">
        <v>28.3608</v>
      </c>
      <c r="JP173">
        <v>28.3142</v>
      </c>
      <c r="JQ173">
        <v>19.0731</v>
      </c>
      <c r="JR173">
        <v>21.2992</v>
      </c>
      <c r="JS173">
        <v>100</v>
      </c>
      <c r="JT173">
        <v>30.9313</v>
      </c>
      <c r="JU173">
        <v>418</v>
      </c>
      <c r="JV173">
        <v>23.6428</v>
      </c>
      <c r="JW173">
        <v>96.6266</v>
      </c>
      <c r="JX173">
        <v>94.6</v>
      </c>
    </row>
    <row r="174" spans="1:284">
      <c r="A174">
        <v>158</v>
      </c>
      <c r="B174">
        <v>1758752597</v>
      </c>
      <c r="C174">
        <v>3352</v>
      </c>
      <c r="D174" t="s">
        <v>745</v>
      </c>
      <c r="E174" t="s">
        <v>746</v>
      </c>
      <c r="F174">
        <v>5</v>
      </c>
      <c r="G174" t="s">
        <v>732</v>
      </c>
      <c r="H174" t="s">
        <v>419</v>
      </c>
      <c r="I174">
        <v>1758752594.5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0</v>
      </c>
      <c r="AH174">
        <v>0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1.65</v>
      </c>
      <c r="DA174">
        <v>0.5</v>
      </c>
      <c r="DB174" t="s">
        <v>421</v>
      </c>
      <c r="DC174">
        <v>2</v>
      </c>
      <c r="DD174">
        <v>1758752594.5</v>
      </c>
      <c r="DE174">
        <v>418.2965</v>
      </c>
      <c r="DF174">
        <v>417.9675</v>
      </c>
      <c r="DG174">
        <v>23.7624</v>
      </c>
      <c r="DH174">
        <v>23.582</v>
      </c>
      <c r="DI174">
        <v>416.164</v>
      </c>
      <c r="DJ174">
        <v>23.4318</v>
      </c>
      <c r="DK174">
        <v>500.0465</v>
      </c>
      <c r="DL174">
        <v>90.7486</v>
      </c>
      <c r="DM174">
        <v>0.03562</v>
      </c>
      <c r="DN174">
        <v>30.2215</v>
      </c>
      <c r="DO174">
        <v>29.9874</v>
      </c>
      <c r="DP174">
        <v>999.9</v>
      </c>
      <c r="DQ174">
        <v>0</v>
      </c>
      <c r="DR174">
        <v>0</v>
      </c>
      <c r="DS174">
        <v>9993.75</v>
      </c>
      <c r="DT174">
        <v>0</v>
      </c>
      <c r="DU174">
        <v>0.330984</v>
      </c>
      <c r="DV174">
        <v>0.328644</v>
      </c>
      <c r="DW174">
        <v>428.478</v>
      </c>
      <c r="DX174">
        <v>428.062</v>
      </c>
      <c r="DY174">
        <v>0.180451</v>
      </c>
      <c r="DZ174">
        <v>417.9675</v>
      </c>
      <c r="EA174">
        <v>23.582</v>
      </c>
      <c r="EB174">
        <v>2.156405</v>
      </c>
      <c r="EC174">
        <v>2.14003</v>
      </c>
      <c r="ED174">
        <v>18.6421</v>
      </c>
      <c r="EE174">
        <v>18.52035</v>
      </c>
      <c r="EF174">
        <v>0.00500059</v>
      </c>
      <c r="EG174">
        <v>0</v>
      </c>
      <c r="EH174">
        <v>0</v>
      </c>
      <c r="EI174">
        <v>0</v>
      </c>
      <c r="EJ174">
        <v>161.5</v>
      </c>
      <c r="EK174">
        <v>0.00500059</v>
      </c>
      <c r="EL174">
        <v>-0.2</v>
      </c>
      <c r="EM174">
        <v>-1</v>
      </c>
      <c r="EN174">
        <v>35.7185</v>
      </c>
      <c r="EO174">
        <v>38.625</v>
      </c>
      <c r="EP174">
        <v>36.9685</v>
      </c>
      <c r="EQ174">
        <v>38.656</v>
      </c>
      <c r="ER174">
        <v>37.906</v>
      </c>
      <c r="ES174">
        <v>0</v>
      </c>
      <c r="ET174">
        <v>0</v>
      </c>
      <c r="EU174">
        <v>0</v>
      </c>
      <c r="EV174">
        <v>1758752590.9</v>
      </c>
      <c r="EW174">
        <v>0</v>
      </c>
      <c r="EX174">
        <v>169.130769230769</v>
      </c>
      <c r="EY174">
        <v>-9.88717988256816</v>
      </c>
      <c r="EZ174">
        <v>12.9811972158926</v>
      </c>
      <c r="FA174">
        <v>-9.35</v>
      </c>
      <c r="FB174">
        <v>15</v>
      </c>
      <c r="FC174">
        <v>0</v>
      </c>
      <c r="FD174" t="s">
        <v>422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0.31390985</v>
      </c>
      <c r="FQ174">
        <v>0.18108969924812</v>
      </c>
      <c r="FR174">
        <v>0.0524068439140109</v>
      </c>
      <c r="FS174">
        <v>1</v>
      </c>
      <c r="FT174">
        <v>168.926470588235</v>
      </c>
      <c r="FU174">
        <v>11.2253628570132</v>
      </c>
      <c r="FV174">
        <v>6.45670234642356</v>
      </c>
      <c r="FW174">
        <v>-1</v>
      </c>
      <c r="FX174">
        <v>0.17969925</v>
      </c>
      <c r="FY174">
        <v>0.00314711278195478</v>
      </c>
      <c r="FZ174">
        <v>0.00119842395983225</v>
      </c>
      <c r="GA174">
        <v>1</v>
      </c>
      <c r="GB174">
        <v>2</v>
      </c>
      <c r="GC174">
        <v>2</v>
      </c>
      <c r="GD174" t="s">
        <v>423</v>
      </c>
      <c r="GE174">
        <v>3.13275</v>
      </c>
      <c r="GF174">
        <v>2.71325</v>
      </c>
      <c r="GG174">
        <v>0.0894148</v>
      </c>
      <c r="GH174">
        <v>0.0898629</v>
      </c>
      <c r="GI174">
        <v>0.102614</v>
      </c>
      <c r="GJ174">
        <v>0.102684</v>
      </c>
      <c r="GK174">
        <v>34289.9</v>
      </c>
      <c r="GL174">
        <v>36718.4</v>
      </c>
      <c r="GM174">
        <v>34071.2</v>
      </c>
      <c r="GN174">
        <v>36529</v>
      </c>
      <c r="GO174">
        <v>43186.1</v>
      </c>
      <c r="GP174">
        <v>47059.7</v>
      </c>
      <c r="GQ174">
        <v>53159.1</v>
      </c>
      <c r="GR174">
        <v>58390.6</v>
      </c>
      <c r="GS174">
        <v>1.95347</v>
      </c>
      <c r="GT174">
        <v>1.6816</v>
      </c>
      <c r="GU174">
        <v>0.0903904</v>
      </c>
      <c r="GV174">
        <v>0</v>
      </c>
      <c r="GW174">
        <v>28.5238</v>
      </c>
      <c r="GX174">
        <v>999.9</v>
      </c>
      <c r="GY174">
        <v>59.645</v>
      </c>
      <c r="GZ174">
        <v>30.273</v>
      </c>
      <c r="HA174">
        <v>28.4457</v>
      </c>
      <c r="HB174">
        <v>54.3811</v>
      </c>
      <c r="HC174">
        <v>47.3037</v>
      </c>
      <c r="HD174">
        <v>1</v>
      </c>
      <c r="HE174">
        <v>0.0804167</v>
      </c>
      <c r="HF174">
        <v>-1.52981</v>
      </c>
      <c r="HG174">
        <v>20.1255</v>
      </c>
      <c r="HH174">
        <v>5.19812</v>
      </c>
      <c r="HI174">
        <v>12.0041</v>
      </c>
      <c r="HJ174">
        <v>4.97565</v>
      </c>
      <c r="HK174">
        <v>3.294</v>
      </c>
      <c r="HL174">
        <v>9999</v>
      </c>
      <c r="HM174">
        <v>9999</v>
      </c>
      <c r="HN174">
        <v>8.9</v>
      </c>
      <c r="HO174">
        <v>9999</v>
      </c>
      <c r="HP174">
        <v>1.86325</v>
      </c>
      <c r="HQ174">
        <v>1.86813</v>
      </c>
      <c r="HR174">
        <v>1.86785</v>
      </c>
      <c r="HS174">
        <v>1.86905</v>
      </c>
      <c r="HT174">
        <v>1.86983</v>
      </c>
      <c r="HU174">
        <v>1.86594</v>
      </c>
      <c r="HV174">
        <v>1.86703</v>
      </c>
      <c r="HW174">
        <v>1.86838</v>
      </c>
      <c r="HX174">
        <v>5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2.133</v>
      </c>
      <c r="IL174">
        <v>0.3305</v>
      </c>
      <c r="IM174">
        <v>0.651800295662319</v>
      </c>
      <c r="IN174">
        <v>0.00376907481735663</v>
      </c>
      <c r="IO174">
        <v>-5.82723696155271e-07</v>
      </c>
      <c r="IP174">
        <v>1.76987791536664e-10</v>
      </c>
      <c r="IQ174">
        <v>-0.096675193021817</v>
      </c>
      <c r="IR174">
        <v>-0.0186017337732281</v>
      </c>
      <c r="IS174">
        <v>0.00213796666944476</v>
      </c>
      <c r="IT174">
        <v>-2.41503648887209e-05</v>
      </c>
      <c r="IU174">
        <v>5</v>
      </c>
      <c r="IV174">
        <v>2395</v>
      </c>
      <c r="IW174">
        <v>0</v>
      </c>
      <c r="IX174">
        <v>27</v>
      </c>
      <c r="IY174">
        <v>29312543.3</v>
      </c>
      <c r="IZ174">
        <v>29312543.3</v>
      </c>
      <c r="JA174">
        <v>0.952148</v>
      </c>
      <c r="JB174">
        <v>2.65625</v>
      </c>
      <c r="JC174">
        <v>1.54785</v>
      </c>
      <c r="JD174">
        <v>2.31323</v>
      </c>
      <c r="JE174">
        <v>1.64673</v>
      </c>
      <c r="JF174">
        <v>2.29492</v>
      </c>
      <c r="JG174">
        <v>34.2814</v>
      </c>
      <c r="JH174">
        <v>24.2101</v>
      </c>
      <c r="JI174">
        <v>18</v>
      </c>
      <c r="JJ174">
        <v>505.48</v>
      </c>
      <c r="JK174">
        <v>343.947</v>
      </c>
      <c r="JL174">
        <v>30.9241</v>
      </c>
      <c r="JM174">
        <v>28.3958</v>
      </c>
      <c r="JN174">
        <v>30.0002</v>
      </c>
      <c r="JO174">
        <v>28.3608</v>
      </c>
      <c r="JP174">
        <v>28.3142</v>
      </c>
      <c r="JQ174">
        <v>19.0722</v>
      </c>
      <c r="JR174">
        <v>21.2992</v>
      </c>
      <c r="JS174">
        <v>100</v>
      </c>
      <c r="JT174">
        <v>30.9313</v>
      </c>
      <c r="JU174">
        <v>418</v>
      </c>
      <c r="JV174">
        <v>23.6416</v>
      </c>
      <c r="JW174">
        <v>96.6263</v>
      </c>
      <c r="JX174">
        <v>94.5998</v>
      </c>
    </row>
    <row r="175" spans="1:284">
      <c r="A175">
        <v>159</v>
      </c>
      <c r="B175">
        <v>1758752599</v>
      </c>
      <c r="C175">
        <v>3354</v>
      </c>
      <c r="D175" t="s">
        <v>747</v>
      </c>
      <c r="E175" t="s">
        <v>748</v>
      </c>
      <c r="F175">
        <v>5</v>
      </c>
      <c r="G175" t="s">
        <v>732</v>
      </c>
      <c r="H175" t="s">
        <v>419</v>
      </c>
      <c r="I175">
        <v>1758752595.66667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0</v>
      </c>
      <c r="AH175">
        <v>0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1.65</v>
      </c>
      <c r="DA175">
        <v>0.5</v>
      </c>
      <c r="DB175" t="s">
        <v>421</v>
      </c>
      <c r="DC175">
        <v>2</v>
      </c>
      <c r="DD175">
        <v>1758752595.66667</v>
      </c>
      <c r="DE175">
        <v>418.296333333333</v>
      </c>
      <c r="DF175">
        <v>417.998</v>
      </c>
      <c r="DG175">
        <v>23.7619333333333</v>
      </c>
      <c r="DH175">
        <v>23.5811666666667</v>
      </c>
      <c r="DI175">
        <v>416.163666666667</v>
      </c>
      <c r="DJ175">
        <v>23.4313333333333</v>
      </c>
      <c r="DK175">
        <v>500.038666666667</v>
      </c>
      <c r="DL175">
        <v>90.7481</v>
      </c>
      <c r="DM175">
        <v>0.0353864666666667</v>
      </c>
      <c r="DN175">
        <v>30.2217333333333</v>
      </c>
      <c r="DO175">
        <v>29.9906333333333</v>
      </c>
      <c r="DP175">
        <v>999.9</v>
      </c>
      <c r="DQ175">
        <v>0</v>
      </c>
      <c r="DR175">
        <v>0</v>
      </c>
      <c r="DS175">
        <v>9999.36666666667</v>
      </c>
      <c r="DT175">
        <v>0</v>
      </c>
      <c r="DU175">
        <v>0.330984</v>
      </c>
      <c r="DV175">
        <v>0.297984</v>
      </c>
      <c r="DW175">
        <v>428.477666666667</v>
      </c>
      <c r="DX175">
        <v>428.093</v>
      </c>
      <c r="DY175">
        <v>0.180775</v>
      </c>
      <c r="DZ175">
        <v>417.998</v>
      </c>
      <c r="EA175">
        <v>23.5811666666667</v>
      </c>
      <c r="EB175">
        <v>2.15635</v>
      </c>
      <c r="EC175">
        <v>2.13994333333333</v>
      </c>
      <c r="ED175">
        <v>18.6416666666667</v>
      </c>
      <c r="EE175">
        <v>18.5197</v>
      </c>
      <c r="EF175">
        <v>0.00500059</v>
      </c>
      <c r="EG175">
        <v>0</v>
      </c>
      <c r="EH175">
        <v>0</v>
      </c>
      <c r="EI175">
        <v>0</v>
      </c>
      <c r="EJ175">
        <v>165.4</v>
      </c>
      <c r="EK175">
        <v>0.00500059</v>
      </c>
      <c r="EL175">
        <v>-4.33333333333333</v>
      </c>
      <c r="EM175">
        <v>-1.43333333333333</v>
      </c>
      <c r="EN175">
        <v>35.708</v>
      </c>
      <c r="EO175">
        <v>38.625</v>
      </c>
      <c r="EP175">
        <v>36.958</v>
      </c>
      <c r="EQ175">
        <v>38.6456666666667</v>
      </c>
      <c r="ER175">
        <v>37.8956666666667</v>
      </c>
      <c r="ES175">
        <v>0</v>
      </c>
      <c r="ET175">
        <v>0</v>
      </c>
      <c r="EU175">
        <v>0</v>
      </c>
      <c r="EV175">
        <v>1758752592.7</v>
      </c>
      <c r="EW175">
        <v>0</v>
      </c>
      <c r="EX175">
        <v>169.124</v>
      </c>
      <c r="EY175">
        <v>2.43076875576643</v>
      </c>
      <c r="EZ175">
        <v>23.8769238453645</v>
      </c>
      <c r="FA175">
        <v>-9.516</v>
      </c>
      <c r="FB175">
        <v>15</v>
      </c>
      <c r="FC175">
        <v>0</v>
      </c>
      <c r="FD175" t="s">
        <v>422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0.3124389</v>
      </c>
      <c r="FQ175">
        <v>0.148670526315789</v>
      </c>
      <c r="FR175">
        <v>0.0532080985047389</v>
      </c>
      <c r="FS175">
        <v>1</v>
      </c>
      <c r="FT175">
        <v>168.947058823529</v>
      </c>
      <c r="FU175">
        <v>-2.43239122472217</v>
      </c>
      <c r="FV175">
        <v>6.06747526203143</v>
      </c>
      <c r="FW175">
        <v>-1</v>
      </c>
      <c r="FX175">
        <v>0.1799307</v>
      </c>
      <c r="FY175">
        <v>0.00105383458646611</v>
      </c>
      <c r="FZ175">
        <v>0.00107851300873007</v>
      </c>
      <c r="GA175">
        <v>1</v>
      </c>
      <c r="GB175">
        <v>2</v>
      </c>
      <c r="GC175">
        <v>2</v>
      </c>
      <c r="GD175" t="s">
        <v>423</v>
      </c>
      <c r="GE175">
        <v>3.13278</v>
      </c>
      <c r="GF175">
        <v>2.71291</v>
      </c>
      <c r="GG175">
        <v>0.089416</v>
      </c>
      <c r="GH175">
        <v>0.0898648</v>
      </c>
      <c r="GI175">
        <v>0.102613</v>
      </c>
      <c r="GJ175">
        <v>0.102676</v>
      </c>
      <c r="GK175">
        <v>34289.8</v>
      </c>
      <c r="GL175">
        <v>36718.3</v>
      </c>
      <c r="GM175">
        <v>34071.2</v>
      </c>
      <c r="GN175">
        <v>36528.9</v>
      </c>
      <c r="GO175">
        <v>43186.2</v>
      </c>
      <c r="GP175">
        <v>47060.1</v>
      </c>
      <c r="GQ175">
        <v>53159.1</v>
      </c>
      <c r="GR175">
        <v>58390.5</v>
      </c>
      <c r="GS175">
        <v>1.9535</v>
      </c>
      <c r="GT175">
        <v>1.68163</v>
      </c>
      <c r="GU175">
        <v>0.0903532</v>
      </c>
      <c r="GV175">
        <v>0</v>
      </c>
      <c r="GW175">
        <v>28.5238</v>
      </c>
      <c r="GX175">
        <v>999.9</v>
      </c>
      <c r="GY175">
        <v>59.645</v>
      </c>
      <c r="GZ175">
        <v>30.273</v>
      </c>
      <c r="HA175">
        <v>28.4438</v>
      </c>
      <c r="HB175">
        <v>54.7511</v>
      </c>
      <c r="HC175">
        <v>47.6603</v>
      </c>
      <c r="HD175">
        <v>1</v>
      </c>
      <c r="HE175">
        <v>0.0804599</v>
      </c>
      <c r="HF175">
        <v>-1.53711</v>
      </c>
      <c r="HG175">
        <v>20.1255</v>
      </c>
      <c r="HH175">
        <v>5.19827</v>
      </c>
      <c r="HI175">
        <v>12.0041</v>
      </c>
      <c r="HJ175">
        <v>4.97555</v>
      </c>
      <c r="HK175">
        <v>3.294</v>
      </c>
      <c r="HL175">
        <v>9999</v>
      </c>
      <c r="HM175">
        <v>9999</v>
      </c>
      <c r="HN175">
        <v>8.9</v>
      </c>
      <c r="HO175">
        <v>9999</v>
      </c>
      <c r="HP175">
        <v>1.86325</v>
      </c>
      <c r="HQ175">
        <v>1.86813</v>
      </c>
      <c r="HR175">
        <v>1.86784</v>
      </c>
      <c r="HS175">
        <v>1.86905</v>
      </c>
      <c r="HT175">
        <v>1.86983</v>
      </c>
      <c r="HU175">
        <v>1.86595</v>
      </c>
      <c r="HV175">
        <v>1.86703</v>
      </c>
      <c r="HW175">
        <v>1.86837</v>
      </c>
      <c r="HX175">
        <v>5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2.132</v>
      </c>
      <c r="IL175">
        <v>0.3305</v>
      </c>
      <c r="IM175">
        <v>0.651800295662319</v>
      </c>
      <c r="IN175">
        <v>0.00376907481735663</v>
      </c>
      <c r="IO175">
        <v>-5.82723696155271e-07</v>
      </c>
      <c r="IP175">
        <v>1.76987791536664e-10</v>
      </c>
      <c r="IQ175">
        <v>-0.096675193021817</v>
      </c>
      <c r="IR175">
        <v>-0.0186017337732281</v>
      </c>
      <c r="IS175">
        <v>0.00213796666944476</v>
      </c>
      <c r="IT175">
        <v>-2.41503648887209e-05</v>
      </c>
      <c r="IU175">
        <v>5</v>
      </c>
      <c r="IV175">
        <v>2395</v>
      </c>
      <c r="IW175">
        <v>0</v>
      </c>
      <c r="IX175">
        <v>27</v>
      </c>
      <c r="IY175">
        <v>29312543.3</v>
      </c>
      <c r="IZ175">
        <v>29312543.3</v>
      </c>
      <c r="JA175">
        <v>0.950928</v>
      </c>
      <c r="JB175">
        <v>2.64038</v>
      </c>
      <c r="JC175">
        <v>1.54785</v>
      </c>
      <c r="JD175">
        <v>2.31445</v>
      </c>
      <c r="JE175">
        <v>1.64673</v>
      </c>
      <c r="JF175">
        <v>2.33276</v>
      </c>
      <c r="JG175">
        <v>34.2814</v>
      </c>
      <c r="JH175">
        <v>24.2188</v>
      </c>
      <c r="JI175">
        <v>18</v>
      </c>
      <c r="JJ175">
        <v>505.497</v>
      </c>
      <c r="JK175">
        <v>343.959</v>
      </c>
      <c r="JL175">
        <v>30.9286</v>
      </c>
      <c r="JM175">
        <v>28.3953</v>
      </c>
      <c r="JN175">
        <v>30.0001</v>
      </c>
      <c r="JO175">
        <v>28.3608</v>
      </c>
      <c r="JP175">
        <v>28.3142</v>
      </c>
      <c r="JQ175">
        <v>19.0725</v>
      </c>
      <c r="JR175">
        <v>21.2992</v>
      </c>
      <c r="JS175">
        <v>100</v>
      </c>
      <c r="JT175">
        <v>30.9313</v>
      </c>
      <c r="JU175">
        <v>418</v>
      </c>
      <c r="JV175">
        <v>23.6416</v>
      </c>
      <c r="JW175">
        <v>96.6262</v>
      </c>
      <c r="JX175">
        <v>94.5997</v>
      </c>
    </row>
    <row r="176" spans="1:284">
      <c r="A176">
        <v>160</v>
      </c>
      <c r="B176">
        <v>1758752601</v>
      </c>
      <c r="C176">
        <v>3356</v>
      </c>
      <c r="D176" t="s">
        <v>749</v>
      </c>
      <c r="E176" t="s">
        <v>750</v>
      </c>
      <c r="F176">
        <v>5</v>
      </c>
      <c r="G176" t="s">
        <v>732</v>
      </c>
      <c r="H176" t="s">
        <v>419</v>
      </c>
      <c r="I176">
        <v>1758752598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0</v>
      </c>
      <c r="AH176">
        <v>0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1.65</v>
      </c>
      <c r="DA176">
        <v>0.5</v>
      </c>
      <c r="DB176" t="s">
        <v>421</v>
      </c>
      <c r="DC176">
        <v>2</v>
      </c>
      <c r="DD176">
        <v>1758752598</v>
      </c>
      <c r="DE176">
        <v>418.31</v>
      </c>
      <c r="DF176">
        <v>418.011333333333</v>
      </c>
      <c r="DG176">
        <v>23.7612666666667</v>
      </c>
      <c r="DH176">
        <v>23.5800666666667</v>
      </c>
      <c r="DI176">
        <v>416.177</v>
      </c>
      <c r="DJ176">
        <v>23.4306666666667</v>
      </c>
      <c r="DK176">
        <v>500.022666666667</v>
      </c>
      <c r="DL176">
        <v>90.7470333333333</v>
      </c>
      <c r="DM176">
        <v>0.0349931</v>
      </c>
      <c r="DN176">
        <v>30.2217666666667</v>
      </c>
      <c r="DO176">
        <v>29.9949666666667</v>
      </c>
      <c r="DP176">
        <v>999.9</v>
      </c>
      <c r="DQ176">
        <v>0</v>
      </c>
      <c r="DR176">
        <v>0</v>
      </c>
      <c r="DS176">
        <v>10008.74</v>
      </c>
      <c r="DT176">
        <v>0</v>
      </c>
      <c r="DU176">
        <v>0.330984</v>
      </c>
      <c r="DV176">
        <v>0.298523</v>
      </c>
      <c r="DW176">
        <v>428.491333333333</v>
      </c>
      <c r="DX176">
        <v>428.106</v>
      </c>
      <c r="DY176">
        <v>0.181166</v>
      </c>
      <c r="DZ176">
        <v>418.011333333333</v>
      </c>
      <c r="EA176">
        <v>23.5800666666667</v>
      </c>
      <c r="EB176">
        <v>2.15626333333333</v>
      </c>
      <c r="EC176">
        <v>2.13982</v>
      </c>
      <c r="ED176">
        <v>18.641</v>
      </c>
      <c r="EE176">
        <v>18.5187666666667</v>
      </c>
      <c r="EF176">
        <v>0.00500059</v>
      </c>
      <c r="EG176">
        <v>0</v>
      </c>
      <c r="EH176">
        <v>0</v>
      </c>
      <c r="EI176">
        <v>0</v>
      </c>
      <c r="EJ176">
        <v>166.933333333333</v>
      </c>
      <c r="EK176">
        <v>0.00500059</v>
      </c>
      <c r="EL176">
        <v>-6.16666666666667</v>
      </c>
      <c r="EM176">
        <v>-2.3</v>
      </c>
      <c r="EN176">
        <v>35.687</v>
      </c>
      <c r="EO176">
        <v>38.604</v>
      </c>
      <c r="EP176">
        <v>36.937</v>
      </c>
      <c r="EQ176">
        <v>38.604</v>
      </c>
      <c r="ER176">
        <v>37.875</v>
      </c>
      <c r="ES176">
        <v>0</v>
      </c>
      <c r="ET176">
        <v>0</v>
      </c>
      <c r="EU176">
        <v>0</v>
      </c>
      <c r="EV176">
        <v>1758752595.1</v>
      </c>
      <c r="EW176">
        <v>0</v>
      </c>
      <c r="EX176">
        <v>169.004</v>
      </c>
      <c r="EY176">
        <v>-10.7923081299957</v>
      </c>
      <c r="EZ176">
        <v>8.4384620588207</v>
      </c>
      <c r="FA176">
        <v>-9.484</v>
      </c>
      <c r="FB176">
        <v>15</v>
      </c>
      <c r="FC176">
        <v>0</v>
      </c>
      <c r="FD176" t="s">
        <v>422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0.30581355</v>
      </c>
      <c r="FQ176">
        <v>0.0638810977443607</v>
      </c>
      <c r="FR176">
        <v>0.0554097829381013</v>
      </c>
      <c r="FS176">
        <v>1</v>
      </c>
      <c r="FT176">
        <v>169.241176470588</v>
      </c>
      <c r="FU176">
        <v>-0.730328630779829</v>
      </c>
      <c r="FV176">
        <v>6.00676665725751</v>
      </c>
      <c r="FW176">
        <v>-1</v>
      </c>
      <c r="FX176">
        <v>0.1802231</v>
      </c>
      <c r="FY176">
        <v>0.00313181954887176</v>
      </c>
      <c r="FZ176">
        <v>0.00123464885291325</v>
      </c>
      <c r="GA176">
        <v>1</v>
      </c>
      <c r="GB176">
        <v>2</v>
      </c>
      <c r="GC176">
        <v>2</v>
      </c>
      <c r="GD176" t="s">
        <v>423</v>
      </c>
      <c r="GE176">
        <v>3.13268</v>
      </c>
      <c r="GF176">
        <v>2.7129</v>
      </c>
      <c r="GG176">
        <v>0.0894215</v>
      </c>
      <c r="GH176">
        <v>0.0898515</v>
      </c>
      <c r="GI176">
        <v>0.102609</v>
      </c>
      <c r="GJ176">
        <v>0.102677</v>
      </c>
      <c r="GK176">
        <v>34289.7</v>
      </c>
      <c r="GL176">
        <v>36718.6</v>
      </c>
      <c r="GM176">
        <v>34071.3</v>
      </c>
      <c r="GN176">
        <v>36528.7</v>
      </c>
      <c r="GO176">
        <v>43186.4</v>
      </c>
      <c r="GP176">
        <v>47059.9</v>
      </c>
      <c r="GQ176">
        <v>53159.1</v>
      </c>
      <c r="GR176">
        <v>58390.3</v>
      </c>
      <c r="GS176">
        <v>1.9533</v>
      </c>
      <c r="GT176">
        <v>1.68163</v>
      </c>
      <c r="GU176">
        <v>0.0901967</v>
      </c>
      <c r="GV176">
        <v>0</v>
      </c>
      <c r="GW176">
        <v>28.5238</v>
      </c>
      <c r="GX176">
        <v>999.9</v>
      </c>
      <c r="GY176">
        <v>59.645</v>
      </c>
      <c r="GZ176">
        <v>30.283</v>
      </c>
      <c r="HA176">
        <v>28.4606</v>
      </c>
      <c r="HB176">
        <v>54.6411</v>
      </c>
      <c r="HC176">
        <v>47.3758</v>
      </c>
      <c r="HD176">
        <v>1</v>
      </c>
      <c r="HE176">
        <v>0.0801118</v>
      </c>
      <c r="HF176">
        <v>-1.5212</v>
      </c>
      <c r="HG176">
        <v>20.1256</v>
      </c>
      <c r="HH176">
        <v>5.19827</v>
      </c>
      <c r="HI176">
        <v>12.004</v>
      </c>
      <c r="HJ176">
        <v>4.9752</v>
      </c>
      <c r="HK176">
        <v>3.294</v>
      </c>
      <c r="HL176">
        <v>9999</v>
      </c>
      <c r="HM176">
        <v>9999</v>
      </c>
      <c r="HN176">
        <v>8.9</v>
      </c>
      <c r="HO176">
        <v>9999</v>
      </c>
      <c r="HP176">
        <v>1.86325</v>
      </c>
      <c r="HQ176">
        <v>1.86813</v>
      </c>
      <c r="HR176">
        <v>1.86783</v>
      </c>
      <c r="HS176">
        <v>1.86905</v>
      </c>
      <c r="HT176">
        <v>1.86982</v>
      </c>
      <c r="HU176">
        <v>1.86594</v>
      </c>
      <c r="HV176">
        <v>1.86701</v>
      </c>
      <c r="HW176">
        <v>1.86838</v>
      </c>
      <c r="HX176">
        <v>5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2.133</v>
      </c>
      <c r="IL176">
        <v>0.3305</v>
      </c>
      <c r="IM176">
        <v>0.651800295662319</v>
      </c>
      <c r="IN176">
        <v>0.00376907481735663</v>
      </c>
      <c r="IO176">
        <v>-5.82723696155271e-07</v>
      </c>
      <c r="IP176">
        <v>1.76987791536664e-10</v>
      </c>
      <c r="IQ176">
        <v>-0.096675193021817</v>
      </c>
      <c r="IR176">
        <v>-0.0186017337732281</v>
      </c>
      <c r="IS176">
        <v>0.00213796666944476</v>
      </c>
      <c r="IT176">
        <v>-2.41503648887209e-05</v>
      </c>
      <c r="IU176">
        <v>5</v>
      </c>
      <c r="IV176">
        <v>2395</v>
      </c>
      <c r="IW176">
        <v>0</v>
      </c>
      <c r="IX176">
        <v>27</v>
      </c>
      <c r="IY176">
        <v>29312543.4</v>
      </c>
      <c r="IZ176">
        <v>29312543.4</v>
      </c>
      <c r="JA176">
        <v>0.952148</v>
      </c>
      <c r="JB176">
        <v>2.65015</v>
      </c>
      <c r="JC176">
        <v>1.54785</v>
      </c>
      <c r="JD176">
        <v>2.31445</v>
      </c>
      <c r="JE176">
        <v>1.64673</v>
      </c>
      <c r="JF176">
        <v>2.30957</v>
      </c>
      <c r="JG176">
        <v>34.2814</v>
      </c>
      <c r="JH176">
        <v>24.2188</v>
      </c>
      <c r="JI176">
        <v>18</v>
      </c>
      <c r="JJ176">
        <v>505.364</v>
      </c>
      <c r="JK176">
        <v>343.959</v>
      </c>
      <c r="JL176">
        <v>30.9331</v>
      </c>
      <c r="JM176">
        <v>28.3953</v>
      </c>
      <c r="JN176">
        <v>30</v>
      </c>
      <c r="JO176">
        <v>28.3608</v>
      </c>
      <c r="JP176">
        <v>28.3142</v>
      </c>
      <c r="JQ176">
        <v>19.0739</v>
      </c>
      <c r="JR176">
        <v>21.2992</v>
      </c>
      <c r="JS176">
        <v>100</v>
      </c>
      <c r="JT176">
        <v>30.9344</v>
      </c>
      <c r="JU176">
        <v>418</v>
      </c>
      <c r="JV176">
        <v>23.6429</v>
      </c>
      <c r="JW176">
        <v>96.6264</v>
      </c>
      <c r="JX176">
        <v>94.5993</v>
      </c>
    </row>
    <row r="177" spans="1:284">
      <c r="A177">
        <v>161</v>
      </c>
      <c r="B177">
        <v>1758752603</v>
      </c>
      <c r="C177">
        <v>3358</v>
      </c>
      <c r="D177" t="s">
        <v>751</v>
      </c>
      <c r="E177" t="s">
        <v>752</v>
      </c>
      <c r="F177">
        <v>5</v>
      </c>
      <c r="G177" t="s">
        <v>732</v>
      </c>
      <c r="H177" t="s">
        <v>419</v>
      </c>
      <c r="I177">
        <v>1758752600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0</v>
      </c>
      <c r="AH177">
        <v>0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1.65</v>
      </c>
      <c r="DA177">
        <v>0.5</v>
      </c>
      <c r="DB177" t="s">
        <v>421</v>
      </c>
      <c r="DC177">
        <v>2</v>
      </c>
      <c r="DD177">
        <v>1758752600</v>
      </c>
      <c r="DE177">
        <v>418.321333333333</v>
      </c>
      <c r="DF177">
        <v>418.007</v>
      </c>
      <c r="DG177">
        <v>23.7606</v>
      </c>
      <c r="DH177">
        <v>23.5792</v>
      </c>
      <c r="DI177">
        <v>416.188333333333</v>
      </c>
      <c r="DJ177">
        <v>23.4300333333333</v>
      </c>
      <c r="DK177">
        <v>499.997333333333</v>
      </c>
      <c r="DL177">
        <v>90.7466666666667</v>
      </c>
      <c r="DM177">
        <v>0.0349715333333333</v>
      </c>
      <c r="DN177">
        <v>30.222</v>
      </c>
      <c r="DO177">
        <v>29.9941</v>
      </c>
      <c r="DP177">
        <v>999.9</v>
      </c>
      <c r="DQ177">
        <v>0</v>
      </c>
      <c r="DR177">
        <v>0</v>
      </c>
      <c r="DS177">
        <v>9992.49</v>
      </c>
      <c r="DT177">
        <v>0</v>
      </c>
      <c r="DU177">
        <v>0.330984</v>
      </c>
      <c r="DV177">
        <v>0.314015666666667</v>
      </c>
      <c r="DW177">
        <v>428.502666666667</v>
      </c>
      <c r="DX177">
        <v>428.101333333333</v>
      </c>
      <c r="DY177">
        <v>0.181362666666667</v>
      </c>
      <c r="DZ177">
        <v>418.007</v>
      </c>
      <c r="EA177">
        <v>23.5792</v>
      </c>
      <c r="EB177">
        <v>2.15619333333333</v>
      </c>
      <c r="EC177">
        <v>2.13973333333333</v>
      </c>
      <c r="ED177">
        <v>18.6404666666667</v>
      </c>
      <c r="EE177">
        <v>18.5181</v>
      </c>
      <c r="EF177">
        <v>0.00500059</v>
      </c>
      <c r="EG177">
        <v>0</v>
      </c>
      <c r="EH177">
        <v>0</v>
      </c>
      <c r="EI177">
        <v>0</v>
      </c>
      <c r="EJ177">
        <v>169.633333333333</v>
      </c>
      <c r="EK177">
        <v>0.00500059</v>
      </c>
      <c r="EL177">
        <v>-14.8</v>
      </c>
      <c r="EM177">
        <v>-2.43333333333333</v>
      </c>
      <c r="EN177">
        <v>35.687</v>
      </c>
      <c r="EO177">
        <v>38.583</v>
      </c>
      <c r="EP177">
        <v>36.937</v>
      </c>
      <c r="EQ177">
        <v>38.583</v>
      </c>
      <c r="ER177">
        <v>37.875</v>
      </c>
      <c r="ES177">
        <v>0</v>
      </c>
      <c r="ET177">
        <v>0</v>
      </c>
      <c r="EU177">
        <v>0</v>
      </c>
      <c r="EV177">
        <v>1758752596.9</v>
      </c>
      <c r="EW177">
        <v>0</v>
      </c>
      <c r="EX177">
        <v>169.303846153846</v>
      </c>
      <c r="EY177">
        <v>0.652991244282175</v>
      </c>
      <c r="EZ177">
        <v>-20.7213672213248</v>
      </c>
      <c r="FA177">
        <v>-10.0576923076923</v>
      </c>
      <c r="FB177">
        <v>15</v>
      </c>
      <c r="FC177">
        <v>0</v>
      </c>
      <c r="FD177" t="s">
        <v>422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0.31919855</v>
      </c>
      <c r="FQ177">
        <v>-0.0128387819548864</v>
      </c>
      <c r="FR177">
        <v>0.0503240693579871</v>
      </c>
      <c r="FS177">
        <v>1</v>
      </c>
      <c r="FT177">
        <v>168.644117647059</v>
      </c>
      <c r="FU177">
        <v>1.41940395199027</v>
      </c>
      <c r="FV177">
        <v>5.88498544035735</v>
      </c>
      <c r="FW177">
        <v>-1</v>
      </c>
      <c r="FX177">
        <v>0.1803691</v>
      </c>
      <c r="FY177">
        <v>0.00482003007518784</v>
      </c>
      <c r="FZ177">
        <v>0.00128483484930943</v>
      </c>
      <c r="GA177">
        <v>1</v>
      </c>
      <c r="GB177">
        <v>2</v>
      </c>
      <c r="GC177">
        <v>2</v>
      </c>
      <c r="GD177" t="s">
        <v>423</v>
      </c>
      <c r="GE177">
        <v>3.1327</v>
      </c>
      <c r="GF177">
        <v>2.71318</v>
      </c>
      <c r="GG177">
        <v>0.0894179</v>
      </c>
      <c r="GH177">
        <v>0.0898497</v>
      </c>
      <c r="GI177">
        <v>0.102608</v>
      </c>
      <c r="GJ177">
        <v>0.102677</v>
      </c>
      <c r="GK177">
        <v>34289.9</v>
      </c>
      <c r="GL177">
        <v>36718.7</v>
      </c>
      <c r="GM177">
        <v>34071.3</v>
      </c>
      <c r="GN177">
        <v>36528.7</v>
      </c>
      <c r="GO177">
        <v>43186.5</v>
      </c>
      <c r="GP177">
        <v>47059.8</v>
      </c>
      <c r="GQ177">
        <v>53159.2</v>
      </c>
      <c r="GR177">
        <v>58390.2</v>
      </c>
      <c r="GS177">
        <v>1.9532</v>
      </c>
      <c r="GT177">
        <v>1.68148</v>
      </c>
      <c r="GU177">
        <v>0.0898987</v>
      </c>
      <c r="GV177">
        <v>0</v>
      </c>
      <c r="GW177">
        <v>28.5238</v>
      </c>
      <c r="GX177">
        <v>999.9</v>
      </c>
      <c r="GY177">
        <v>59.645</v>
      </c>
      <c r="GZ177">
        <v>30.273</v>
      </c>
      <c r="HA177">
        <v>28.4448</v>
      </c>
      <c r="HB177">
        <v>54.6211</v>
      </c>
      <c r="HC177">
        <v>47.5681</v>
      </c>
      <c r="HD177">
        <v>1</v>
      </c>
      <c r="HE177">
        <v>0.0800305</v>
      </c>
      <c r="HF177">
        <v>-1.51505</v>
      </c>
      <c r="HG177">
        <v>20.1256</v>
      </c>
      <c r="HH177">
        <v>5.19827</v>
      </c>
      <c r="HI177">
        <v>12.004</v>
      </c>
      <c r="HJ177">
        <v>4.9751</v>
      </c>
      <c r="HK177">
        <v>3.294</v>
      </c>
      <c r="HL177">
        <v>9999</v>
      </c>
      <c r="HM177">
        <v>9999</v>
      </c>
      <c r="HN177">
        <v>8.9</v>
      </c>
      <c r="HO177">
        <v>9999</v>
      </c>
      <c r="HP177">
        <v>1.86325</v>
      </c>
      <c r="HQ177">
        <v>1.86813</v>
      </c>
      <c r="HR177">
        <v>1.86783</v>
      </c>
      <c r="HS177">
        <v>1.86905</v>
      </c>
      <c r="HT177">
        <v>1.86981</v>
      </c>
      <c r="HU177">
        <v>1.86595</v>
      </c>
      <c r="HV177">
        <v>1.86697</v>
      </c>
      <c r="HW177">
        <v>1.86838</v>
      </c>
      <c r="HX177">
        <v>5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2.132</v>
      </c>
      <c r="IL177">
        <v>0.3305</v>
      </c>
      <c r="IM177">
        <v>0.651800295662319</v>
      </c>
      <c r="IN177">
        <v>0.00376907481735663</v>
      </c>
      <c r="IO177">
        <v>-5.82723696155271e-07</v>
      </c>
      <c r="IP177">
        <v>1.76987791536664e-10</v>
      </c>
      <c r="IQ177">
        <v>-0.096675193021817</v>
      </c>
      <c r="IR177">
        <v>-0.0186017337732281</v>
      </c>
      <c r="IS177">
        <v>0.00213796666944476</v>
      </c>
      <c r="IT177">
        <v>-2.41503648887209e-05</v>
      </c>
      <c r="IU177">
        <v>5</v>
      </c>
      <c r="IV177">
        <v>2395</v>
      </c>
      <c r="IW177">
        <v>0</v>
      </c>
      <c r="IX177">
        <v>27</v>
      </c>
      <c r="IY177">
        <v>29312543.4</v>
      </c>
      <c r="IZ177">
        <v>29312543.4</v>
      </c>
      <c r="JA177">
        <v>0.950928</v>
      </c>
      <c r="JB177">
        <v>2.64526</v>
      </c>
      <c r="JC177">
        <v>1.54785</v>
      </c>
      <c r="JD177">
        <v>2.31445</v>
      </c>
      <c r="JE177">
        <v>1.64551</v>
      </c>
      <c r="JF177">
        <v>2.30103</v>
      </c>
      <c r="JG177">
        <v>34.2814</v>
      </c>
      <c r="JH177">
        <v>24.2188</v>
      </c>
      <c r="JI177">
        <v>18</v>
      </c>
      <c r="JJ177">
        <v>505.298</v>
      </c>
      <c r="JK177">
        <v>343.886</v>
      </c>
      <c r="JL177">
        <v>30.9354</v>
      </c>
      <c r="JM177">
        <v>28.3953</v>
      </c>
      <c r="JN177">
        <v>30</v>
      </c>
      <c r="JO177">
        <v>28.3608</v>
      </c>
      <c r="JP177">
        <v>28.3142</v>
      </c>
      <c r="JQ177">
        <v>19.0752</v>
      </c>
      <c r="JR177">
        <v>21.2992</v>
      </c>
      <c r="JS177">
        <v>100</v>
      </c>
      <c r="JT177">
        <v>30.9344</v>
      </c>
      <c r="JU177">
        <v>418</v>
      </c>
      <c r="JV177">
        <v>23.6418</v>
      </c>
      <c r="JW177">
        <v>96.6265</v>
      </c>
      <c r="JX177">
        <v>94.5992</v>
      </c>
    </row>
    <row r="178" spans="1:284">
      <c r="A178">
        <v>162</v>
      </c>
      <c r="B178">
        <v>1758752605</v>
      </c>
      <c r="C178">
        <v>3360</v>
      </c>
      <c r="D178" t="s">
        <v>753</v>
      </c>
      <c r="E178" t="s">
        <v>754</v>
      </c>
      <c r="F178">
        <v>5</v>
      </c>
      <c r="G178" t="s">
        <v>732</v>
      </c>
      <c r="H178" t="s">
        <v>419</v>
      </c>
      <c r="I178">
        <v>1758752602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0</v>
      </c>
      <c r="AH178">
        <v>0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1.65</v>
      </c>
      <c r="DA178">
        <v>0.5</v>
      </c>
      <c r="DB178" t="s">
        <v>421</v>
      </c>
      <c r="DC178">
        <v>2</v>
      </c>
      <c r="DD178">
        <v>1758752602</v>
      </c>
      <c r="DE178">
        <v>418.324333333333</v>
      </c>
      <c r="DF178">
        <v>417.983</v>
      </c>
      <c r="DG178">
        <v>23.7603333333333</v>
      </c>
      <c r="DH178">
        <v>23.5789</v>
      </c>
      <c r="DI178">
        <v>416.191666666667</v>
      </c>
      <c r="DJ178">
        <v>23.4297666666667</v>
      </c>
      <c r="DK178">
        <v>499.992666666667</v>
      </c>
      <c r="DL178">
        <v>90.7463666666667</v>
      </c>
      <c r="DM178">
        <v>0.0351841</v>
      </c>
      <c r="DN178">
        <v>30.222</v>
      </c>
      <c r="DO178">
        <v>29.992</v>
      </c>
      <c r="DP178">
        <v>999.9</v>
      </c>
      <c r="DQ178">
        <v>0</v>
      </c>
      <c r="DR178">
        <v>0</v>
      </c>
      <c r="DS178">
        <v>9986.87333333333</v>
      </c>
      <c r="DT178">
        <v>0</v>
      </c>
      <c r="DU178">
        <v>0.330984</v>
      </c>
      <c r="DV178">
        <v>0.341105</v>
      </c>
      <c r="DW178">
        <v>428.505666666667</v>
      </c>
      <c r="DX178">
        <v>428.076333333333</v>
      </c>
      <c r="DY178">
        <v>0.181409666666667</v>
      </c>
      <c r="DZ178">
        <v>417.983</v>
      </c>
      <c r="EA178">
        <v>23.5789</v>
      </c>
      <c r="EB178">
        <v>2.15616</v>
      </c>
      <c r="EC178">
        <v>2.1397</v>
      </c>
      <c r="ED178">
        <v>18.6402333333333</v>
      </c>
      <c r="EE178">
        <v>18.5178333333333</v>
      </c>
      <c r="EF178">
        <v>0.00500059</v>
      </c>
      <c r="EG178">
        <v>0</v>
      </c>
      <c r="EH178">
        <v>0</v>
      </c>
      <c r="EI178">
        <v>0</v>
      </c>
      <c r="EJ178">
        <v>169.9</v>
      </c>
      <c r="EK178">
        <v>0.00500059</v>
      </c>
      <c r="EL178">
        <v>-14.8</v>
      </c>
      <c r="EM178">
        <v>-2.33333333333333</v>
      </c>
      <c r="EN178">
        <v>35.687</v>
      </c>
      <c r="EO178">
        <v>38.562</v>
      </c>
      <c r="EP178">
        <v>36.9163333333333</v>
      </c>
      <c r="EQ178">
        <v>38.5413333333333</v>
      </c>
      <c r="ER178">
        <v>37.854</v>
      </c>
      <c r="ES178">
        <v>0</v>
      </c>
      <c r="ET178">
        <v>0</v>
      </c>
      <c r="EU178">
        <v>0</v>
      </c>
      <c r="EV178">
        <v>1758752598.7</v>
      </c>
      <c r="EW178">
        <v>0</v>
      </c>
      <c r="EX178">
        <v>170</v>
      </c>
      <c r="EY178">
        <v>7.77692309098341</v>
      </c>
      <c r="EZ178">
        <v>-30.6307691947008</v>
      </c>
      <c r="FA178">
        <v>-10.948</v>
      </c>
      <c r="FB178">
        <v>15</v>
      </c>
      <c r="FC178">
        <v>0</v>
      </c>
      <c r="FD178" t="s">
        <v>422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0.3319305</v>
      </c>
      <c r="FQ178">
        <v>-0.0845279097744357</v>
      </c>
      <c r="FR178">
        <v>0.0428956700419751</v>
      </c>
      <c r="FS178">
        <v>1</v>
      </c>
      <c r="FT178">
        <v>169.170588235294</v>
      </c>
      <c r="FU178">
        <v>2.51184092483998</v>
      </c>
      <c r="FV178">
        <v>5.39621487230604</v>
      </c>
      <c r="FW178">
        <v>-1</v>
      </c>
      <c r="FX178">
        <v>0.1803391</v>
      </c>
      <c r="FY178">
        <v>0.00716661654135373</v>
      </c>
      <c r="FZ178">
        <v>0.00126399232197035</v>
      </c>
      <c r="GA178">
        <v>1</v>
      </c>
      <c r="GB178">
        <v>2</v>
      </c>
      <c r="GC178">
        <v>2</v>
      </c>
      <c r="GD178" t="s">
        <v>423</v>
      </c>
      <c r="GE178">
        <v>3.13265</v>
      </c>
      <c r="GF178">
        <v>2.71361</v>
      </c>
      <c r="GG178">
        <v>0.0894129</v>
      </c>
      <c r="GH178">
        <v>0.0898619</v>
      </c>
      <c r="GI178">
        <v>0.102608</v>
      </c>
      <c r="GJ178">
        <v>0.102676</v>
      </c>
      <c r="GK178">
        <v>34290</v>
      </c>
      <c r="GL178">
        <v>36718.2</v>
      </c>
      <c r="GM178">
        <v>34071.2</v>
      </c>
      <c r="GN178">
        <v>36528.7</v>
      </c>
      <c r="GO178">
        <v>43186.5</v>
      </c>
      <c r="GP178">
        <v>47059.9</v>
      </c>
      <c r="GQ178">
        <v>53159.2</v>
      </c>
      <c r="GR178">
        <v>58390.3</v>
      </c>
      <c r="GS178">
        <v>1.95325</v>
      </c>
      <c r="GT178">
        <v>1.68142</v>
      </c>
      <c r="GU178">
        <v>0.090085</v>
      </c>
      <c r="GV178">
        <v>0</v>
      </c>
      <c r="GW178">
        <v>28.5225</v>
      </c>
      <c r="GX178">
        <v>999.9</v>
      </c>
      <c r="GY178">
        <v>59.645</v>
      </c>
      <c r="GZ178">
        <v>30.273</v>
      </c>
      <c r="HA178">
        <v>28.447</v>
      </c>
      <c r="HB178">
        <v>54.5111</v>
      </c>
      <c r="HC178">
        <v>47.524</v>
      </c>
      <c r="HD178">
        <v>1</v>
      </c>
      <c r="HE178">
        <v>0.0801372</v>
      </c>
      <c r="HF178">
        <v>-1.50829</v>
      </c>
      <c r="HG178">
        <v>20.1257</v>
      </c>
      <c r="HH178">
        <v>5.19872</v>
      </c>
      <c r="HI178">
        <v>12.004</v>
      </c>
      <c r="HJ178">
        <v>4.9755</v>
      </c>
      <c r="HK178">
        <v>3.294</v>
      </c>
      <c r="HL178">
        <v>9999</v>
      </c>
      <c r="HM178">
        <v>9999</v>
      </c>
      <c r="HN178">
        <v>8.9</v>
      </c>
      <c r="HO178">
        <v>9999</v>
      </c>
      <c r="HP178">
        <v>1.86325</v>
      </c>
      <c r="HQ178">
        <v>1.86813</v>
      </c>
      <c r="HR178">
        <v>1.86783</v>
      </c>
      <c r="HS178">
        <v>1.86905</v>
      </c>
      <c r="HT178">
        <v>1.86981</v>
      </c>
      <c r="HU178">
        <v>1.86598</v>
      </c>
      <c r="HV178">
        <v>1.86697</v>
      </c>
      <c r="HW178">
        <v>1.86838</v>
      </c>
      <c r="HX178">
        <v>5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2.132</v>
      </c>
      <c r="IL178">
        <v>0.3305</v>
      </c>
      <c r="IM178">
        <v>0.651800295662319</v>
      </c>
      <c r="IN178">
        <v>0.00376907481735663</v>
      </c>
      <c r="IO178">
        <v>-5.82723696155271e-07</v>
      </c>
      <c r="IP178">
        <v>1.76987791536664e-10</v>
      </c>
      <c r="IQ178">
        <v>-0.096675193021817</v>
      </c>
      <c r="IR178">
        <v>-0.0186017337732281</v>
      </c>
      <c r="IS178">
        <v>0.00213796666944476</v>
      </c>
      <c r="IT178">
        <v>-2.41503648887209e-05</v>
      </c>
      <c r="IU178">
        <v>5</v>
      </c>
      <c r="IV178">
        <v>2395</v>
      </c>
      <c r="IW178">
        <v>0</v>
      </c>
      <c r="IX178">
        <v>27</v>
      </c>
      <c r="IY178">
        <v>29312543.4</v>
      </c>
      <c r="IZ178">
        <v>29312543.4</v>
      </c>
      <c r="JA178">
        <v>0.950928</v>
      </c>
      <c r="JB178">
        <v>2.64893</v>
      </c>
      <c r="JC178">
        <v>1.54785</v>
      </c>
      <c r="JD178">
        <v>2.31323</v>
      </c>
      <c r="JE178">
        <v>1.64673</v>
      </c>
      <c r="JF178">
        <v>2.33521</v>
      </c>
      <c r="JG178">
        <v>34.2814</v>
      </c>
      <c r="JH178">
        <v>24.2188</v>
      </c>
      <c r="JI178">
        <v>18</v>
      </c>
      <c r="JJ178">
        <v>505.331</v>
      </c>
      <c r="JK178">
        <v>343.861</v>
      </c>
      <c r="JL178">
        <v>30.9369</v>
      </c>
      <c r="JM178">
        <v>28.3953</v>
      </c>
      <c r="JN178">
        <v>30.0001</v>
      </c>
      <c r="JO178">
        <v>28.3608</v>
      </c>
      <c r="JP178">
        <v>28.3142</v>
      </c>
      <c r="JQ178">
        <v>19.0723</v>
      </c>
      <c r="JR178">
        <v>21.2992</v>
      </c>
      <c r="JS178">
        <v>100</v>
      </c>
      <c r="JT178">
        <v>30.9412</v>
      </c>
      <c r="JU178">
        <v>418</v>
      </c>
      <c r="JV178">
        <v>23.6418</v>
      </c>
      <c r="JW178">
        <v>96.6264</v>
      </c>
      <c r="JX178">
        <v>94.5992</v>
      </c>
    </row>
    <row r="179" spans="1:284">
      <c r="A179">
        <v>163</v>
      </c>
      <c r="B179">
        <v>1758752607</v>
      </c>
      <c r="C179">
        <v>3362</v>
      </c>
      <c r="D179" t="s">
        <v>755</v>
      </c>
      <c r="E179" t="s">
        <v>756</v>
      </c>
      <c r="F179">
        <v>5</v>
      </c>
      <c r="G179" t="s">
        <v>732</v>
      </c>
      <c r="H179" t="s">
        <v>419</v>
      </c>
      <c r="I179">
        <v>1758752604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0</v>
      </c>
      <c r="AH179">
        <v>0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1.65</v>
      </c>
      <c r="DA179">
        <v>0.5</v>
      </c>
      <c r="DB179" t="s">
        <v>421</v>
      </c>
      <c r="DC179">
        <v>2</v>
      </c>
      <c r="DD179">
        <v>1758752604</v>
      </c>
      <c r="DE179">
        <v>418.32</v>
      </c>
      <c r="DF179">
        <v>417.995</v>
      </c>
      <c r="DG179">
        <v>23.7600666666667</v>
      </c>
      <c r="DH179">
        <v>23.5788666666667</v>
      </c>
      <c r="DI179">
        <v>416.187666666667</v>
      </c>
      <c r="DJ179">
        <v>23.4295333333333</v>
      </c>
      <c r="DK179">
        <v>499.987666666667</v>
      </c>
      <c r="DL179">
        <v>90.7458666666667</v>
      </c>
      <c r="DM179">
        <v>0.0354964333333333</v>
      </c>
      <c r="DN179">
        <v>30.2219666666667</v>
      </c>
      <c r="DO179">
        <v>29.9903333333333</v>
      </c>
      <c r="DP179">
        <v>999.9</v>
      </c>
      <c r="DQ179">
        <v>0</v>
      </c>
      <c r="DR179">
        <v>0</v>
      </c>
      <c r="DS179">
        <v>9987.5</v>
      </c>
      <c r="DT179">
        <v>0</v>
      </c>
      <c r="DU179">
        <v>0.330984</v>
      </c>
      <c r="DV179">
        <v>0.324941</v>
      </c>
      <c r="DW179">
        <v>428.501333333333</v>
      </c>
      <c r="DX179">
        <v>428.088666666667</v>
      </c>
      <c r="DY179">
        <v>0.181205</v>
      </c>
      <c r="DZ179">
        <v>417.995</v>
      </c>
      <c r="EA179">
        <v>23.5788666666667</v>
      </c>
      <c r="EB179">
        <v>2.15612666666667</v>
      </c>
      <c r="EC179">
        <v>2.13968333333333</v>
      </c>
      <c r="ED179">
        <v>18.6399666666667</v>
      </c>
      <c r="EE179">
        <v>18.5177</v>
      </c>
      <c r="EF179">
        <v>0.00500059</v>
      </c>
      <c r="EG179">
        <v>0</v>
      </c>
      <c r="EH179">
        <v>0</v>
      </c>
      <c r="EI179">
        <v>0</v>
      </c>
      <c r="EJ179">
        <v>169.533333333333</v>
      </c>
      <c r="EK179">
        <v>0.00500059</v>
      </c>
      <c r="EL179">
        <v>-14.3</v>
      </c>
      <c r="EM179">
        <v>-1.8</v>
      </c>
      <c r="EN179">
        <v>35.687</v>
      </c>
      <c r="EO179">
        <v>38.562</v>
      </c>
      <c r="EP179">
        <v>36.8956666666667</v>
      </c>
      <c r="EQ179">
        <v>38.5206666666667</v>
      </c>
      <c r="ER179">
        <v>37.833</v>
      </c>
      <c r="ES179">
        <v>0</v>
      </c>
      <c r="ET179">
        <v>0</v>
      </c>
      <c r="EU179">
        <v>0</v>
      </c>
      <c r="EV179">
        <v>1758752601.1</v>
      </c>
      <c r="EW179">
        <v>0</v>
      </c>
      <c r="EX179">
        <v>169.804</v>
      </c>
      <c r="EY179">
        <v>30.8461538652462</v>
      </c>
      <c r="EZ179">
        <v>-38.1923078341127</v>
      </c>
      <c r="FA179">
        <v>-10.492</v>
      </c>
      <c r="FB179">
        <v>15</v>
      </c>
      <c r="FC179">
        <v>0</v>
      </c>
      <c r="FD179" t="s">
        <v>422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0.32456965</v>
      </c>
      <c r="FQ179">
        <v>-0.0888176390977439</v>
      </c>
      <c r="FR179">
        <v>0.0434163745910169</v>
      </c>
      <c r="FS179">
        <v>1</v>
      </c>
      <c r="FT179">
        <v>169.535294117647</v>
      </c>
      <c r="FU179">
        <v>10.4293351915676</v>
      </c>
      <c r="FV179">
        <v>5.61232270009177</v>
      </c>
      <c r="FW179">
        <v>-1</v>
      </c>
      <c r="FX179">
        <v>0.1803805</v>
      </c>
      <c r="FY179">
        <v>0.0102292330827067</v>
      </c>
      <c r="FZ179">
        <v>0.00127528081221353</v>
      </c>
      <c r="GA179">
        <v>1</v>
      </c>
      <c r="GB179">
        <v>2</v>
      </c>
      <c r="GC179">
        <v>2</v>
      </c>
      <c r="GD179" t="s">
        <v>423</v>
      </c>
      <c r="GE179">
        <v>3.13272</v>
      </c>
      <c r="GF179">
        <v>2.71376</v>
      </c>
      <c r="GG179">
        <v>0.0894185</v>
      </c>
      <c r="GH179">
        <v>0.089864</v>
      </c>
      <c r="GI179">
        <v>0.102602</v>
      </c>
      <c r="GJ179">
        <v>0.102675</v>
      </c>
      <c r="GK179">
        <v>34289.9</v>
      </c>
      <c r="GL179">
        <v>36718.2</v>
      </c>
      <c r="GM179">
        <v>34071.4</v>
      </c>
      <c r="GN179">
        <v>36528.8</v>
      </c>
      <c r="GO179">
        <v>43186.8</v>
      </c>
      <c r="GP179">
        <v>47060.1</v>
      </c>
      <c r="GQ179">
        <v>53159.2</v>
      </c>
      <c r="GR179">
        <v>58390.4</v>
      </c>
      <c r="GS179">
        <v>1.95317</v>
      </c>
      <c r="GT179">
        <v>1.68145</v>
      </c>
      <c r="GU179">
        <v>0.090383</v>
      </c>
      <c r="GV179">
        <v>0</v>
      </c>
      <c r="GW179">
        <v>28.5213</v>
      </c>
      <c r="GX179">
        <v>999.9</v>
      </c>
      <c r="GY179">
        <v>59.645</v>
      </c>
      <c r="GZ179">
        <v>30.273</v>
      </c>
      <c r="HA179">
        <v>28.4453</v>
      </c>
      <c r="HB179">
        <v>54.5811</v>
      </c>
      <c r="HC179">
        <v>47.4159</v>
      </c>
      <c r="HD179">
        <v>1</v>
      </c>
      <c r="HE179">
        <v>0.0801397</v>
      </c>
      <c r="HF179">
        <v>-1.51548</v>
      </c>
      <c r="HG179">
        <v>20.1255</v>
      </c>
      <c r="HH179">
        <v>5.19872</v>
      </c>
      <c r="HI179">
        <v>12.004</v>
      </c>
      <c r="HJ179">
        <v>4.97565</v>
      </c>
      <c r="HK179">
        <v>3.294</v>
      </c>
      <c r="HL179">
        <v>9999</v>
      </c>
      <c r="HM179">
        <v>9999</v>
      </c>
      <c r="HN179">
        <v>8.9</v>
      </c>
      <c r="HO179">
        <v>9999</v>
      </c>
      <c r="HP179">
        <v>1.86325</v>
      </c>
      <c r="HQ179">
        <v>1.86813</v>
      </c>
      <c r="HR179">
        <v>1.86783</v>
      </c>
      <c r="HS179">
        <v>1.86905</v>
      </c>
      <c r="HT179">
        <v>1.86981</v>
      </c>
      <c r="HU179">
        <v>1.86596</v>
      </c>
      <c r="HV179">
        <v>1.86698</v>
      </c>
      <c r="HW179">
        <v>1.86839</v>
      </c>
      <c r="HX179">
        <v>5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2.133</v>
      </c>
      <c r="IL179">
        <v>0.3304</v>
      </c>
      <c r="IM179">
        <v>0.651800295662319</v>
      </c>
      <c r="IN179">
        <v>0.00376907481735663</v>
      </c>
      <c r="IO179">
        <v>-5.82723696155271e-07</v>
      </c>
      <c r="IP179">
        <v>1.76987791536664e-10</v>
      </c>
      <c r="IQ179">
        <v>-0.096675193021817</v>
      </c>
      <c r="IR179">
        <v>-0.0186017337732281</v>
      </c>
      <c r="IS179">
        <v>0.00213796666944476</v>
      </c>
      <c r="IT179">
        <v>-2.41503648887209e-05</v>
      </c>
      <c r="IU179">
        <v>5</v>
      </c>
      <c r="IV179">
        <v>2395</v>
      </c>
      <c r="IW179">
        <v>0</v>
      </c>
      <c r="IX179">
        <v>27</v>
      </c>
      <c r="IY179">
        <v>29312543.4</v>
      </c>
      <c r="IZ179">
        <v>29312543.4</v>
      </c>
      <c r="JA179">
        <v>0.950928</v>
      </c>
      <c r="JB179">
        <v>2.65503</v>
      </c>
      <c r="JC179">
        <v>1.54785</v>
      </c>
      <c r="JD179">
        <v>2.31323</v>
      </c>
      <c r="JE179">
        <v>1.64673</v>
      </c>
      <c r="JF179">
        <v>2.21313</v>
      </c>
      <c r="JG179">
        <v>34.2814</v>
      </c>
      <c r="JH179">
        <v>24.2101</v>
      </c>
      <c r="JI179">
        <v>18</v>
      </c>
      <c r="JJ179">
        <v>505.281</v>
      </c>
      <c r="JK179">
        <v>343.873</v>
      </c>
      <c r="JL179">
        <v>30.9381</v>
      </c>
      <c r="JM179">
        <v>28.3953</v>
      </c>
      <c r="JN179">
        <v>30.0001</v>
      </c>
      <c r="JO179">
        <v>28.3608</v>
      </c>
      <c r="JP179">
        <v>28.3142</v>
      </c>
      <c r="JQ179">
        <v>19.072</v>
      </c>
      <c r="JR179">
        <v>21.2992</v>
      </c>
      <c r="JS179">
        <v>100</v>
      </c>
      <c r="JT179">
        <v>30.9412</v>
      </c>
      <c r="JU179">
        <v>418</v>
      </c>
      <c r="JV179">
        <v>23.644</v>
      </c>
      <c r="JW179">
        <v>96.6266</v>
      </c>
      <c r="JX179">
        <v>94.5995</v>
      </c>
    </row>
    <row r="180" spans="1:284">
      <c r="A180">
        <v>164</v>
      </c>
      <c r="B180">
        <v>1758752609</v>
      </c>
      <c r="C180">
        <v>3364</v>
      </c>
      <c r="D180" t="s">
        <v>757</v>
      </c>
      <c r="E180" t="s">
        <v>758</v>
      </c>
      <c r="F180">
        <v>5</v>
      </c>
      <c r="G180" t="s">
        <v>732</v>
      </c>
      <c r="H180" t="s">
        <v>419</v>
      </c>
      <c r="I180">
        <v>1758752606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0</v>
      </c>
      <c r="AH180">
        <v>0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1.65</v>
      </c>
      <c r="DA180">
        <v>0.5</v>
      </c>
      <c r="DB180" t="s">
        <v>421</v>
      </c>
      <c r="DC180">
        <v>2</v>
      </c>
      <c r="DD180">
        <v>1758752606</v>
      </c>
      <c r="DE180">
        <v>418.320333333333</v>
      </c>
      <c r="DF180">
        <v>418.025</v>
      </c>
      <c r="DG180">
        <v>23.7591333333333</v>
      </c>
      <c r="DH180">
        <v>23.5785</v>
      </c>
      <c r="DI180">
        <v>416.188</v>
      </c>
      <c r="DJ180">
        <v>23.4286333333333</v>
      </c>
      <c r="DK180">
        <v>499.988666666667</v>
      </c>
      <c r="DL180">
        <v>90.7455666666667</v>
      </c>
      <c r="DM180">
        <v>0.0357044333333333</v>
      </c>
      <c r="DN180">
        <v>30.2219666666667</v>
      </c>
      <c r="DO180">
        <v>29.9898</v>
      </c>
      <c r="DP180">
        <v>999.9</v>
      </c>
      <c r="DQ180">
        <v>0</v>
      </c>
      <c r="DR180">
        <v>0</v>
      </c>
      <c r="DS180">
        <v>9997.91666666667</v>
      </c>
      <c r="DT180">
        <v>0</v>
      </c>
      <c r="DU180">
        <v>0.330984</v>
      </c>
      <c r="DV180">
        <v>0.295308333333333</v>
      </c>
      <c r="DW180">
        <v>428.501</v>
      </c>
      <c r="DX180">
        <v>428.119</v>
      </c>
      <c r="DY180">
        <v>0.180640333333333</v>
      </c>
      <c r="DZ180">
        <v>418.025</v>
      </c>
      <c r="EA180">
        <v>23.5785</v>
      </c>
      <c r="EB180">
        <v>2.15603333333333</v>
      </c>
      <c r="EC180">
        <v>2.13964333333333</v>
      </c>
      <c r="ED180">
        <v>18.6393</v>
      </c>
      <c r="EE180">
        <v>18.5174</v>
      </c>
      <c r="EF180">
        <v>0.00500059</v>
      </c>
      <c r="EG180">
        <v>0</v>
      </c>
      <c r="EH180">
        <v>0</v>
      </c>
      <c r="EI180">
        <v>0</v>
      </c>
      <c r="EJ180">
        <v>173.766666666667</v>
      </c>
      <c r="EK180">
        <v>0.00500059</v>
      </c>
      <c r="EL180">
        <v>-14</v>
      </c>
      <c r="EM180">
        <v>-2.16666666666667</v>
      </c>
      <c r="EN180">
        <v>35.6663333333333</v>
      </c>
      <c r="EO180">
        <v>38.5413333333333</v>
      </c>
      <c r="EP180">
        <v>36.875</v>
      </c>
      <c r="EQ180">
        <v>38.5</v>
      </c>
      <c r="ER180">
        <v>37.812</v>
      </c>
      <c r="ES180">
        <v>0</v>
      </c>
      <c r="ET180">
        <v>0</v>
      </c>
      <c r="EU180">
        <v>0</v>
      </c>
      <c r="EV180">
        <v>1758752602.9</v>
      </c>
      <c r="EW180">
        <v>0</v>
      </c>
      <c r="EX180">
        <v>170.565384615385</v>
      </c>
      <c r="EY180">
        <v>34.6017093727421</v>
      </c>
      <c r="EZ180">
        <v>-20.9880340997519</v>
      </c>
      <c r="FA180">
        <v>-11.0730769230769</v>
      </c>
      <c r="FB180">
        <v>15</v>
      </c>
      <c r="FC180">
        <v>0</v>
      </c>
      <c r="FD180" t="s">
        <v>422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0.31482695</v>
      </c>
      <c r="FQ180">
        <v>-0.0322768872180454</v>
      </c>
      <c r="FR180">
        <v>0.0388203587689179</v>
      </c>
      <c r="FS180">
        <v>1</v>
      </c>
      <c r="FT180">
        <v>170.308823529412</v>
      </c>
      <c r="FU180">
        <v>6.50114576011921</v>
      </c>
      <c r="FV180">
        <v>5.57237765532488</v>
      </c>
      <c r="FW180">
        <v>-1</v>
      </c>
      <c r="FX180">
        <v>0.1805067</v>
      </c>
      <c r="FY180">
        <v>0.00735879699248091</v>
      </c>
      <c r="FZ180">
        <v>0.00122484093252961</v>
      </c>
      <c r="GA180">
        <v>1</v>
      </c>
      <c r="GB180">
        <v>2</v>
      </c>
      <c r="GC180">
        <v>2</v>
      </c>
      <c r="GD180" t="s">
        <v>423</v>
      </c>
      <c r="GE180">
        <v>3.13278</v>
      </c>
      <c r="GF180">
        <v>2.71398</v>
      </c>
      <c r="GG180">
        <v>0.089421</v>
      </c>
      <c r="GH180">
        <v>0.0898653</v>
      </c>
      <c r="GI180">
        <v>0.102598</v>
      </c>
      <c r="GJ180">
        <v>0.102672</v>
      </c>
      <c r="GK180">
        <v>34289.9</v>
      </c>
      <c r="GL180">
        <v>36718.3</v>
      </c>
      <c r="GM180">
        <v>34071.4</v>
      </c>
      <c r="GN180">
        <v>36528.9</v>
      </c>
      <c r="GO180">
        <v>43187</v>
      </c>
      <c r="GP180">
        <v>47060.3</v>
      </c>
      <c r="GQ180">
        <v>53159.2</v>
      </c>
      <c r="GR180">
        <v>58390.4</v>
      </c>
      <c r="GS180">
        <v>1.95347</v>
      </c>
      <c r="GT180">
        <v>1.6809</v>
      </c>
      <c r="GU180">
        <v>0.0899434</v>
      </c>
      <c r="GV180">
        <v>0</v>
      </c>
      <c r="GW180">
        <v>28.5213</v>
      </c>
      <c r="GX180">
        <v>999.9</v>
      </c>
      <c r="GY180">
        <v>59.645</v>
      </c>
      <c r="GZ180">
        <v>30.283</v>
      </c>
      <c r="HA180">
        <v>28.4637</v>
      </c>
      <c r="HB180">
        <v>54.4111</v>
      </c>
      <c r="HC180">
        <v>47.5962</v>
      </c>
      <c r="HD180">
        <v>1</v>
      </c>
      <c r="HE180">
        <v>0.0801474</v>
      </c>
      <c r="HF180">
        <v>-1.52264</v>
      </c>
      <c r="HG180">
        <v>20.1255</v>
      </c>
      <c r="HH180">
        <v>5.19887</v>
      </c>
      <c r="HI180">
        <v>12.004</v>
      </c>
      <c r="HJ180">
        <v>4.97555</v>
      </c>
      <c r="HK180">
        <v>3.294</v>
      </c>
      <c r="HL180">
        <v>9999</v>
      </c>
      <c r="HM180">
        <v>9999</v>
      </c>
      <c r="HN180">
        <v>8.9</v>
      </c>
      <c r="HO180">
        <v>9999</v>
      </c>
      <c r="HP180">
        <v>1.86325</v>
      </c>
      <c r="HQ180">
        <v>1.86813</v>
      </c>
      <c r="HR180">
        <v>1.86783</v>
      </c>
      <c r="HS180">
        <v>1.86905</v>
      </c>
      <c r="HT180">
        <v>1.86984</v>
      </c>
      <c r="HU180">
        <v>1.86595</v>
      </c>
      <c r="HV180">
        <v>1.86696</v>
      </c>
      <c r="HW180">
        <v>1.86839</v>
      </c>
      <c r="HX180">
        <v>5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2.132</v>
      </c>
      <c r="IL180">
        <v>0.3304</v>
      </c>
      <c r="IM180">
        <v>0.651800295662319</v>
      </c>
      <c r="IN180">
        <v>0.00376907481735663</v>
      </c>
      <c r="IO180">
        <v>-5.82723696155271e-07</v>
      </c>
      <c r="IP180">
        <v>1.76987791536664e-10</v>
      </c>
      <c r="IQ180">
        <v>-0.096675193021817</v>
      </c>
      <c r="IR180">
        <v>-0.0186017337732281</v>
      </c>
      <c r="IS180">
        <v>0.00213796666944476</v>
      </c>
      <c r="IT180">
        <v>-2.41503648887209e-05</v>
      </c>
      <c r="IU180">
        <v>5</v>
      </c>
      <c r="IV180">
        <v>2395</v>
      </c>
      <c r="IW180">
        <v>0</v>
      </c>
      <c r="IX180">
        <v>27</v>
      </c>
      <c r="IY180">
        <v>29312543.5</v>
      </c>
      <c r="IZ180">
        <v>29312543.5</v>
      </c>
      <c r="JA180">
        <v>0.950928</v>
      </c>
      <c r="JB180">
        <v>2.64648</v>
      </c>
      <c r="JC180">
        <v>1.54785</v>
      </c>
      <c r="JD180">
        <v>2.31323</v>
      </c>
      <c r="JE180">
        <v>1.64673</v>
      </c>
      <c r="JF180">
        <v>2.35474</v>
      </c>
      <c r="JG180">
        <v>34.2814</v>
      </c>
      <c r="JH180">
        <v>24.2188</v>
      </c>
      <c r="JI180">
        <v>18</v>
      </c>
      <c r="JJ180">
        <v>505.48</v>
      </c>
      <c r="JK180">
        <v>343.605</v>
      </c>
      <c r="JL180">
        <v>30.94</v>
      </c>
      <c r="JM180">
        <v>28.3953</v>
      </c>
      <c r="JN180">
        <v>30.0001</v>
      </c>
      <c r="JO180">
        <v>28.3608</v>
      </c>
      <c r="JP180">
        <v>28.3142</v>
      </c>
      <c r="JQ180">
        <v>19.0711</v>
      </c>
      <c r="JR180">
        <v>21.0254</v>
      </c>
      <c r="JS180">
        <v>100</v>
      </c>
      <c r="JT180">
        <v>30.9412</v>
      </c>
      <c r="JU180">
        <v>418</v>
      </c>
      <c r="JV180">
        <v>23.6451</v>
      </c>
      <c r="JW180">
        <v>96.6266</v>
      </c>
      <c r="JX180">
        <v>94.5996</v>
      </c>
    </row>
    <row r="181" spans="1:284">
      <c r="A181">
        <v>165</v>
      </c>
      <c r="B181">
        <v>1758752611</v>
      </c>
      <c r="C181">
        <v>3366</v>
      </c>
      <c r="D181" t="s">
        <v>759</v>
      </c>
      <c r="E181" t="s">
        <v>760</v>
      </c>
      <c r="F181">
        <v>5</v>
      </c>
      <c r="G181" t="s">
        <v>732</v>
      </c>
      <c r="H181" t="s">
        <v>419</v>
      </c>
      <c r="I181">
        <v>1758752608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0</v>
      </c>
      <c r="AH181">
        <v>0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1.65</v>
      </c>
      <c r="DA181">
        <v>0.5</v>
      </c>
      <c r="DB181" t="s">
        <v>421</v>
      </c>
      <c r="DC181">
        <v>2</v>
      </c>
      <c r="DD181">
        <v>1758752608</v>
      </c>
      <c r="DE181">
        <v>418.331666666667</v>
      </c>
      <c r="DF181">
        <v>418.045333333333</v>
      </c>
      <c r="DG181">
        <v>23.7577666666667</v>
      </c>
      <c r="DH181">
        <v>23.5777666666667</v>
      </c>
      <c r="DI181">
        <v>416.199</v>
      </c>
      <c r="DJ181">
        <v>23.4273333333333</v>
      </c>
      <c r="DK181">
        <v>500.003</v>
      </c>
      <c r="DL181">
        <v>90.7455</v>
      </c>
      <c r="DM181">
        <v>0.0357174666666667</v>
      </c>
      <c r="DN181">
        <v>30.2221666666667</v>
      </c>
      <c r="DO181">
        <v>29.9877666666667</v>
      </c>
      <c r="DP181">
        <v>999.9</v>
      </c>
      <c r="DQ181">
        <v>0</v>
      </c>
      <c r="DR181">
        <v>0</v>
      </c>
      <c r="DS181">
        <v>10010.4</v>
      </c>
      <c r="DT181">
        <v>0</v>
      </c>
      <c r="DU181">
        <v>0.330984</v>
      </c>
      <c r="DV181">
        <v>0.286122666666667</v>
      </c>
      <c r="DW181">
        <v>428.512</v>
      </c>
      <c r="DX181">
        <v>428.139666666667</v>
      </c>
      <c r="DY181">
        <v>0.180026333333333</v>
      </c>
      <c r="DZ181">
        <v>418.045333333333</v>
      </c>
      <c r="EA181">
        <v>23.5777666666667</v>
      </c>
      <c r="EB181">
        <v>2.15591</v>
      </c>
      <c r="EC181">
        <v>2.13957333333333</v>
      </c>
      <c r="ED181">
        <v>18.6384</v>
      </c>
      <c r="EE181">
        <v>18.5169</v>
      </c>
      <c r="EF181">
        <v>0.00500059</v>
      </c>
      <c r="EG181">
        <v>0</v>
      </c>
      <c r="EH181">
        <v>0</v>
      </c>
      <c r="EI181">
        <v>0</v>
      </c>
      <c r="EJ181">
        <v>172.866666666667</v>
      </c>
      <c r="EK181">
        <v>0.00500059</v>
      </c>
      <c r="EL181">
        <v>-8.56666666666667</v>
      </c>
      <c r="EM181">
        <v>-0.633333333333333</v>
      </c>
      <c r="EN181">
        <v>35.6456666666667</v>
      </c>
      <c r="EO181">
        <v>38.5206666666667</v>
      </c>
      <c r="EP181">
        <v>36.875</v>
      </c>
      <c r="EQ181">
        <v>38.479</v>
      </c>
      <c r="ER181">
        <v>37.812</v>
      </c>
      <c r="ES181">
        <v>0</v>
      </c>
      <c r="ET181">
        <v>0</v>
      </c>
      <c r="EU181">
        <v>0</v>
      </c>
      <c r="EV181">
        <v>1758752604.7</v>
      </c>
      <c r="EW181">
        <v>0</v>
      </c>
      <c r="EX181">
        <v>171.644</v>
      </c>
      <c r="EY181">
        <v>31.5384615078948</v>
      </c>
      <c r="EZ181">
        <v>12.4307691103373</v>
      </c>
      <c r="FA181">
        <v>-11.196</v>
      </c>
      <c r="FB181">
        <v>15</v>
      </c>
      <c r="FC181">
        <v>0</v>
      </c>
      <c r="FD181" t="s">
        <v>422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0.3112442</v>
      </c>
      <c r="FQ181">
        <v>-0.0567645112781957</v>
      </c>
      <c r="FR181">
        <v>0.0394968936393737</v>
      </c>
      <c r="FS181">
        <v>1</v>
      </c>
      <c r="FT181">
        <v>170.858823529412</v>
      </c>
      <c r="FU181">
        <v>10.5393428965748</v>
      </c>
      <c r="FV181">
        <v>5.53816266235838</v>
      </c>
      <c r="FW181">
        <v>-1</v>
      </c>
      <c r="FX181">
        <v>0.18061385</v>
      </c>
      <c r="FY181">
        <v>0.000262511278195397</v>
      </c>
      <c r="FZ181">
        <v>0.00101565098705215</v>
      </c>
      <c r="GA181">
        <v>1</v>
      </c>
      <c r="GB181">
        <v>2</v>
      </c>
      <c r="GC181">
        <v>2</v>
      </c>
      <c r="GD181" t="s">
        <v>423</v>
      </c>
      <c r="GE181">
        <v>3.13286</v>
      </c>
      <c r="GF181">
        <v>2.71392</v>
      </c>
      <c r="GG181">
        <v>0.0894191</v>
      </c>
      <c r="GH181">
        <v>0.0898565</v>
      </c>
      <c r="GI181">
        <v>0.102598</v>
      </c>
      <c r="GJ181">
        <v>0.102665</v>
      </c>
      <c r="GK181">
        <v>34289.9</v>
      </c>
      <c r="GL181">
        <v>36718.5</v>
      </c>
      <c r="GM181">
        <v>34071.5</v>
      </c>
      <c r="GN181">
        <v>36528.8</v>
      </c>
      <c r="GO181">
        <v>43187.1</v>
      </c>
      <c r="GP181">
        <v>47060.2</v>
      </c>
      <c r="GQ181">
        <v>53159.4</v>
      </c>
      <c r="GR181">
        <v>58389.9</v>
      </c>
      <c r="GS181">
        <v>1.95347</v>
      </c>
      <c r="GT181">
        <v>1.681</v>
      </c>
      <c r="GU181">
        <v>0.0896826</v>
      </c>
      <c r="GV181">
        <v>0</v>
      </c>
      <c r="GW181">
        <v>28.5207</v>
      </c>
      <c r="GX181">
        <v>999.9</v>
      </c>
      <c r="GY181">
        <v>59.645</v>
      </c>
      <c r="GZ181">
        <v>30.273</v>
      </c>
      <c r="HA181">
        <v>28.4461</v>
      </c>
      <c r="HB181">
        <v>54.6311</v>
      </c>
      <c r="HC181">
        <v>47.2837</v>
      </c>
      <c r="HD181">
        <v>1</v>
      </c>
      <c r="HE181">
        <v>0.0801524</v>
      </c>
      <c r="HF181">
        <v>-1.51981</v>
      </c>
      <c r="HG181">
        <v>20.1255</v>
      </c>
      <c r="HH181">
        <v>5.19902</v>
      </c>
      <c r="HI181">
        <v>12.004</v>
      </c>
      <c r="HJ181">
        <v>4.97555</v>
      </c>
      <c r="HK181">
        <v>3.294</v>
      </c>
      <c r="HL181">
        <v>9999</v>
      </c>
      <c r="HM181">
        <v>9999</v>
      </c>
      <c r="HN181">
        <v>8.9</v>
      </c>
      <c r="HO181">
        <v>9999</v>
      </c>
      <c r="HP181">
        <v>1.86325</v>
      </c>
      <c r="HQ181">
        <v>1.86813</v>
      </c>
      <c r="HR181">
        <v>1.86783</v>
      </c>
      <c r="HS181">
        <v>1.86905</v>
      </c>
      <c r="HT181">
        <v>1.86984</v>
      </c>
      <c r="HU181">
        <v>1.86594</v>
      </c>
      <c r="HV181">
        <v>1.86694</v>
      </c>
      <c r="HW181">
        <v>1.86837</v>
      </c>
      <c r="HX181">
        <v>5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2.132</v>
      </c>
      <c r="IL181">
        <v>0.3304</v>
      </c>
      <c r="IM181">
        <v>0.651800295662319</v>
      </c>
      <c r="IN181">
        <v>0.00376907481735663</v>
      </c>
      <c r="IO181">
        <v>-5.82723696155271e-07</v>
      </c>
      <c r="IP181">
        <v>1.76987791536664e-10</v>
      </c>
      <c r="IQ181">
        <v>-0.096675193021817</v>
      </c>
      <c r="IR181">
        <v>-0.0186017337732281</v>
      </c>
      <c r="IS181">
        <v>0.00213796666944476</v>
      </c>
      <c r="IT181">
        <v>-2.41503648887209e-05</v>
      </c>
      <c r="IU181">
        <v>5</v>
      </c>
      <c r="IV181">
        <v>2395</v>
      </c>
      <c r="IW181">
        <v>0</v>
      </c>
      <c r="IX181">
        <v>27</v>
      </c>
      <c r="IY181">
        <v>29312543.5</v>
      </c>
      <c r="IZ181">
        <v>29312543.5</v>
      </c>
      <c r="JA181">
        <v>0.952148</v>
      </c>
      <c r="JB181">
        <v>2.65381</v>
      </c>
      <c r="JC181">
        <v>1.54785</v>
      </c>
      <c r="JD181">
        <v>2.31323</v>
      </c>
      <c r="JE181">
        <v>1.64673</v>
      </c>
      <c r="JF181">
        <v>2.26807</v>
      </c>
      <c r="JG181">
        <v>34.2814</v>
      </c>
      <c r="JH181">
        <v>24.2101</v>
      </c>
      <c r="JI181">
        <v>18</v>
      </c>
      <c r="JJ181">
        <v>505.48</v>
      </c>
      <c r="JK181">
        <v>343.657</v>
      </c>
      <c r="JL181">
        <v>30.9427</v>
      </c>
      <c r="JM181">
        <v>28.3953</v>
      </c>
      <c r="JN181">
        <v>30.0001</v>
      </c>
      <c r="JO181">
        <v>28.3608</v>
      </c>
      <c r="JP181">
        <v>28.3148</v>
      </c>
      <c r="JQ181">
        <v>19.0734</v>
      </c>
      <c r="JR181">
        <v>21.0254</v>
      </c>
      <c r="JS181">
        <v>100</v>
      </c>
      <c r="JT181">
        <v>30.949</v>
      </c>
      <c r="JU181">
        <v>418</v>
      </c>
      <c r="JV181">
        <v>23.6448</v>
      </c>
      <c r="JW181">
        <v>96.6268</v>
      </c>
      <c r="JX181">
        <v>94.5989</v>
      </c>
    </row>
    <row r="182" spans="1:284">
      <c r="A182">
        <v>166</v>
      </c>
      <c r="B182">
        <v>1758752613</v>
      </c>
      <c r="C182">
        <v>3368</v>
      </c>
      <c r="D182" t="s">
        <v>761</v>
      </c>
      <c r="E182" t="s">
        <v>762</v>
      </c>
      <c r="F182">
        <v>5</v>
      </c>
      <c r="G182" t="s">
        <v>732</v>
      </c>
      <c r="H182" t="s">
        <v>419</v>
      </c>
      <c r="I182">
        <v>1758752610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0</v>
      </c>
      <c r="AH182">
        <v>0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1.65</v>
      </c>
      <c r="DA182">
        <v>0.5</v>
      </c>
      <c r="DB182" t="s">
        <v>421</v>
      </c>
      <c r="DC182">
        <v>2</v>
      </c>
      <c r="DD182">
        <v>1758752610</v>
      </c>
      <c r="DE182">
        <v>418.337333333333</v>
      </c>
      <c r="DF182">
        <v>418.021333333333</v>
      </c>
      <c r="DG182">
        <v>23.7568</v>
      </c>
      <c r="DH182">
        <v>23.5769333333333</v>
      </c>
      <c r="DI182">
        <v>416.204333333333</v>
      </c>
      <c r="DJ182">
        <v>23.4264</v>
      </c>
      <c r="DK182">
        <v>500.035333333333</v>
      </c>
      <c r="DL182">
        <v>90.7461</v>
      </c>
      <c r="DM182">
        <v>0.0357349</v>
      </c>
      <c r="DN182">
        <v>30.2226</v>
      </c>
      <c r="DO182">
        <v>29.9848</v>
      </c>
      <c r="DP182">
        <v>999.9</v>
      </c>
      <c r="DQ182">
        <v>0</v>
      </c>
      <c r="DR182">
        <v>0</v>
      </c>
      <c r="DS182">
        <v>10010.4</v>
      </c>
      <c r="DT182">
        <v>0</v>
      </c>
      <c r="DU182">
        <v>0.330984</v>
      </c>
      <c r="DV182">
        <v>0.315419666666667</v>
      </c>
      <c r="DW182">
        <v>428.517333333333</v>
      </c>
      <c r="DX182">
        <v>428.115</v>
      </c>
      <c r="DY182">
        <v>0.179891666666667</v>
      </c>
      <c r="DZ182">
        <v>418.021333333333</v>
      </c>
      <c r="EA182">
        <v>23.5769333333333</v>
      </c>
      <c r="EB182">
        <v>2.15583666666667</v>
      </c>
      <c r="EC182">
        <v>2.13951333333333</v>
      </c>
      <c r="ED182">
        <v>18.6378666666667</v>
      </c>
      <c r="EE182">
        <v>18.5164666666667</v>
      </c>
      <c r="EF182">
        <v>0.00500059</v>
      </c>
      <c r="EG182">
        <v>0</v>
      </c>
      <c r="EH182">
        <v>0</v>
      </c>
      <c r="EI182">
        <v>0</v>
      </c>
      <c r="EJ182">
        <v>173.833333333333</v>
      </c>
      <c r="EK182">
        <v>0.00500059</v>
      </c>
      <c r="EL182">
        <v>-7.03333333333333</v>
      </c>
      <c r="EM182">
        <v>-0.233333333333333</v>
      </c>
      <c r="EN182">
        <v>35.625</v>
      </c>
      <c r="EO182">
        <v>38.5</v>
      </c>
      <c r="EP182">
        <v>36.875</v>
      </c>
      <c r="EQ182">
        <v>38.458</v>
      </c>
      <c r="ER182">
        <v>37.812</v>
      </c>
      <c r="ES182">
        <v>0</v>
      </c>
      <c r="ET182">
        <v>0</v>
      </c>
      <c r="EU182">
        <v>0</v>
      </c>
      <c r="EV182">
        <v>1758752607.1</v>
      </c>
      <c r="EW182">
        <v>0</v>
      </c>
      <c r="EX182">
        <v>171.8</v>
      </c>
      <c r="EY182">
        <v>17.3538461353655</v>
      </c>
      <c r="EZ182">
        <v>17.6923077476095</v>
      </c>
      <c r="FA182">
        <v>-11.916</v>
      </c>
      <c r="FB182">
        <v>15</v>
      </c>
      <c r="FC182">
        <v>0</v>
      </c>
      <c r="FD182" t="s">
        <v>422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0.3127823</v>
      </c>
      <c r="FQ182">
        <v>-0.0812062556390975</v>
      </c>
      <c r="FR182">
        <v>0.039823591975235</v>
      </c>
      <c r="FS182">
        <v>1</v>
      </c>
      <c r="FT182">
        <v>171.029411764706</v>
      </c>
      <c r="FU182">
        <v>17.7570664677705</v>
      </c>
      <c r="FV182">
        <v>5.24463476055543</v>
      </c>
      <c r="FW182">
        <v>-1</v>
      </c>
      <c r="FX182">
        <v>0.18074785</v>
      </c>
      <c r="FY182">
        <v>-0.00273992481202973</v>
      </c>
      <c r="FZ182">
        <v>0.000898961638503001</v>
      </c>
      <c r="GA182">
        <v>1</v>
      </c>
      <c r="GB182">
        <v>2</v>
      </c>
      <c r="GC182">
        <v>2</v>
      </c>
      <c r="GD182" t="s">
        <v>423</v>
      </c>
      <c r="GE182">
        <v>3.13274</v>
      </c>
      <c r="GF182">
        <v>2.7137</v>
      </c>
      <c r="GG182">
        <v>0.0894185</v>
      </c>
      <c r="GH182">
        <v>0.0898447</v>
      </c>
      <c r="GI182">
        <v>0.102603</v>
      </c>
      <c r="GJ182">
        <v>0.102691</v>
      </c>
      <c r="GK182">
        <v>34290</v>
      </c>
      <c r="GL182">
        <v>36718.8</v>
      </c>
      <c r="GM182">
        <v>34071.5</v>
      </c>
      <c r="GN182">
        <v>36528.6</v>
      </c>
      <c r="GO182">
        <v>43187</v>
      </c>
      <c r="GP182">
        <v>47058.6</v>
      </c>
      <c r="GQ182">
        <v>53159.5</v>
      </c>
      <c r="GR182">
        <v>58389.7</v>
      </c>
      <c r="GS182">
        <v>1.95333</v>
      </c>
      <c r="GT182">
        <v>1.68143</v>
      </c>
      <c r="GU182">
        <v>0.0898242</v>
      </c>
      <c r="GV182">
        <v>0</v>
      </c>
      <c r="GW182">
        <v>28.5195</v>
      </c>
      <c r="GX182">
        <v>999.9</v>
      </c>
      <c r="GY182">
        <v>59.645</v>
      </c>
      <c r="GZ182">
        <v>30.252</v>
      </c>
      <c r="HA182">
        <v>28.4115</v>
      </c>
      <c r="HB182">
        <v>54.6411</v>
      </c>
      <c r="HC182">
        <v>47.6803</v>
      </c>
      <c r="HD182">
        <v>1</v>
      </c>
      <c r="HE182">
        <v>0.0801448</v>
      </c>
      <c r="HF182">
        <v>-1.5286</v>
      </c>
      <c r="HG182">
        <v>20.1254</v>
      </c>
      <c r="HH182">
        <v>5.19902</v>
      </c>
      <c r="HI182">
        <v>12.004</v>
      </c>
      <c r="HJ182">
        <v>4.97545</v>
      </c>
      <c r="HK182">
        <v>3.294</v>
      </c>
      <c r="HL182">
        <v>9999</v>
      </c>
      <c r="HM182">
        <v>9999</v>
      </c>
      <c r="HN182">
        <v>8.9</v>
      </c>
      <c r="HO182">
        <v>9999</v>
      </c>
      <c r="HP182">
        <v>1.86325</v>
      </c>
      <c r="HQ182">
        <v>1.86813</v>
      </c>
      <c r="HR182">
        <v>1.86783</v>
      </c>
      <c r="HS182">
        <v>1.86905</v>
      </c>
      <c r="HT182">
        <v>1.86981</v>
      </c>
      <c r="HU182">
        <v>1.86595</v>
      </c>
      <c r="HV182">
        <v>1.86696</v>
      </c>
      <c r="HW182">
        <v>1.86837</v>
      </c>
      <c r="HX182">
        <v>5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2.132</v>
      </c>
      <c r="IL182">
        <v>0.3304</v>
      </c>
      <c r="IM182">
        <v>0.651800295662319</v>
      </c>
      <c r="IN182">
        <v>0.00376907481735663</v>
      </c>
      <c r="IO182">
        <v>-5.82723696155271e-07</v>
      </c>
      <c r="IP182">
        <v>1.76987791536664e-10</v>
      </c>
      <c r="IQ182">
        <v>-0.096675193021817</v>
      </c>
      <c r="IR182">
        <v>-0.0186017337732281</v>
      </c>
      <c r="IS182">
        <v>0.00213796666944476</v>
      </c>
      <c r="IT182">
        <v>-2.41503648887209e-05</v>
      </c>
      <c r="IU182">
        <v>5</v>
      </c>
      <c r="IV182">
        <v>2395</v>
      </c>
      <c r="IW182">
        <v>0</v>
      </c>
      <c r="IX182">
        <v>27</v>
      </c>
      <c r="IY182">
        <v>29312543.6</v>
      </c>
      <c r="IZ182">
        <v>29312543.6</v>
      </c>
      <c r="JA182">
        <v>0.952148</v>
      </c>
      <c r="JB182">
        <v>2.6416</v>
      </c>
      <c r="JC182">
        <v>1.54785</v>
      </c>
      <c r="JD182">
        <v>2.31323</v>
      </c>
      <c r="JE182">
        <v>1.64673</v>
      </c>
      <c r="JF182">
        <v>2.36328</v>
      </c>
      <c r="JG182">
        <v>34.2814</v>
      </c>
      <c r="JH182">
        <v>24.2188</v>
      </c>
      <c r="JI182">
        <v>18</v>
      </c>
      <c r="JJ182">
        <v>505.381</v>
      </c>
      <c r="JK182">
        <v>343.865</v>
      </c>
      <c r="JL182">
        <v>30.9451</v>
      </c>
      <c r="JM182">
        <v>28.3953</v>
      </c>
      <c r="JN182">
        <v>30.0001</v>
      </c>
      <c r="JO182">
        <v>28.3608</v>
      </c>
      <c r="JP182">
        <v>28.3148</v>
      </c>
      <c r="JQ182">
        <v>19.0747</v>
      </c>
      <c r="JR182">
        <v>21.0254</v>
      </c>
      <c r="JS182">
        <v>100</v>
      </c>
      <c r="JT182">
        <v>30.949</v>
      </c>
      <c r="JU182">
        <v>418</v>
      </c>
      <c r="JV182">
        <v>23.6434</v>
      </c>
      <c r="JW182">
        <v>96.627</v>
      </c>
      <c r="JX182">
        <v>94.5986</v>
      </c>
    </row>
    <row r="183" spans="1:284">
      <c r="A183">
        <v>167</v>
      </c>
      <c r="B183">
        <v>1758752615</v>
      </c>
      <c r="C183">
        <v>3370</v>
      </c>
      <c r="D183" t="s">
        <v>763</v>
      </c>
      <c r="E183" t="s">
        <v>764</v>
      </c>
      <c r="F183">
        <v>5</v>
      </c>
      <c r="G183" t="s">
        <v>732</v>
      </c>
      <c r="H183" t="s">
        <v>419</v>
      </c>
      <c r="I183">
        <v>1758752612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0</v>
      </c>
      <c r="AH183">
        <v>0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1.65</v>
      </c>
      <c r="DA183">
        <v>0.5</v>
      </c>
      <c r="DB183" t="s">
        <v>421</v>
      </c>
      <c r="DC183">
        <v>2</v>
      </c>
      <c r="DD183">
        <v>1758752612</v>
      </c>
      <c r="DE183">
        <v>418.329333333333</v>
      </c>
      <c r="DF183">
        <v>417.965333333333</v>
      </c>
      <c r="DG183">
        <v>23.7568666666667</v>
      </c>
      <c r="DH183">
        <v>23.5835666666667</v>
      </c>
      <c r="DI183">
        <v>416.196666666667</v>
      </c>
      <c r="DJ183">
        <v>23.4264666666667</v>
      </c>
      <c r="DK183">
        <v>500.064333333333</v>
      </c>
      <c r="DL183">
        <v>90.7471333333333</v>
      </c>
      <c r="DM183">
        <v>0.0357539333333333</v>
      </c>
      <c r="DN183">
        <v>30.2226</v>
      </c>
      <c r="DO183">
        <v>29.9840333333333</v>
      </c>
      <c r="DP183">
        <v>999.9</v>
      </c>
      <c r="DQ183">
        <v>0</v>
      </c>
      <c r="DR183">
        <v>0</v>
      </c>
      <c r="DS183">
        <v>10003.7333333333</v>
      </c>
      <c r="DT183">
        <v>0</v>
      </c>
      <c r="DU183">
        <v>0.330984</v>
      </c>
      <c r="DV183">
        <v>0.363769666666667</v>
      </c>
      <c r="DW183">
        <v>428.509666666667</v>
      </c>
      <c r="DX183">
        <v>428.060666666667</v>
      </c>
      <c r="DY183">
        <v>0.173312</v>
      </c>
      <c r="DZ183">
        <v>417.965333333333</v>
      </c>
      <c r="EA183">
        <v>23.5835666666667</v>
      </c>
      <c r="EB183">
        <v>2.15586666666667</v>
      </c>
      <c r="EC183">
        <v>2.14014</v>
      </c>
      <c r="ED183">
        <v>18.6381</v>
      </c>
      <c r="EE183">
        <v>18.5211333333333</v>
      </c>
      <c r="EF183">
        <v>0.00500059</v>
      </c>
      <c r="EG183">
        <v>0</v>
      </c>
      <c r="EH183">
        <v>0</v>
      </c>
      <c r="EI183">
        <v>0</v>
      </c>
      <c r="EJ183">
        <v>170.5</v>
      </c>
      <c r="EK183">
        <v>0.00500059</v>
      </c>
      <c r="EL183">
        <v>-1.23333333333333</v>
      </c>
      <c r="EM183">
        <v>1.76666666666667</v>
      </c>
      <c r="EN183">
        <v>35.625</v>
      </c>
      <c r="EO183">
        <v>38.479</v>
      </c>
      <c r="EP183">
        <v>36.875</v>
      </c>
      <c r="EQ183">
        <v>38.437</v>
      </c>
      <c r="ER183">
        <v>37.812</v>
      </c>
      <c r="ES183">
        <v>0</v>
      </c>
      <c r="ET183">
        <v>0</v>
      </c>
      <c r="EU183">
        <v>0</v>
      </c>
      <c r="EV183">
        <v>1758752608.9</v>
      </c>
      <c r="EW183">
        <v>0</v>
      </c>
      <c r="EX183">
        <v>172.015384615385</v>
      </c>
      <c r="EY183">
        <v>7.02222210467955</v>
      </c>
      <c r="EZ183">
        <v>42.4170940155892</v>
      </c>
      <c r="FA183">
        <v>-10.9115384615385</v>
      </c>
      <c r="FB183">
        <v>15</v>
      </c>
      <c r="FC183">
        <v>0</v>
      </c>
      <c r="FD183" t="s">
        <v>422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0.3194184</v>
      </c>
      <c r="FQ183">
        <v>0.0600314887218041</v>
      </c>
      <c r="FR183">
        <v>0.0459887665538009</v>
      </c>
      <c r="FS183">
        <v>1</v>
      </c>
      <c r="FT183">
        <v>170.920588235294</v>
      </c>
      <c r="FU183">
        <v>18.3361344587311</v>
      </c>
      <c r="FV183">
        <v>4.81985961546628</v>
      </c>
      <c r="FW183">
        <v>-1</v>
      </c>
      <c r="FX183">
        <v>0.1804261</v>
      </c>
      <c r="FY183">
        <v>-0.00808006015037609</v>
      </c>
      <c r="FZ183">
        <v>0.00165984809244702</v>
      </c>
      <c r="GA183">
        <v>1</v>
      </c>
      <c r="GB183">
        <v>2</v>
      </c>
      <c r="GC183">
        <v>2</v>
      </c>
      <c r="GD183" t="s">
        <v>423</v>
      </c>
      <c r="GE183">
        <v>3.13269</v>
      </c>
      <c r="GF183">
        <v>2.71378</v>
      </c>
      <c r="GG183">
        <v>0.0894168</v>
      </c>
      <c r="GH183">
        <v>0.089843</v>
      </c>
      <c r="GI183">
        <v>0.102611</v>
      </c>
      <c r="GJ183">
        <v>0.102798</v>
      </c>
      <c r="GK183">
        <v>34290.1</v>
      </c>
      <c r="GL183">
        <v>36719</v>
      </c>
      <c r="GM183">
        <v>34071.5</v>
      </c>
      <c r="GN183">
        <v>36528.7</v>
      </c>
      <c r="GO183">
        <v>43186.6</v>
      </c>
      <c r="GP183">
        <v>47053.3</v>
      </c>
      <c r="GQ183">
        <v>53159.6</v>
      </c>
      <c r="GR183">
        <v>58390.1</v>
      </c>
      <c r="GS183">
        <v>1.95327</v>
      </c>
      <c r="GT183">
        <v>1.68152</v>
      </c>
      <c r="GU183">
        <v>0.0899211</v>
      </c>
      <c r="GV183">
        <v>0</v>
      </c>
      <c r="GW183">
        <v>28.5189</v>
      </c>
      <c r="GX183">
        <v>999.9</v>
      </c>
      <c r="GY183">
        <v>59.645</v>
      </c>
      <c r="GZ183">
        <v>30.273</v>
      </c>
      <c r="HA183">
        <v>28.4419</v>
      </c>
      <c r="HB183">
        <v>54.2911</v>
      </c>
      <c r="HC183">
        <v>47.3117</v>
      </c>
      <c r="HD183">
        <v>1</v>
      </c>
      <c r="HE183">
        <v>0.0801448</v>
      </c>
      <c r="HF183">
        <v>-1.52619</v>
      </c>
      <c r="HG183">
        <v>20.1255</v>
      </c>
      <c r="HH183">
        <v>5.19902</v>
      </c>
      <c r="HI183">
        <v>12.004</v>
      </c>
      <c r="HJ183">
        <v>4.97515</v>
      </c>
      <c r="HK183">
        <v>3.294</v>
      </c>
      <c r="HL183">
        <v>9999</v>
      </c>
      <c r="HM183">
        <v>9999</v>
      </c>
      <c r="HN183">
        <v>8.9</v>
      </c>
      <c r="HO183">
        <v>9999</v>
      </c>
      <c r="HP183">
        <v>1.86325</v>
      </c>
      <c r="HQ183">
        <v>1.86813</v>
      </c>
      <c r="HR183">
        <v>1.86783</v>
      </c>
      <c r="HS183">
        <v>1.86905</v>
      </c>
      <c r="HT183">
        <v>1.86981</v>
      </c>
      <c r="HU183">
        <v>1.86599</v>
      </c>
      <c r="HV183">
        <v>1.86697</v>
      </c>
      <c r="HW183">
        <v>1.86838</v>
      </c>
      <c r="HX183">
        <v>5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2.133</v>
      </c>
      <c r="IL183">
        <v>0.3305</v>
      </c>
      <c r="IM183">
        <v>0.651800295662319</v>
      </c>
      <c r="IN183">
        <v>0.00376907481735663</v>
      </c>
      <c r="IO183">
        <v>-5.82723696155271e-07</v>
      </c>
      <c r="IP183">
        <v>1.76987791536664e-10</v>
      </c>
      <c r="IQ183">
        <v>-0.096675193021817</v>
      </c>
      <c r="IR183">
        <v>-0.0186017337732281</v>
      </c>
      <c r="IS183">
        <v>0.00213796666944476</v>
      </c>
      <c r="IT183">
        <v>-2.41503648887209e-05</v>
      </c>
      <c r="IU183">
        <v>5</v>
      </c>
      <c r="IV183">
        <v>2395</v>
      </c>
      <c r="IW183">
        <v>0</v>
      </c>
      <c r="IX183">
        <v>27</v>
      </c>
      <c r="IY183">
        <v>29312543.6</v>
      </c>
      <c r="IZ183">
        <v>29312543.6</v>
      </c>
      <c r="JA183">
        <v>0.952148</v>
      </c>
      <c r="JB183">
        <v>2.65503</v>
      </c>
      <c r="JC183">
        <v>1.54785</v>
      </c>
      <c r="JD183">
        <v>2.31323</v>
      </c>
      <c r="JE183">
        <v>1.64673</v>
      </c>
      <c r="JF183">
        <v>2.28271</v>
      </c>
      <c r="JG183">
        <v>34.2814</v>
      </c>
      <c r="JH183">
        <v>24.2101</v>
      </c>
      <c r="JI183">
        <v>18</v>
      </c>
      <c r="JJ183">
        <v>505.348</v>
      </c>
      <c r="JK183">
        <v>343.914</v>
      </c>
      <c r="JL183">
        <v>30.9484</v>
      </c>
      <c r="JM183">
        <v>28.3953</v>
      </c>
      <c r="JN183">
        <v>30.0001</v>
      </c>
      <c r="JO183">
        <v>28.3608</v>
      </c>
      <c r="JP183">
        <v>28.3148</v>
      </c>
      <c r="JQ183">
        <v>19.0765</v>
      </c>
      <c r="JR183">
        <v>21.0254</v>
      </c>
      <c r="JS183">
        <v>100</v>
      </c>
      <c r="JT183">
        <v>30.9607</v>
      </c>
      <c r="JU183">
        <v>418</v>
      </c>
      <c r="JV183">
        <v>23.643</v>
      </c>
      <c r="JW183">
        <v>96.6271</v>
      </c>
      <c r="JX183">
        <v>94.5991</v>
      </c>
    </row>
    <row r="184" spans="1:284">
      <c r="A184">
        <v>168</v>
      </c>
      <c r="B184">
        <v>1758752617</v>
      </c>
      <c r="C184">
        <v>3372</v>
      </c>
      <c r="D184" t="s">
        <v>765</v>
      </c>
      <c r="E184" t="s">
        <v>766</v>
      </c>
      <c r="F184">
        <v>5</v>
      </c>
      <c r="G184" t="s">
        <v>732</v>
      </c>
      <c r="H184" t="s">
        <v>419</v>
      </c>
      <c r="I184">
        <v>1758752614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0</v>
      </c>
      <c r="AH184">
        <v>0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1.65</v>
      </c>
      <c r="DA184">
        <v>0.5</v>
      </c>
      <c r="DB184" t="s">
        <v>421</v>
      </c>
      <c r="DC184">
        <v>2</v>
      </c>
      <c r="DD184">
        <v>1758752614</v>
      </c>
      <c r="DE184">
        <v>418.315333333333</v>
      </c>
      <c r="DF184">
        <v>417.930666666667</v>
      </c>
      <c r="DG184">
        <v>23.7590666666667</v>
      </c>
      <c r="DH184">
        <v>23.6036333333333</v>
      </c>
      <c r="DI184">
        <v>416.183</v>
      </c>
      <c r="DJ184">
        <v>23.4286</v>
      </c>
      <c r="DK184">
        <v>500.036666666667</v>
      </c>
      <c r="DL184">
        <v>90.7483666666667</v>
      </c>
      <c r="DM184">
        <v>0.0356691666666667</v>
      </c>
      <c r="DN184">
        <v>30.2221666666667</v>
      </c>
      <c r="DO184">
        <v>29.9852666666667</v>
      </c>
      <c r="DP184">
        <v>999.9</v>
      </c>
      <c r="DQ184">
        <v>0</v>
      </c>
      <c r="DR184">
        <v>0</v>
      </c>
      <c r="DS184">
        <v>10003.1333333333</v>
      </c>
      <c r="DT184">
        <v>0</v>
      </c>
      <c r="DU184">
        <v>0.330984</v>
      </c>
      <c r="DV184">
        <v>0.384755666666667</v>
      </c>
      <c r="DW184">
        <v>428.496333333333</v>
      </c>
      <c r="DX184">
        <v>428.033666666667</v>
      </c>
      <c r="DY184">
        <v>0.155424333333333</v>
      </c>
      <c r="DZ184">
        <v>417.930666666667</v>
      </c>
      <c r="EA184">
        <v>23.6036333333333</v>
      </c>
      <c r="EB184">
        <v>2.15609666666667</v>
      </c>
      <c r="EC184">
        <v>2.14199333333333</v>
      </c>
      <c r="ED184">
        <v>18.6397666666667</v>
      </c>
      <c r="EE184">
        <v>18.5349333333333</v>
      </c>
      <c r="EF184">
        <v>0.00500059</v>
      </c>
      <c r="EG184">
        <v>0</v>
      </c>
      <c r="EH184">
        <v>0</v>
      </c>
      <c r="EI184">
        <v>0</v>
      </c>
      <c r="EJ184">
        <v>174.766666666667</v>
      </c>
      <c r="EK184">
        <v>0.00500059</v>
      </c>
      <c r="EL184">
        <v>-8.4</v>
      </c>
      <c r="EM184">
        <v>0.966666666666667</v>
      </c>
      <c r="EN184">
        <v>35.625</v>
      </c>
      <c r="EO184">
        <v>38.458</v>
      </c>
      <c r="EP184">
        <v>36.854</v>
      </c>
      <c r="EQ184">
        <v>38.437</v>
      </c>
      <c r="ER184">
        <v>37.7913333333333</v>
      </c>
      <c r="ES184">
        <v>0</v>
      </c>
      <c r="ET184">
        <v>0</v>
      </c>
      <c r="EU184">
        <v>0</v>
      </c>
      <c r="EV184">
        <v>1758752610.7</v>
      </c>
      <c r="EW184">
        <v>0</v>
      </c>
      <c r="EX184">
        <v>173.448</v>
      </c>
      <c r="EY184">
        <v>1.57692289352423</v>
      </c>
      <c r="EZ184">
        <v>30.9461540778477</v>
      </c>
      <c r="FA184">
        <v>-10.644</v>
      </c>
      <c r="FB184">
        <v>15</v>
      </c>
      <c r="FC184">
        <v>0</v>
      </c>
      <c r="FD184" t="s">
        <v>422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0.32593235</v>
      </c>
      <c r="FQ184">
        <v>0.280375894736843</v>
      </c>
      <c r="FR184">
        <v>0.0537075757889657</v>
      </c>
      <c r="FS184">
        <v>1</v>
      </c>
      <c r="FT184">
        <v>170.929411764706</v>
      </c>
      <c r="FU184">
        <v>19.1657753408035</v>
      </c>
      <c r="FV184">
        <v>4.77502875949237</v>
      </c>
      <c r="FW184">
        <v>-1</v>
      </c>
      <c r="FX184">
        <v>0.17748755</v>
      </c>
      <c r="FY184">
        <v>-0.0562984511278198</v>
      </c>
      <c r="FZ184">
        <v>0.00932670217962919</v>
      </c>
      <c r="GA184">
        <v>1</v>
      </c>
      <c r="GB184">
        <v>2</v>
      </c>
      <c r="GC184">
        <v>2</v>
      </c>
      <c r="GD184" t="s">
        <v>423</v>
      </c>
      <c r="GE184">
        <v>3.13268</v>
      </c>
      <c r="GF184">
        <v>2.71356</v>
      </c>
      <c r="GG184">
        <v>0.0894151</v>
      </c>
      <c r="GH184">
        <v>0.0898519</v>
      </c>
      <c r="GI184">
        <v>0.102637</v>
      </c>
      <c r="GJ184">
        <v>0.102904</v>
      </c>
      <c r="GK184">
        <v>34290.2</v>
      </c>
      <c r="GL184">
        <v>36719</v>
      </c>
      <c r="GM184">
        <v>34071.5</v>
      </c>
      <c r="GN184">
        <v>36529.1</v>
      </c>
      <c r="GO184">
        <v>43185.3</v>
      </c>
      <c r="GP184">
        <v>47048.1</v>
      </c>
      <c r="GQ184">
        <v>53159.5</v>
      </c>
      <c r="GR184">
        <v>58390.7</v>
      </c>
      <c r="GS184">
        <v>1.95317</v>
      </c>
      <c r="GT184">
        <v>1.68172</v>
      </c>
      <c r="GU184">
        <v>0.090152</v>
      </c>
      <c r="GV184">
        <v>0</v>
      </c>
      <c r="GW184">
        <v>28.5189</v>
      </c>
      <c r="GX184">
        <v>999.9</v>
      </c>
      <c r="GY184">
        <v>59.645</v>
      </c>
      <c r="GZ184">
        <v>30.273</v>
      </c>
      <c r="HA184">
        <v>28.4443</v>
      </c>
      <c r="HB184">
        <v>54.2711</v>
      </c>
      <c r="HC184">
        <v>47.7003</v>
      </c>
      <c r="HD184">
        <v>1</v>
      </c>
      <c r="HE184">
        <v>0.0803252</v>
      </c>
      <c r="HF184">
        <v>-1.54184</v>
      </c>
      <c r="HG184">
        <v>20.1254</v>
      </c>
      <c r="HH184">
        <v>5.19887</v>
      </c>
      <c r="HI184">
        <v>12.004</v>
      </c>
      <c r="HJ184">
        <v>4.97515</v>
      </c>
      <c r="HK184">
        <v>3.294</v>
      </c>
      <c r="HL184">
        <v>9999</v>
      </c>
      <c r="HM184">
        <v>9999</v>
      </c>
      <c r="HN184">
        <v>8.9</v>
      </c>
      <c r="HO184">
        <v>9999</v>
      </c>
      <c r="HP184">
        <v>1.86325</v>
      </c>
      <c r="HQ184">
        <v>1.86813</v>
      </c>
      <c r="HR184">
        <v>1.86784</v>
      </c>
      <c r="HS184">
        <v>1.86905</v>
      </c>
      <c r="HT184">
        <v>1.86981</v>
      </c>
      <c r="HU184">
        <v>1.86598</v>
      </c>
      <c r="HV184">
        <v>1.86697</v>
      </c>
      <c r="HW184">
        <v>1.86839</v>
      </c>
      <c r="HX184">
        <v>5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2.133</v>
      </c>
      <c r="IL184">
        <v>0.3309</v>
      </c>
      <c r="IM184">
        <v>0.651800295662319</v>
      </c>
      <c r="IN184">
        <v>0.00376907481735663</v>
      </c>
      <c r="IO184">
        <v>-5.82723696155271e-07</v>
      </c>
      <c r="IP184">
        <v>1.76987791536664e-10</v>
      </c>
      <c r="IQ184">
        <v>-0.096675193021817</v>
      </c>
      <c r="IR184">
        <v>-0.0186017337732281</v>
      </c>
      <c r="IS184">
        <v>0.00213796666944476</v>
      </c>
      <c r="IT184">
        <v>-2.41503648887209e-05</v>
      </c>
      <c r="IU184">
        <v>5</v>
      </c>
      <c r="IV184">
        <v>2395</v>
      </c>
      <c r="IW184">
        <v>0</v>
      </c>
      <c r="IX184">
        <v>27</v>
      </c>
      <c r="IY184">
        <v>29312543.6</v>
      </c>
      <c r="IZ184">
        <v>29312543.6</v>
      </c>
      <c r="JA184">
        <v>0.950928</v>
      </c>
      <c r="JB184">
        <v>2.64404</v>
      </c>
      <c r="JC184">
        <v>1.54785</v>
      </c>
      <c r="JD184">
        <v>2.31445</v>
      </c>
      <c r="JE184">
        <v>1.64673</v>
      </c>
      <c r="JF184">
        <v>2.34375</v>
      </c>
      <c r="JG184">
        <v>34.2814</v>
      </c>
      <c r="JH184">
        <v>24.2188</v>
      </c>
      <c r="JI184">
        <v>18</v>
      </c>
      <c r="JJ184">
        <v>505.282</v>
      </c>
      <c r="JK184">
        <v>344.018</v>
      </c>
      <c r="JL184">
        <v>30.9515</v>
      </c>
      <c r="JM184">
        <v>28.3953</v>
      </c>
      <c r="JN184">
        <v>30.0001</v>
      </c>
      <c r="JO184">
        <v>28.3608</v>
      </c>
      <c r="JP184">
        <v>28.316</v>
      </c>
      <c r="JQ184">
        <v>19.0766</v>
      </c>
      <c r="JR184">
        <v>21.0254</v>
      </c>
      <c r="JS184">
        <v>100</v>
      </c>
      <c r="JT184">
        <v>30.9607</v>
      </c>
      <c r="JU184">
        <v>418</v>
      </c>
      <c r="JV184">
        <v>23.643</v>
      </c>
      <c r="JW184">
        <v>96.627</v>
      </c>
      <c r="JX184">
        <v>94.6</v>
      </c>
    </row>
    <row r="185" spans="1:284">
      <c r="A185">
        <v>169</v>
      </c>
      <c r="B185">
        <v>1758752619</v>
      </c>
      <c r="C185">
        <v>3374</v>
      </c>
      <c r="D185" t="s">
        <v>767</v>
      </c>
      <c r="E185" t="s">
        <v>768</v>
      </c>
      <c r="F185">
        <v>5</v>
      </c>
      <c r="G185" t="s">
        <v>732</v>
      </c>
      <c r="H185" t="s">
        <v>419</v>
      </c>
      <c r="I185">
        <v>1758752616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0</v>
      </c>
      <c r="AH185">
        <v>0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1.65</v>
      </c>
      <c r="DA185">
        <v>0.5</v>
      </c>
      <c r="DB185" t="s">
        <v>421</v>
      </c>
      <c r="DC185">
        <v>2</v>
      </c>
      <c r="DD185">
        <v>1758752616</v>
      </c>
      <c r="DE185">
        <v>418.299333333333</v>
      </c>
      <c r="DF185">
        <v>417.939</v>
      </c>
      <c r="DG185">
        <v>23.7648</v>
      </c>
      <c r="DH185">
        <v>23.6312</v>
      </c>
      <c r="DI185">
        <v>416.167</v>
      </c>
      <c r="DJ185">
        <v>23.4341</v>
      </c>
      <c r="DK185">
        <v>500.025</v>
      </c>
      <c r="DL185">
        <v>90.7497</v>
      </c>
      <c r="DM185">
        <v>0.0355551333333333</v>
      </c>
      <c r="DN185">
        <v>30.2216333333333</v>
      </c>
      <c r="DO185">
        <v>29.9866</v>
      </c>
      <c r="DP185">
        <v>999.9</v>
      </c>
      <c r="DQ185">
        <v>0</v>
      </c>
      <c r="DR185">
        <v>0</v>
      </c>
      <c r="DS185">
        <v>10004.3833333333</v>
      </c>
      <c r="DT185">
        <v>0</v>
      </c>
      <c r="DU185">
        <v>0.330984</v>
      </c>
      <c r="DV185">
        <v>0.360392333333333</v>
      </c>
      <c r="DW185">
        <v>428.482333333333</v>
      </c>
      <c r="DX185">
        <v>428.054333333333</v>
      </c>
      <c r="DY185">
        <v>0.133582</v>
      </c>
      <c r="DZ185">
        <v>417.939</v>
      </c>
      <c r="EA185">
        <v>23.6312</v>
      </c>
      <c r="EB185">
        <v>2.15664666666667</v>
      </c>
      <c r="EC185">
        <v>2.14452666666667</v>
      </c>
      <c r="ED185">
        <v>18.6438666666667</v>
      </c>
      <c r="EE185">
        <v>18.5538</v>
      </c>
      <c r="EF185">
        <v>0.00500059</v>
      </c>
      <c r="EG185">
        <v>0</v>
      </c>
      <c r="EH185">
        <v>0</v>
      </c>
      <c r="EI185">
        <v>0</v>
      </c>
      <c r="EJ185">
        <v>174.633333333333</v>
      </c>
      <c r="EK185">
        <v>0.00500059</v>
      </c>
      <c r="EL185">
        <v>-10.6333333333333</v>
      </c>
      <c r="EM185">
        <v>0.9</v>
      </c>
      <c r="EN185">
        <v>35.625</v>
      </c>
      <c r="EO185">
        <v>38.437</v>
      </c>
      <c r="EP185">
        <v>36.833</v>
      </c>
      <c r="EQ185">
        <v>38.4163333333333</v>
      </c>
      <c r="ER185">
        <v>37.7706666666667</v>
      </c>
      <c r="ES185">
        <v>0</v>
      </c>
      <c r="ET185">
        <v>0</v>
      </c>
      <c r="EU185">
        <v>0</v>
      </c>
      <c r="EV185">
        <v>1758752613.1</v>
      </c>
      <c r="EW185">
        <v>0</v>
      </c>
      <c r="EX185">
        <v>172.396</v>
      </c>
      <c r="EY185">
        <v>-8.98461550744489</v>
      </c>
      <c r="EZ185">
        <v>0.346153946247328</v>
      </c>
      <c r="FA185">
        <v>-9.936</v>
      </c>
      <c r="FB185">
        <v>15</v>
      </c>
      <c r="FC185">
        <v>0</v>
      </c>
      <c r="FD185" t="s">
        <v>422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0.3308228</v>
      </c>
      <c r="FQ185">
        <v>0.260078616541354</v>
      </c>
      <c r="FR185">
        <v>0.0524940959409722</v>
      </c>
      <c r="FS185">
        <v>1</v>
      </c>
      <c r="FT185">
        <v>172.264705882353</v>
      </c>
      <c r="FU185">
        <v>14.9824292415795</v>
      </c>
      <c r="FV185">
        <v>4.529957950262</v>
      </c>
      <c r="FW185">
        <v>-1</v>
      </c>
      <c r="FX185">
        <v>0.17157985</v>
      </c>
      <c r="FY185">
        <v>-0.142229097744361</v>
      </c>
      <c r="FZ185">
        <v>0.0192125683115897</v>
      </c>
      <c r="GA185">
        <v>0</v>
      </c>
      <c r="GB185">
        <v>1</v>
      </c>
      <c r="GC185">
        <v>2</v>
      </c>
      <c r="GD185" t="s">
        <v>429</v>
      </c>
      <c r="GE185">
        <v>3.13275</v>
      </c>
      <c r="GF185">
        <v>2.71342</v>
      </c>
      <c r="GG185">
        <v>0.0894162</v>
      </c>
      <c r="GH185">
        <v>0.0898596</v>
      </c>
      <c r="GI185">
        <v>0.102679</v>
      </c>
      <c r="GJ185">
        <v>0.10294</v>
      </c>
      <c r="GK185">
        <v>34290</v>
      </c>
      <c r="GL185">
        <v>36718.8</v>
      </c>
      <c r="GM185">
        <v>34071.4</v>
      </c>
      <c r="GN185">
        <v>36529.2</v>
      </c>
      <c r="GO185">
        <v>43183.1</v>
      </c>
      <c r="GP185">
        <v>47046.2</v>
      </c>
      <c r="GQ185">
        <v>53159.3</v>
      </c>
      <c r="GR185">
        <v>58390.7</v>
      </c>
      <c r="GS185">
        <v>1.95338</v>
      </c>
      <c r="GT185">
        <v>1.68163</v>
      </c>
      <c r="GU185">
        <v>0.090301</v>
      </c>
      <c r="GV185">
        <v>0</v>
      </c>
      <c r="GW185">
        <v>28.5189</v>
      </c>
      <c r="GX185">
        <v>999.9</v>
      </c>
      <c r="GY185">
        <v>59.62</v>
      </c>
      <c r="GZ185">
        <v>30.273</v>
      </c>
      <c r="HA185">
        <v>28.4324</v>
      </c>
      <c r="HB185">
        <v>54.7311</v>
      </c>
      <c r="HC185">
        <v>47.3357</v>
      </c>
      <c r="HD185">
        <v>1</v>
      </c>
      <c r="HE185">
        <v>0.0803227</v>
      </c>
      <c r="HF185">
        <v>-1.5561</v>
      </c>
      <c r="HG185">
        <v>20.1254</v>
      </c>
      <c r="HH185">
        <v>5.19887</v>
      </c>
      <c r="HI185">
        <v>12.004</v>
      </c>
      <c r="HJ185">
        <v>4.9754</v>
      </c>
      <c r="HK185">
        <v>3.294</v>
      </c>
      <c r="HL185">
        <v>9999</v>
      </c>
      <c r="HM185">
        <v>9999</v>
      </c>
      <c r="HN185">
        <v>8.9</v>
      </c>
      <c r="HO185">
        <v>9999</v>
      </c>
      <c r="HP185">
        <v>1.86325</v>
      </c>
      <c r="HQ185">
        <v>1.86813</v>
      </c>
      <c r="HR185">
        <v>1.86784</v>
      </c>
      <c r="HS185">
        <v>1.86905</v>
      </c>
      <c r="HT185">
        <v>1.86981</v>
      </c>
      <c r="HU185">
        <v>1.86597</v>
      </c>
      <c r="HV185">
        <v>1.86696</v>
      </c>
      <c r="HW185">
        <v>1.8684</v>
      </c>
      <c r="HX185">
        <v>5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2.132</v>
      </c>
      <c r="IL185">
        <v>0.3313</v>
      </c>
      <c r="IM185">
        <v>0.651800295662319</v>
      </c>
      <c r="IN185">
        <v>0.00376907481735663</v>
      </c>
      <c r="IO185">
        <v>-5.82723696155271e-07</v>
      </c>
      <c r="IP185">
        <v>1.76987791536664e-10</v>
      </c>
      <c r="IQ185">
        <v>-0.096675193021817</v>
      </c>
      <c r="IR185">
        <v>-0.0186017337732281</v>
      </c>
      <c r="IS185">
        <v>0.00213796666944476</v>
      </c>
      <c r="IT185">
        <v>-2.41503648887209e-05</v>
      </c>
      <c r="IU185">
        <v>5</v>
      </c>
      <c r="IV185">
        <v>2395</v>
      </c>
      <c r="IW185">
        <v>0</v>
      </c>
      <c r="IX185">
        <v>27</v>
      </c>
      <c r="IY185">
        <v>29312543.6</v>
      </c>
      <c r="IZ185">
        <v>29312543.6</v>
      </c>
      <c r="JA185">
        <v>0.952148</v>
      </c>
      <c r="JB185">
        <v>2.65381</v>
      </c>
      <c r="JC185">
        <v>1.54785</v>
      </c>
      <c r="JD185">
        <v>2.31323</v>
      </c>
      <c r="JE185">
        <v>1.64673</v>
      </c>
      <c r="JF185">
        <v>2.30225</v>
      </c>
      <c r="JG185">
        <v>34.2814</v>
      </c>
      <c r="JH185">
        <v>24.2188</v>
      </c>
      <c r="JI185">
        <v>18</v>
      </c>
      <c r="JJ185">
        <v>505.413</v>
      </c>
      <c r="JK185">
        <v>343.973</v>
      </c>
      <c r="JL185">
        <v>30.9558</v>
      </c>
      <c r="JM185">
        <v>28.3953</v>
      </c>
      <c r="JN185">
        <v>30.0001</v>
      </c>
      <c r="JO185">
        <v>28.3608</v>
      </c>
      <c r="JP185">
        <v>28.3166</v>
      </c>
      <c r="JQ185">
        <v>19.0776</v>
      </c>
      <c r="JR185">
        <v>21.0254</v>
      </c>
      <c r="JS185">
        <v>100</v>
      </c>
      <c r="JT185">
        <v>30.9607</v>
      </c>
      <c r="JU185">
        <v>418</v>
      </c>
      <c r="JV185">
        <v>23.643</v>
      </c>
      <c r="JW185">
        <v>96.6267</v>
      </c>
      <c r="JX185">
        <v>94.6002</v>
      </c>
    </row>
    <row r="186" spans="1:284">
      <c r="A186">
        <v>170</v>
      </c>
      <c r="B186">
        <v>1758752621</v>
      </c>
      <c r="C186">
        <v>3376</v>
      </c>
      <c r="D186" t="s">
        <v>769</v>
      </c>
      <c r="E186" t="s">
        <v>770</v>
      </c>
      <c r="F186">
        <v>5</v>
      </c>
      <c r="G186" t="s">
        <v>732</v>
      </c>
      <c r="H186" t="s">
        <v>419</v>
      </c>
      <c r="I186">
        <v>1758752618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0</v>
      </c>
      <c r="AH186">
        <v>0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1.65</v>
      </c>
      <c r="DA186">
        <v>0.5</v>
      </c>
      <c r="DB186" t="s">
        <v>421</v>
      </c>
      <c r="DC186">
        <v>2</v>
      </c>
      <c r="DD186">
        <v>1758752618</v>
      </c>
      <c r="DE186">
        <v>418.285333333333</v>
      </c>
      <c r="DF186">
        <v>417.962333333333</v>
      </c>
      <c r="DG186">
        <v>23.7749666666667</v>
      </c>
      <c r="DH186">
        <v>23.6533</v>
      </c>
      <c r="DI186">
        <v>416.153</v>
      </c>
      <c r="DJ186">
        <v>23.4438333333333</v>
      </c>
      <c r="DK186">
        <v>499.988</v>
      </c>
      <c r="DL186">
        <v>90.7504666666667</v>
      </c>
      <c r="DM186">
        <v>0.0355723333333333</v>
      </c>
      <c r="DN186">
        <v>30.2207</v>
      </c>
      <c r="DO186">
        <v>29.9875666666667</v>
      </c>
      <c r="DP186">
        <v>999.9</v>
      </c>
      <c r="DQ186">
        <v>0</v>
      </c>
      <c r="DR186">
        <v>0</v>
      </c>
      <c r="DS186">
        <v>9993.75666666667</v>
      </c>
      <c r="DT186">
        <v>0</v>
      </c>
      <c r="DU186">
        <v>0.330984</v>
      </c>
      <c r="DV186">
        <v>0.322937333333333</v>
      </c>
      <c r="DW186">
        <v>428.472333333333</v>
      </c>
      <c r="DX186">
        <v>428.088</v>
      </c>
      <c r="DY186">
        <v>0.121628</v>
      </c>
      <c r="DZ186">
        <v>417.962333333333</v>
      </c>
      <c r="EA186">
        <v>23.6533</v>
      </c>
      <c r="EB186">
        <v>2.15758666666667</v>
      </c>
      <c r="EC186">
        <v>2.14655</v>
      </c>
      <c r="ED186">
        <v>18.6508333333333</v>
      </c>
      <c r="EE186">
        <v>18.5689</v>
      </c>
      <c r="EF186">
        <v>0.00500059</v>
      </c>
      <c r="EG186">
        <v>0</v>
      </c>
      <c r="EH186">
        <v>0</v>
      </c>
      <c r="EI186">
        <v>0</v>
      </c>
      <c r="EJ186">
        <v>175.833333333333</v>
      </c>
      <c r="EK186">
        <v>0.00500059</v>
      </c>
      <c r="EL186">
        <v>-18.9333333333333</v>
      </c>
      <c r="EM186">
        <v>-1.4</v>
      </c>
      <c r="EN186">
        <v>35.604</v>
      </c>
      <c r="EO186">
        <v>38.437</v>
      </c>
      <c r="EP186">
        <v>36.812</v>
      </c>
      <c r="EQ186">
        <v>38.3956666666667</v>
      </c>
      <c r="ER186">
        <v>37.75</v>
      </c>
      <c r="ES186">
        <v>0</v>
      </c>
      <c r="ET186">
        <v>0</v>
      </c>
      <c r="EU186">
        <v>0</v>
      </c>
      <c r="EV186">
        <v>1758752614.9</v>
      </c>
      <c r="EW186">
        <v>0</v>
      </c>
      <c r="EX186">
        <v>172.680769230769</v>
      </c>
      <c r="EY186">
        <v>-11.4564103561877</v>
      </c>
      <c r="EZ186">
        <v>-13.5794872256347</v>
      </c>
      <c r="FA186">
        <v>-10.2538461538462</v>
      </c>
      <c r="FB186">
        <v>15</v>
      </c>
      <c r="FC186">
        <v>0</v>
      </c>
      <c r="FD186" t="s">
        <v>422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0.3356659</v>
      </c>
      <c r="FQ186">
        <v>0.0504022556390988</v>
      </c>
      <c r="FR186">
        <v>0.0466385829018207</v>
      </c>
      <c r="FS186">
        <v>1</v>
      </c>
      <c r="FT186">
        <v>171.932352941177</v>
      </c>
      <c r="FU186">
        <v>5.21466765163876</v>
      </c>
      <c r="FV186">
        <v>5.09831117298748</v>
      </c>
      <c r="FW186">
        <v>-1</v>
      </c>
      <c r="FX186">
        <v>0.16506695</v>
      </c>
      <c r="FY186">
        <v>-0.209974601503759</v>
      </c>
      <c r="FZ186">
        <v>0.0247830178801432</v>
      </c>
      <c r="GA186">
        <v>0</v>
      </c>
      <c r="GB186">
        <v>1</v>
      </c>
      <c r="GC186">
        <v>2</v>
      </c>
      <c r="GD186" t="s">
        <v>429</v>
      </c>
      <c r="GE186">
        <v>3.13272</v>
      </c>
      <c r="GF186">
        <v>2.7136</v>
      </c>
      <c r="GG186">
        <v>0.0894167</v>
      </c>
      <c r="GH186">
        <v>0.0898568</v>
      </c>
      <c r="GI186">
        <v>0.102718</v>
      </c>
      <c r="GJ186">
        <v>0.102948</v>
      </c>
      <c r="GK186">
        <v>34290</v>
      </c>
      <c r="GL186">
        <v>36718.9</v>
      </c>
      <c r="GM186">
        <v>34071.4</v>
      </c>
      <c r="GN186">
        <v>36529.2</v>
      </c>
      <c r="GO186">
        <v>43181.3</v>
      </c>
      <c r="GP186">
        <v>47045.7</v>
      </c>
      <c r="GQ186">
        <v>53159.4</v>
      </c>
      <c r="GR186">
        <v>58390.6</v>
      </c>
      <c r="GS186">
        <v>1.95327</v>
      </c>
      <c r="GT186">
        <v>1.6818</v>
      </c>
      <c r="GU186">
        <v>0.0902116</v>
      </c>
      <c r="GV186">
        <v>0</v>
      </c>
      <c r="GW186">
        <v>28.5189</v>
      </c>
      <c r="GX186">
        <v>999.9</v>
      </c>
      <c r="GY186">
        <v>59.62</v>
      </c>
      <c r="GZ186">
        <v>30.273</v>
      </c>
      <c r="HA186">
        <v>28.4325</v>
      </c>
      <c r="HB186">
        <v>54.8011</v>
      </c>
      <c r="HC186">
        <v>47.6202</v>
      </c>
      <c r="HD186">
        <v>1</v>
      </c>
      <c r="HE186">
        <v>0.0800381</v>
      </c>
      <c r="HF186">
        <v>-1.5506</v>
      </c>
      <c r="HG186">
        <v>20.1253</v>
      </c>
      <c r="HH186">
        <v>5.19887</v>
      </c>
      <c r="HI186">
        <v>12.004</v>
      </c>
      <c r="HJ186">
        <v>4.9753</v>
      </c>
      <c r="HK186">
        <v>3.294</v>
      </c>
      <c r="HL186">
        <v>9999</v>
      </c>
      <c r="HM186">
        <v>9999</v>
      </c>
      <c r="HN186">
        <v>8.9</v>
      </c>
      <c r="HO186">
        <v>9999</v>
      </c>
      <c r="HP186">
        <v>1.86325</v>
      </c>
      <c r="HQ186">
        <v>1.86813</v>
      </c>
      <c r="HR186">
        <v>1.86783</v>
      </c>
      <c r="HS186">
        <v>1.86905</v>
      </c>
      <c r="HT186">
        <v>1.86981</v>
      </c>
      <c r="HU186">
        <v>1.86597</v>
      </c>
      <c r="HV186">
        <v>1.86697</v>
      </c>
      <c r="HW186">
        <v>1.86842</v>
      </c>
      <c r="HX186">
        <v>5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2.132</v>
      </c>
      <c r="IL186">
        <v>0.3319</v>
      </c>
      <c r="IM186">
        <v>0.651800295662319</v>
      </c>
      <c r="IN186">
        <v>0.00376907481735663</v>
      </c>
      <c r="IO186">
        <v>-5.82723696155271e-07</v>
      </c>
      <c r="IP186">
        <v>1.76987791536664e-10</v>
      </c>
      <c r="IQ186">
        <v>-0.096675193021817</v>
      </c>
      <c r="IR186">
        <v>-0.0186017337732281</v>
      </c>
      <c r="IS186">
        <v>0.00213796666944476</v>
      </c>
      <c r="IT186">
        <v>-2.41503648887209e-05</v>
      </c>
      <c r="IU186">
        <v>5</v>
      </c>
      <c r="IV186">
        <v>2395</v>
      </c>
      <c r="IW186">
        <v>0</v>
      </c>
      <c r="IX186">
        <v>27</v>
      </c>
      <c r="IY186">
        <v>29312543.7</v>
      </c>
      <c r="IZ186">
        <v>29312543.7</v>
      </c>
      <c r="JA186">
        <v>0.952148</v>
      </c>
      <c r="JB186">
        <v>2.64893</v>
      </c>
      <c r="JC186">
        <v>1.54785</v>
      </c>
      <c r="JD186">
        <v>2.31323</v>
      </c>
      <c r="JE186">
        <v>1.64673</v>
      </c>
      <c r="JF186">
        <v>2.29736</v>
      </c>
      <c r="JG186">
        <v>34.2814</v>
      </c>
      <c r="JH186">
        <v>24.2188</v>
      </c>
      <c r="JI186">
        <v>18</v>
      </c>
      <c r="JJ186">
        <v>505.348</v>
      </c>
      <c r="JK186">
        <v>344.058</v>
      </c>
      <c r="JL186">
        <v>30.9603</v>
      </c>
      <c r="JM186">
        <v>28.3953</v>
      </c>
      <c r="JN186">
        <v>30</v>
      </c>
      <c r="JO186">
        <v>28.3608</v>
      </c>
      <c r="JP186">
        <v>28.3166</v>
      </c>
      <c r="JQ186">
        <v>19.0773</v>
      </c>
      <c r="JR186">
        <v>21.0254</v>
      </c>
      <c r="JS186">
        <v>100</v>
      </c>
      <c r="JT186">
        <v>30.969</v>
      </c>
      <c r="JU186">
        <v>418</v>
      </c>
      <c r="JV186">
        <v>23.643</v>
      </c>
      <c r="JW186">
        <v>96.6268</v>
      </c>
      <c r="JX186">
        <v>94.6001</v>
      </c>
    </row>
    <row r="187" spans="1:284">
      <c r="A187">
        <v>171</v>
      </c>
      <c r="B187">
        <v>1758752623</v>
      </c>
      <c r="C187">
        <v>3378</v>
      </c>
      <c r="D187" t="s">
        <v>771</v>
      </c>
      <c r="E187" t="s">
        <v>772</v>
      </c>
      <c r="F187">
        <v>5</v>
      </c>
      <c r="G187" t="s">
        <v>732</v>
      </c>
      <c r="H187" t="s">
        <v>419</v>
      </c>
      <c r="I187">
        <v>1758752620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0</v>
      </c>
      <c r="AH187">
        <v>0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1.65</v>
      </c>
      <c r="DA187">
        <v>0.5</v>
      </c>
      <c r="DB187" t="s">
        <v>421</v>
      </c>
      <c r="DC187">
        <v>2</v>
      </c>
      <c r="DD187">
        <v>1758752620</v>
      </c>
      <c r="DE187">
        <v>418.279333333333</v>
      </c>
      <c r="DF187">
        <v>417.975333333333</v>
      </c>
      <c r="DG187">
        <v>23.7877333333333</v>
      </c>
      <c r="DH187">
        <v>23.6631666666667</v>
      </c>
      <c r="DI187">
        <v>416.147</v>
      </c>
      <c r="DJ187">
        <v>23.4561</v>
      </c>
      <c r="DK187">
        <v>499.959333333333</v>
      </c>
      <c r="DL187">
        <v>90.7504666666667</v>
      </c>
      <c r="DM187">
        <v>0.0357451</v>
      </c>
      <c r="DN187">
        <v>30.2198666666667</v>
      </c>
      <c r="DO187">
        <v>29.9885333333333</v>
      </c>
      <c r="DP187">
        <v>999.9</v>
      </c>
      <c r="DQ187">
        <v>0</v>
      </c>
      <c r="DR187">
        <v>0</v>
      </c>
      <c r="DS187">
        <v>9979.37333333333</v>
      </c>
      <c r="DT187">
        <v>0</v>
      </c>
      <c r="DU187">
        <v>0.330984</v>
      </c>
      <c r="DV187">
        <v>0.303823</v>
      </c>
      <c r="DW187">
        <v>428.471666666667</v>
      </c>
      <c r="DX187">
        <v>428.106</v>
      </c>
      <c r="DY187">
        <v>0.124534</v>
      </c>
      <c r="DZ187">
        <v>417.975333333333</v>
      </c>
      <c r="EA187">
        <v>23.6631666666667</v>
      </c>
      <c r="EB187">
        <v>2.15874333333333</v>
      </c>
      <c r="EC187">
        <v>2.14744333333333</v>
      </c>
      <c r="ED187">
        <v>18.6594333333333</v>
      </c>
      <c r="EE187">
        <v>18.5755666666667</v>
      </c>
      <c r="EF187">
        <v>0.00500059</v>
      </c>
      <c r="EG187">
        <v>0</v>
      </c>
      <c r="EH187">
        <v>0</v>
      </c>
      <c r="EI187">
        <v>0</v>
      </c>
      <c r="EJ187">
        <v>174.066666666667</v>
      </c>
      <c r="EK187">
        <v>0.00500059</v>
      </c>
      <c r="EL187">
        <v>-14.8666666666667</v>
      </c>
      <c r="EM187">
        <v>-1.43333333333333</v>
      </c>
      <c r="EN187">
        <v>35.583</v>
      </c>
      <c r="EO187">
        <v>38.4163333333333</v>
      </c>
      <c r="EP187">
        <v>36.812</v>
      </c>
      <c r="EQ187">
        <v>38.354</v>
      </c>
      <c r="ER187">
        <v>37.75</v>
      </c>
      <c r="ES187">
        <v>0</v>
      </c>
      <c r="ET187">
        <v>0</v>
      </c>
      <c r="EU187">
        <v>0</v>
      </c>
      <c r="EV187">
        <v>1758752616.7</v>
      </c>
      <c r="EW187">
        <v>0</v>
      </c>
      <c r="EX187">
        <v>172.98</v>
      </c>
      <c r="EY187">
        <v>12.199999873455</v>
      </c>
      <c r="EZ187">
        <v>-32.9923077852298</v>
      </c>
      <c r="FA187">
        <v>-10.364</v>
      </c>
      <c r="FB187">
        <v>15</v>
      </c>
      <c r="FC187">
        <v>0</v>
      </c>
      <c r="FD187" t="s">
        <v>422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0.3316132</v>
      </c>
      <c r="FQ187">
        <v>0.0612068571428573</v>
      </c>
      <c r="FR187">
        <v>0.0457396260682135</v>
      </c>
      <c r="FS187">
        <v>1</v>
      </c>
      <c r="FT187">
        <v>172.632352941176</v>
      </c>
      <c r="FU187">
        <v>-4.53628726262898</v>
      </c>
      <c r="FV187">
        <v>4.5928794369645</v>
      </c>
      <c r="FW187">
        <v>-1</v>
      </c>
      <c r="FX187">
        <v>0.1595394</v>
      </c>
      <c r="FY187">
        <v>-0.240113954887218</v>
      </c>
      <c r="FZ187">
        <v>0.0266096030718235</v>
      </c>
      <c r="GA187">
        <v>0</v>
      </c>
      <c r="GB187">
        <v>1</v>
      </c>
      <c r="GC187">
        <v>2</v>
      </c>
      <c r="GD187" t="s">
        <v>429</v>
      </c>
      <c r="GE187">
        <v>3.13257</v>
      </c>
      <c r="GF187">
        <v>2.71388</v>
      </c>
      <c r="GG187">
        <v>0.0894146</v>
      </c>
      <c r="GH187">
        <v>0.089866</v>
      </c>
      <c r="GI187">
        <v>0.102753</v>
      </c>
      <c r="GJ187">
        <v>0.102953</v>
      </c>
      <c r="GK187">
        <v>34290</v>
      </c>
      <c r="GL187">
        <v>36718.5</v>
      </c>
      <c r="GM187">
        <v>34071.4</v>
      </c>
      <c r="GN187">
        <v>36529.2</v>
      </c>
      <c r="GO187">
        <v>43179.6</v>
      </c>
      <c r="GP187">
        <v>47045.4</v>
      </c>
      <c r="GQ187">
        <v>53159.4</v>
      </c>
      <c r="GR187">
        <v>58390.6</v>
      </c>
      <c r="GS187">
        <v>1.95317</v>
      </c>
      <c r="GT187">
        <v>1.68202</v>
      </c>
      <c r="GU187">
        <v>0.0900477</v>
      </c>
      <c r="GV187">
        <v>0</v>
      </c>
      <c r="GW187">
        <v>28.5189</v>
      </c>
      <c r="GX187">
        <v>999.9</v>
      </c>
      <c r="GY187">
        <v>59.62</v>
      </c>
      <c r="GZ187">
        <v>30.283</v>
      </c>
      <c r="HA187">
        <v>28.4479</v>
      </c>
      <c r="HB187">
        <v>54.7811</v>
      </c>
      <c r="HC187">
        <v>47.5361</v>
      </c>
      <c r="HD187">
        <v>1</v>
      </c>
      <c r="HE187">
        <v>0.080033</v>
      </c>
      <c r="HF187">
        <v>-1.55765</v>
      </c>
      <c r="HG187">
        <v>20.1253</v>
      </c>
      <c r="HH187">
        <v>5.19887</v>
      </c>
      <c r="HI187">
        <v>12.004</v>
      </c>
      <c r="HJ187">
        <v>4.9751</v>
      </c>
      <c r="HK187">
        <v>3.294</v>
      </c>
      <c r="HL187">
        <v>9999</v>
      </c>
      <c r="HM187">
        <v>9999</v>
      </c>
      <c r="HN187">
        <v>8.9</v>
      </c>
      <c r="HO187">
        <v>9999</v>
      </c>
      <c r="HP187">
        <v>1.86325</v>
      </c>
      <c r="HQ187">
        <v>1.86813</v>
      </c>
      <c r="HR187">
        <v>1.86783</v>
      </c>
      <c r="HS187">
        <v>1.86905</v>
      </c>
      <c r="HT187">
        <v>1.86981</v>
      </c>
      <c r="HU187">
        <v>1.86596</v>
      </c>
      <c r="HV187">
        <v>1.86697</v>
      </c>
      <c r="HW187">
        <v>1.86839</v>
      </c>
      <c r="HX187">
        <v>5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2.132</v>
      </c>
      <c r="IL187">
        <v>0.3323</v>
      </c>
      <c r="IM187">
        <v>0.651800295662319</v>
      </c>
      <c r="IN187">
        <v>0.00376907481735663</v>
      </c>
      <c r="IO187">
        <v>-5.82723696155271e-07</v>
      </c>
      <c r="IP187">
        <v>1.76987791536664e-10</v>
      </c>
      <c r="IQ187">
        <v>-0.096675193021817</v>
      </c>
      <c r="IR187">
        <v>-0.0186017337732281</v>
      </c>
      <c r="IS187">
        <v>0.00213796666944476</v>
      </c>
      <c r="IT187">
        <v>-2.41503648887209e-05</v>
      </c>
      <c r="IU187">
        <v>5</v>
      </c>
      <c r="IV187">
        <v>2395</v>
      </c>
      <c r="IW187">
        <v>0</v>
      </c>
      <c r="IX187">
        <v>27</v>
      </c>
      <c r="IY187">
        <v>29312543.7</v>
      </c>
      <c r="IZ187">
        <v>29312543.7</v>
      </c>
      <c r="JA187">
        <v>0.952148</v>
      </c>
      <c r="JB187">
        <v>2.64771</v>
      </c>
      <c r="JC187">
        <v>1.54785</v>
      </c>
      <c r="JD187">
        <v>2.31323</v>
      </c>
      <c r="JE187">
        <v>1.64673</v>
      </c>
      <c r="JF187">
        <v>2.35352</v>
      </c>
      <c r="JG187">
        <v>34.3042</v>
      </c>
      <c r="JH187">
        <v>24.2188</v>
      </c>
      <c r="JI187">
        <v>18</v>
      </c>
      <c r="JJ187">
        <v>505.282</v>
      </c>
      <c r="JK187">
        <v>344.168</v>
      </c>
      <c r="JL187">
        <v>30.964</v>
      </c>
      <c r="JM187">
        <v>28.3953</v>
      </c>
      <c r="JN187">
        <v>30</v>
      </c>
      <c r="JO187">
        <v>28.3608</v>
      </c>
      <c r="JP187">
        <v>28.3166</v>
      </c>
      <c r="JQ187">
        <v>19.0742</v>
      </c>
      <c r="JR187">
        <v>21.0254</v>
      </c>
      <c r="JS187">
        <v>100</v>
      </c>
      <c r="JT187">
        <v>30.969</v>
      </c>
      <c r="JU187">
        <v>418</v>
      </c>
      <c r="JV187">
        <v>23.643</v>
      </c>
      <c r="JW187">
        <v>96.6268</v>
      </c>
      <c r="JX187">
        <v>94.6</v>
      </c>
    </row>
    <row r="188" spans="1:284">
      <c r="A188">
        <v>172</v>
      </c>
      <c r="B188">
        <v>1758752625</v>
      </c>
      <c r="C188">
        <v>3380</v>
      </c>
      <c r="D188" t="s">
        <v>773</v>
      </c>
      <c r="E188" t="s">
        <v>774</v>
      </c>
      <c r="F188">
        <v>5</v>
      </c>
      <c r="G188" t="s">
        <v>732</v>
      </c>
      <c r="H188" t="s">
        <v>419</v>
      </c>
      <c r="I188">
        <v>1758752622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0</v>
      </c>
      <c r="AH188">
        <v>0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1.65</v>
      </c>
      <c r="DA188">
        <v>0.5</v>
      </c>
      <c r="DB188" t="s">
        <v>421</v>
      </c>
      <c r="DC188">
        <v>2</v>
      </c>
      <c r="DD188">
        <v>1758752622</v>
      </c>
      <c r="DE188">
        <v>418.289666666667</v>
      </c>
      <c r="DF188">
        <v>417.996666666667</v>
      </c>
      <c r="DG188">
        <v>23.8001</v>
      </c>
      <c r="DH188">
        <v>23.6664</v>
      </c>
      <c r="DI188">
        <v>416.157333333333</v>
      </c>
      <c r="DJ188">
        <v>23.4679666666667</v>
      </c>
      <c r="DK188">
        <v>499.949</v>
      </c>
      <c r="DL188">
        <v>90.7498333333333</v>
      </c>
      <c r="DM188">
        <v>0.0357841</v>
      </c>
      <c r="DN188">
        <v>30.2195666666667</v>
      </c>
      <c r="DO188">
        <v>29.9885333333333</v>
      </c>
      <c r="DP188">
        <v>999.9</v>
      </c>
      <c r="DQ188">
        <v>0</v>
      </c>
      <c r="DR188">
        <v>0</v>
      </c>
      <c r="DS188">
        <v>9990.62333333333</v>
      </c>
      <c r="DT188">
        <v>0</v>
      </c>
      <c r="DU188">
        <v>0.330984</v>
      </c>
      <c r="DV188">
        <v>0.292735</v>
      </c>
      <c r="DW188">
        <v>428.487666666667</v>
      </c>
      <c r="DX188">
        <v>428.129333333333</v>
      </c>
      <c r="DY188">
        <v>0.133667666666667</v>
      </c>
      <c r="DZ188">
        <v>417.996666666667</v>
      </c>
      <c r="EA188">
        <v>23.6664</v>
      </c>
      <c r="EB188">
        <v>2.15985</v>
      </c>
      <c r="EC188">
        <v>2.14772333333333</v>
      </c>
      <c r="ED188">
        <v>18.6676333333333</v>
      </c>
      <c r="EE188">
        <v>18.5776333333333</v>
      </c>
      <c r="EF188">
        <v>0.00500059</v>
      </c>
      <c r="EG188">
        <v>0</v>
      </c>
      <c r="EH188">
        <v>0</v>
      </c>
      <c r="EI188">
        <v>0</v>
      </c>
      <c r="EJ188">
        <v>177.2</v>
      </c>
      <c r="EK188">
        <v>0.00500059</v>
      </c>
      <c r="EL188">
        <v>-17.3</v>
      </c>
      <c r="EM188">
        <v>-1.9</v>
      </c>
      <c r="EN188">
        <v>35.562</v>
      </c>
      <c r="EO188">
        <v>38.3956666666667</v>
      </c>
      <c r="EP188">
        <v>36.7913333333333</v>
      </c>
      <c r="EQ188">
        <v>38.333</v>
      </c>
      <c r="ER188">
        <v>37.75</v>
      </c>
      <c r="ES188">
        <v>0</v>
      </c>
      <c r="ET188">
        <v>0</v>
      </c>
      <c r="EU188">
        <v>0</v>
      </c>
      <c r="EV188">
        <v>1758752619.1</v>
      </c>
      <c r="EW188">
        <v>0</v>
      </c>
      <c r="EX188">
        <v>173.06</v>
      </c>
      <c r="EY188">
        <v>5.76153858735504</v>
      </c>
      <c r="EZ188">
        <v>-3.96153865154446</v>
      </c>
      <c r="FA188">
        <v>-11.832</v>
      </c>
      <c r="FB188">
        <v>15</v>
      </c>
      <c r="FC188">
        <v>0</v>
      </c>
      <c r="FD188" t="s">
        <v>422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0.32181705</v>
      </c>
      <c r="FQ188">
        <v>0.0405751127819547</v>
      </c>
      <c r="FR188">
        <v>0.047410615667248</v>
      </c>
      <c r="FS188">
        <v>1</v>
      </c>
      <c r="FT188">
        <v>173.335294117647</v>
      </c>
      <c r="FU188">
        <v>0.537815086594238</v>
      </c>
      <c r="FV188">
        <v>4.80593275227371</v>
      </c>
      <c r="FW188">
        <v>-1</v>
      </c>
      <c r="FX188">
        <v>0.155136</v>
      </c>
      <c r="FY188">
        <v>-0.234554526315789</v>
      </c>
      <c r="FZ188">
        <v>0.0263697574884564</v>
      </c>
      <c r="GA188">
        <v>0</v>
      </c>
      <c r="GB188">
        <v>1</v>
      </c>
      <c r="GC188">
        <v>2</v>
      </c>
      <c r="GD188" t="s">
        <v>429</v>
      </c>
      <c r="GE188">
        <v>3.1329</v>
      </c>
      <c r="GF188">
        <v>2.71389</v>
      </c>
      <c r="GG188">
        <v>0.0894192</v>
      </c>
      <c r="GH188">
        <v>0.0898652</v>
      </c>
      <c r="GI188">
        <v>0.102779</v>
      </c>
      <c r="GJ188">
        <v>0.102956</v>
      </c>
      <c r="GK188">
        <v>34289.9</v>
      </c>
      <c r="GL188">
        <v>36718.5</v>
      </c>
      <c r="GM188">
        <v>34071.4</v>
      </c>
      <c r="GN188">
        <v>36529.1</v>
      </c>
      <c r="GO188">
        <v>43178.1</v>
      </c>
      <c r="GP188">
        <v>47045.3</v>
      </c>
      <c r="GQ188">
        <v>53159.3</v>
      </c>
      <c r="GR188">
        <v>58390.7</v>
      </c>
      <c r="GS188">
        <v>1.95345</v>
      </c>
      <c r="GT188">
        <v>1.68155</v>
      </c>
      <c r="GU188">
        <v>0.0900328</v>
      </c>
      <c r="GV188">
        <v>0</v>
      </c>
      <c r="GW188">
        <v>28.5189</v>
      </c>
      <c r="GX188">
        <v>999.9</v>
      </c>
      <c r="GY188">
        <v>59.62</v>
      </c>
      <c r="GZ188">
        <v>30.273</v>
      </c>
      <c r="HA188">
        <v>28.4324</v>
      </c>
      <c r="HB188">
        <v>54.7311</v>
      </c>
      <c r="HC188">
        <v>47.3958</v>
      </c>
      <c r="HD188">
        <v>1</v>
      </c>
      <c r="HE188">
        <v>0.0800864</v>
      </c>
      <c r="HF188">
        <v>-1.55014</v>
      </c>
      <c r="HG188">
        <v>20.1256</v>
      </c>
      <c r="HH188">
        <v>5.19917</v>
      </c>
      <c r="HI188">
        <v>12.0041</v>
      </c>
      <c r="HJ188">
        <v>4.9755</v>
      </c>
      <c r="HK188">
        <v>3.294</v>
      </c>
      <c r="HL188">
        <v>9999</v>
      </c>
      <c r="HM188">
        <v>9999</v>
      </c>
      <c r="HN188">
        <v>8.9</v>
      </c>
      <c r="HO188">
        <v>9999</v>
      </c>
      <c r="HP188">
        <v>1.86325</v>
      </c>
      <c r="HQ188">
        <v>1.86813</v>
      </c>
      <c r="HR188">
        <v>1.86784</v>
      </c>
      <c r="HS188">
        <v>1.86905</v>
      </c>
      <c r="HT188">
        <v>1.86982</v>
      </c>
      <c r="HU188">
        <v>1.86594</v>
      </c>
      <c r="HV188">
        <v>1.86696</v>
      </c>
      <c r="HW188">
        <v>1.86838</v>
      </c>
      <c r="HX188">
        <v>5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2.132</v>
      </c>
      <c r="IL188">
        <v>0.3327</v>
      </c>
      <c r="IM188">
        <v>0.651800295662319</v>
      </c>
      <c r="IN188">
        <v>0.00376907481735663</v>
      </c>
      <c r="IO188">
        <v>-5.82723696155271e-07</v>
      </c>
      <c r="IP188">
        <v>1.76987791536664e-10</v>
      </c>
      <c r="IQ188">
        <v>-0.096675193021817</v>
      </c>
      <c r="IR188">
        <v>-0.0186017337732281</v>
      </c>
      <c r="IS188">
        <v>0.00213796666944476</v>
      </c>
      <c r="IT188">
        <v>-2.41503648887209e-05</v>
      </c>
      <c r="IU188">
        <v>5</v>
      </c>
      <c r="IV188">
        <v>2395</v>
      </c>
      <c r="IW188">
        <v>0</v>
      </c>
      <c r="IX188">
        <v>27</v>
      </c>
      <c r="IY188">
        <v>29312543.8</v>
      </c>
      <c r="IZ188">
        <v>29312543.8</v>
      </c>
      <c r="JA188">
        <v>0.952148</v>
      </c>
      <c r="JB188">
        <v>2.65625</v>
      </c>
      <c r="JC188">
        <v>1.54785</v>
      </c>
      <c r="JD188">
        <v>2.31445</v>
      </c>
      <c r="JE188">
        <v>1.64673</v>
      </c>
      <c r="JF188">
        <v>2.24365</v>
      </c>
      <c r="JG188">
        <v>34.2814</v>
      </c>
      <c r="JH188">
        <v>24.2101</v>
      </c>
      <c r="JI188">
        <v>18</v>
      </c>
      <c r="JJ188">
        <v>505.463</v>
      </c>
      <c r="JK188">
        <v>343.936</v>
      </c>
      <c r="JL188">
        <v>30.9686</v>
      </c>
      <c r="JM188">
        <v>28.3953</v>
      </c>
      <c r="JN188">
        <v>30.0001</v>
      </c>
      <c r="JO188">
        <v>28.3608</v>
      </c>
      <c r="JP188">
        <v>28.3166</v>
      </c>
      <c r="JQ188">
        <v>19.0751</v>
      </c>
      <c r="JR188">
        <v>21.0254</v>
      </c>
      <c r="JS188">
        <v>100</v>
      </c>
      <c r="JT188">
        <v>30.9776</v>
      </c>
      <c r="JU188">
        <v>418</v>
      </c>
      <c r="JV188">
        <v>23.643</v>
      </c>
      <c r="JW188">
        <v>96.6266</v>
      </c>
      <c r="JX188">
        <v>94.6001</v>
      </c>
    </row>
    <row r="189" spans="1:284">
      <c r="A189">
        <v>173</v>
      </c>
      <c r="B189">
        <v>1758752627</v>
      </c>
      <c r="C189">
        <v>3382</v>
      </c>
      <c r="D189" t="s">
        <v>775</v>
      </c>
      <c r="E189" t="s">
        <v>776</v>
      </c>
      <c r="F189">
        <v>5</v>
      </c>
      <c r="G189" t="s">
        <v>732</v>
      </c>
      <c r="H189" t="s">
        <v>419</v>
      </c>
      <c r="I189">
        <v>1758752624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0</v>
      </c>
      <c r="AH189">
        <v>0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1.65</v>
      </c>
      <c r="DA189">
        <v>0.5</v>
      </c>
      <c r="DB189" t="s">
        <v>421</v>
      </c>
      <c r="DC189">
        <v>2</v>
      </c>
      <c r="DD189">
        <v>1758752624</v>
      </c>
      <c r="DE189">
        <v>418.308333333333</v>
      </c>
      <c r="DF189">
        <v>418.019666666667</v>
      </c>
      <c r="DG189">
        <v>23.8099666666667</v>
      </c>
      <c r="DH189">
        <v>23.6678333333333</v>
      </c>
      <c r="DI189">
        <v>416.175666666667</v>
      </c>
      <c r="DJ189">
        <v>23.4774666666667</v>
      </c>
      <c r="DK189">
        <v>499.994666666667</v>
      </c>
      <c r="DL189">
        <v>90.7492666666667</v>
      </c>
      <c r="DM189">
        <v>0.0357354666666667</v>
      </c>
      <c r="DN189">
        <v>30.2202666666667</v>
      </c>
      <c r="DO189">
        <v>29.9877</v>
      </c>
      <c r="DP189">
        <v>999.9</v>
      </c>
      <c r="DQ189">
        <v>0</v>
      </c>
      <c r="DR189">
        <v>0</v>
      </c>
      <c r="DS189">
        <v>10005.4166666667</v>
      </c>
      <c r="DT189">
        <v>0</v>
      </c>
      <c r="DU189">
        <v>0.330984</v>
      </c>
      <c r="DV189">
        <v>0.288289333333333</v>
      </c>
      <c r="DW189">
        <v>428.511</v>
      </c>
      <c r="DX189">
        <v>428.153333333333</v>
      </c>
      <c r="DY189">
        <v>0.142141333333333</v>
      </c>
      <c r="DZ189">
        <v>418.019666666667</v>
      </c>
      <c r="EA189">
        <v>23.6678333333333</v>
      </c>
      <c r="EB189">
        <v>2.16073333333333</v>
      </c>
      <c r="EC189">
        <v>2.14783666666667</v>
      </c>
      <c r="ED189">
        <v>18.6741666666667</v>
      </c>
      <c r="EE189">
        <v>18.5784666666667</v>
      </c>
      <c r="EF189">
        <v>0.00500059</v>
      </c>
      <c r="EG189">
        <v>0</v>
      </c>
      <c r="EH189">
        <v>0</v>
      </c>
      <c r="EI189">
        <v>0</v>
      </c>
      <c r="EJ189">
        <v>173.3</v>
      </c>
      <c r="EK189">
        <v>0.00500059</v>
      </c>
      <c r="EL189">
        <v>-14.3333333333333</v>
      </c>
      <c r="EM189">
        <v>-1.26666666666667</v>
      </c>
      <c r="EN189">
        <v>35.562</v>
      </c>
      <c r="EO189">
        <v>38.375</v>
      </c>
      <c r="EP189">
        <v>36.7706666666667</v>
      </c>
      <c r="EQ189">
        <v>38.312</v>
      </c>
      <c r="ER189">
        <v>37.75</v>
      </c>
      <c r="ES189">
        <v>0</v>
      </c>
      <c r="ET189">
        <v>0</v>
      </c>
      <c r="EU189">
        <v>0</v>
      </c>
      <c r="EV189">
        <v>1758752620.9</v>
      </c>
      <c r="EW189">
        <v>0</v>
      </c>
      <c r="EX189">
        <v>172.476923076923</v>
      </c>
      <c r="EY189">
        <v>-1.38119666408649</v>
      </c>
      <c r="EZ189">
        <v>-23.237606961085</v>
      </c>
      <c r="FA189">
        <v>-11.5884615384615</v>
      </c>
      <c r="FB189">
        <v>15</v>
      </c>
      <c r="FC189">
        <v>0</v>
      </c>
      <c r="FD189" t="s">
        <v>422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0.32011725</v>
      </c>
      <c r="FQ189">
        <v>-0.0939838646616543</v>
      </c>
      <c r="FR189">
        <v>0.0480823498249358</v>
      </c>
      <c r="FS189">
        <v>1</v>
      </c>
      <c r="FT189">
        <v>173.064705882353</v>
      </c>
      <c r="FU189">
        <v>2.44155845811877</v>
      </c>
      <c r="FV189">
        <v>5.05125973530315</v>
      </c>
      <c r="FW189">
        <v>-1</v>
      </c>
      <c r="FX189">
        <v>0.15144435</v>
      </c>
      <c r="FY189">
        <v>-0.199533879699248</v>
      </c>
      <c r="FZ189">
        <v>0.0249880658420675</v>
      </c>
      <c r="GA189">
        <v>0</v>
      </c>
      <c r="GB189">
        <v>1</v>
      </c>
      <c r="GC189">
        <v>2</v>
      </c>
      <c r="GD189" t="s">
        <v>429</v>
      </c>
      <c r="GE189">
        <v>3.13279</v>
      </c>
      <c r="GF189">
        <v>2.71384</v>
      </c>
      <c r="GG189">
        <v>0.0894216</v>
      </c>
      <c r="GH189">
        <v>0.0898644</v>
      </c>
      <c r="GI189">
        <v>0.102794</v>
      </c>
      <c r="GJ189">
        <v>0.102955</v>
      </c>
      <c r="GK189">
        <v>34289.9</v>
      </c>
      <c r="GL189">
        <v>36718.6</v>
      </c>
      <c r="GM189">
        <v>34071.5</v>
      </c>
      <c r="GN189">
        <v>36529.2</v>
      </c>
      <c r="GO189">
        <v>43177.4</v>
      </c>
      <c r="GP189">
        <v>47045.4</v>
      </c>
      <c r="GQ189">
        <v>53159.2</v>
      </c>
      <c r="GR189">
        <v>58390.7</v>
      </c>
      <c r="GS189">
        <v>1.95345</v>
      </c>
      <c r="GT189">
        <v>1.68158</v>
      </c>
      <c r="GU189">
        <v>0.0899583</v>
      </c>
      <c r="GV189">
        <v>0</v>
      </c>
      <c r="GW189">
        <v>28.5189</v>
      </c>
      <c r="GX189">
        <v>999.9</v>
      </c>
      <c r="GY189">
        <v>59.62</v>
      </c>
      <c r="GZ189">
        <v>30.283</v>
      </c>
      <c r="HA189">
        <v>28.4482</v>
      </c>
      <c r="HB189">
        <v>54.8611</v>
      </c>
      <c r="HC189">
        <v>47.6202</v>
      </c>
      <c r="HD189">
        <v>1</v>
      </c>
      <c r="HE189">
        <v>0.0800788</v>
      </c>
      <c r="HF189">
        <v>-1.55477</v>
      </c>
      <c r="HG189">
        <v>20.1255</v>
      </c>
      <c r="HH189">
        <v>5.19917</v>
      </c>
      <c r="HI189">
        <v>12.0041</v>
      </c>
      <c r="HJ189">
        <v>4.97575</v>
      </c>
      <c r="HK189">
        <v>3.294</v>
      </c>
      <c r="HL189">
        <v>9999</v>
      </c>
      <c r="HM189">
        <v>9999</v>
      </c>
      <c r="HN189">
        <v>8.9</v>
      </c>
      <c r="HO189">
        <v>9999</v>
      </c>
      <c r="HP189">
        <v>1.86325</v>
      </c>
      <c r="HQ189">
        <v>1.86813</v>
      </c>
      <c r="HR189">
        <v>1.86784</v>
      </c>
      <c r="HS189">
        <v>1.86905</v>
      </c>
      <c r="HT189">
        <v>1.86982</v>
      </c>
      <c r="HU189">
        <v>1.86594</v>
      </c>
      <c r="HV189">
        <v>1.86695</v>
      </c>
      <c r="HW189">
        <v>1.86841</v>
      </c>
      <c r="HX189">
        <v>5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2.132</v>
      </c>
      <c r="IL189">
        <v>0.3329</v>
      </c>
      <c r="IM189">
        <v>0.651800295662319</v>
      </c>
      <c r="IN189">
        <v>0.00376907481735663</v>
      </c>
      <c r="IO189">
        <v>-5.82723696155271e-07</v>
      </c>
      <c r="IP189">
        <v>1.76987791536664e-10</v>
      </c>
      <c r="IQ189">
        <v>-0.096675193021817</v>
      </c>
      <c r="IR189">
        <v>-0.0186017337732281</v>
      </c>
      <c r="IS189">
        <v>0.00213796666944476</v>
      </c>
      <c r="IT189">
        <v>-2.41503648887209e-05</v>
      </c>
      <c r="IU189">
        <v>5</v>
      </c>
      <c r="IV189">
        <v>2395</v>
      </c>
      <c r="IW189">
        <v>0</v>
      </c>
      <c r="IX189">
        <v>27</v>
      </c>
      <c r="IY189">
        <v>29312543.8</v>
      </c>
      <c r="IZ189">
        <v>29312543.8</v>
      </c>
      <c r="JA189">
        <v>0.950928</v>
      </c>
      <c r="JB189">
        <v>2.64404</v>
      </c>
      <c r="JC189">
        <v>1.54785</v>
      </c>
      <c r="JD189">
        <v>2.31445</v>
      </c>
      <c r="JE189">
        <v>1.64673</v>
      </c>
      <c r="JF189">
        <v>2.33765</v>
      </c>
      <c r="JG189">
        <v>34.2814</v>
      </c>
      <c r="JH189">
        <v>24.2188</v>
      </c>
      <c r="JI189">
        <v>18</v>
      </c>
      <c r="JJ189">
        <v>505.463</v>
      </c>
      <c r="JK189">
        <v>343.948</v>
      </c>
      <c r="JL189">
        <v>30.9722</v>
      </c>
      <c r="JM189">
        <v>28.3953</v>
      </c>
      <c r="JN189">
        <v>30.0001</v>
      </c>
      <c r="JO189">
        <v>28.3608</v>
      </c>
      <c r="JP189">
        <v>28.3166</v>
      </c>
      <c r="JQ189">
        <v>19.0742</v>
      </c>
      <c r="JR189">
        <v>21.0254</v>
      </c>
      <c r="JS189">
        <v>100</v>
      </c>
      <c r="JT189">
        <v>30.9776</v>
      </c>
      <c r="JU189">
        <v>418</v>
      </c>
      <c r="JV189">
        <v>23.6379</v>
      </c>
      <c r="JW189">
        <v>96.6267</v>
      </c>
      <c r="JX189">
        <v>94.6001</v>
      </c>
    </row>
    <row r="190" spans="1:284">
      <c r="A190">
        <v>174</v>
      </c>
      <c r="B190">
        <v>1758752629</v>
      </c>
      <c r="C190">
        <v>3384</v>
      </c>
      <c r="D190" t="s">
        <v>777</v>
      </c>
      <c r="E190" t="s">
        <v>778</v>
      </c>
      <c r="F190">
        <v>5</v>
      </c>
      <c r="G190" t="s">
        <v>732</v>
      </c>
      <c r="H190" t="s">
        <v>419</v>
      </c>
      <c r="I190">
        <v>1758752626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0</v>
      </c>
      <c r="AH190">
        <v>0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1.65</v>
      </c>
      <c r="DA190">
        <v>0.5</v>
      </c>
      <c r="DB190" t="s">
        <v>421</v>
      </c>
      <c r="DC190">
        <v>2</v>
      </c>
      <c r="DD190">
        <v>1758752626</v>
      </c>
      <c r="DE190">
        <v>418.320333333333</v>
      </c>
      <c r="DF190">
        <v>418.037333333333</v>
      </c>
      <c r="DG190">
        <v>23.8172333333333</v>
      </c>
      <c r="DH190">
        <v>23.6685666666667</v>
      </c>
      <c r="DI190">
        <v>416.187666666667</v>
      </c>
      <c r="DJ190">
        <v>23.4844333333333</v>
      </c>
      <c r="DK190">
        <v>500.023666666667</v>
      </c>
      <c r="DL190">
        <v>90.7489</v>
      </c>
      <c r="DM190">
        <v>0.0358150666666667</v>
      </c>
      <c r="DN190">
        <v>30.2210666666667</v>
      </c>
      <c r="DO190">
        <v>29.9853</v>
      </c>
      <c r="DP190">
        <v>999.9</v>
      </c>
      <c r="DQ190">
        <v>0</v>
      </c>
      <c r="DR190">
        <v>0</v>
      </c>
      <c r="DS190">
        <v>9998.54</v>
      </c>
      <c r="DT190">
        <v>0</v>
      </c>
      <c r="DU190">
        <v>0.330984</v>
      </c>
      <c r="DV190">
        <v>0.282765666666667</v>
      </c>
      <c r="DW190">
        <v>428.526666666667</v>
      </c>
      <c r="DX190">
        <v>428.171666666667</v>
      </c>
      <c r="DY190">
        <v>0.148667</v>
      </c>
      <c r="DZ190">
        <v>418.037333333333</v>
      </c>
      <c r="EA190">
        <v>23.6685666666667</v>
      </c>
      <c r="EB190">
        <v>2.16138333333333</v>
      </c>
      <c r="EC190">
        <v>2.14789666666667</v>
      </c>
      <c r="ED190">
        <v>18.6789666666667</v>
      </c>
      <c r="EE190">
        <v>18.5789</v>
      </c>
      <c r="EF190">
        <v>0.00500059</v>
      </c>
      <c r="EG190">
        <v>0</v>
      </c>
      <c r="EH190">
        <v>0</v>
      </c>
      <c r="EI190">
        <v>0</v>
      </c>
      <c r="EJ190">
        <v>169.866666666667</v>
      </c>
      <c r="EK190">
        <v>0.00500059</v>
      </c>
      <c r="EL190">
        <v>-12.7666666666667</v>
      </c>
      <c r="EM190">
        <v>-1.8</v>
      </c>
      <c r="EN190">
        <v>35.562</v>
      </c>
      <c r="EO190">
        <v>38.375</v>
      </c>
      <c r="EP190">
        <v>36.75</v>
      </c>
      <c r="EQ190">
        <v>38.312</v>
      </c>
      <c r="ER190">
        <v>37.729</v>
      </c>
      <c r="ES190">
        <v>0</v>
      </c>
      <c r="ET190">
        <v>0</v>
      </c>
      <c r="EU190">
        <v>0</v>
      </c>
      <c r="EV190">
        <v>1758752622.7</v>
      </c>
      <c r="EW190">
        <v>0</v>
      </c>
      <c r="EX190">
        <v>172.664</v>
      </c>
      <c r="EY190">
        <v>-12.9153846166072</v>
      </c>
      <c r="EZ190">
        <v>-1.83846191565199</v>
      </c>
      <c r="FA190">
        <v>-11.596</v>
      </c>
      <c r="FB190">
        <v>15</v>
      </c>
      <c r="FC190">
        <v>0</v>
      </c>
      <c r="FD190" t="s">
        <v>422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0.3216721</v>
      </c>
      <c r="FQ190">
        <v>-0.192270496240601</v>
      </c>
      <c r="FR190">
        <v>0.0471940291116366</v>
      </c>
      <c r="FS190">
        <v>1</v>
      </c>
      <c r="FT190">
        <v>172.8</v>
      </c>
      <c r="FU190">
        <v>-5.58899925618449</v>
      </c>
      <c r="FV190">
        <v>5.15386776520086</v>
      </c>
      <c r="FW190">
        <v>-1</v>
      </c>
      <c r="FX190">
        <v>0.1484376</v>
      </c>
      <c r="FY190">
        <v>-0.144052691729324</v>
      </c>
      <c r="FZ190">
        <v>0.0230729630225509</v>
      </c>
      <c r="GA190">
        <v>0</v>
      </c>
      <c r="GB190">
        <v>1</v>
      </c>
      <c r="GC190">
        <v>2</v>
      </c>
      <c r="GD190" t="s">
        <v>429</v>
      </c>
      <c r="GE190">
        <v>3.13267</v>
      </c>
      <c r="GF190">
        <v>2.71407</v>
      </c>
      <c r="GG190">
        <v>0.08942</v>
      </c>
      <c r="GH190">
        <v>0.0898669</v>
      </c>
      <c r="GI190">
        <v>0.102807</v>
      </c>
      <c r="GJ190">
        <v>0.102956</v>
      </c>
      <c r="GK190">
        <v>34289.9</v>
      </c>
      <c r="GL190">
        <v>36718.5</v>
      </c>
      <c r="GM190">
        <v>34071.4</v>
      </c>
      <c r="GN190">
        <v>36529.2</v>
      </c>
      <c r="GO190">
        <v>43176.9</v>
      </c>
      <c r="GP190">
        <v>47045.3</v>
      </c>
      <c r="GQ190">
        <v>53159.4</v>
      </c>
      <c r="GR190">
        <v>58390.7</v>
      </c>
      <c r="GS190">
        <v>1.95343</v>
      </c>
      <c r="GT190">
        <v>1.68177</v>
      </c>
      <c r="GU190">
        <v>0.0898913</v>
      </c>
      <c r="GV190">
        <v>0</v>
      </c>
      <c r="GW190">
        <v>28.5189</v>
      </c>
      <c r="GX190">
        <v>999.9</v>
      </c>
      <c r="GY190">
        <v>59.62</v>
      </c>
      <c r="GZ190">
        <v>30.273</v>
      </c>
      <c r="HA190">
        <v>28.4334</v>
      </c>
      <c r="HB190">
        <v>54.7511</v>
      </c>
      <c r="HC190">
        <v>47.3558</v>
      </c>
      <c r="HD190">
        <v>1</v>
      </c>
      <c r="HE190">
        <v>0.0800762</v>
      </c>
      <c r="HF190">
        <v>-1.56043</v>
      </c>
      <c r="HG190">
        <v>20.1253</v>
      </c>
      <c r="HH190">
        <v>5.19902</v>
      </c>
      <c r="HI190">
        <v>12.0041</v>
      </c>
      <c r="HJ190">
        <v>4.9757</v>
      </c>
      <c r="HK190">
        <v>3.294</v>
      </c>
      <c r="HL190">
        <v>9999</v>
      </c>
      <c r="HM190">
        <v>9999</v>
      </c>
      <c r="HN190">
        <v>8.9</v>
      </c>
      <c r="HO190">
        <v>9999</v>
      </c>
      <c r="HP190">
        <v>1.86325</v>
      </c>
      <c r="HQ190">
        <v>1.86813</v>
      </c>
      <c r="HR190">
        <v>1.86784</v>
      </c>
      <c r="HS190">
        <v>1.86905</v>
      </c>
      <c r="HT190">
        <v>1.86981</v>
      </c>
      <c r="HU190">
        <v>1.86593</v>
      </c>
      <c r="HV190">
        <v>1.86697</v>
      </c>
      <c r="HW190">
        <v>1.86842</v>
      </c>
      <c r="HX190">
        <v>5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2.132</v>
      </c>
      <c r="IL190">
        <v>0.3331</v>
      </c>
      <c r="IM190">
        <v>0.651800295662319</v>
      </c>
      <c r="IN190">
        <v>0.00376907481735663</v>
      </c>
      <c r="IO190">
        <v>-5.82723696155271e-07</v>
      </c>
      <c r="IP190">
        <v>1.76987791536664e-10</v>
      </c>
      <c r="IQ190">
        <v>-0.096675193021817</v>
      </c>
      <c r="IR190">
        <v>-0.0186017337732281</v>
      </c>
      <c r="IS190">
        <v>0.00213796666944476</v>
      </c>
      <c r="IT190">
        <v>-2.41503648887209e-05</v>
      </c>
      <c r="IU190">
        <v>5</v>
      </c>
      <c r="IV190">
        <v>2395</v>
      </c>
      <c r="IW190">
        <v>0</v>
      </c>
      <c r="IX190">
        <v>27</v>
      </c>
      <c r="IY190">
        <v>29312543.8</v>
      </c>
      <c r="IZ190">
        <v>29312543.8</v>
      </c>
      <c r="JA190">
        <v>0.952148</v>
      </c>
      <c r="JB190">
        <v>2.65381</v>
      </c>
      <c r="JC190">
        <v>1.54785</v>
      </c>
      <c r="JD190">
        <v>2.31323</v>
      </c>
      <c r="JE190">
        <v>1.64551</v>
      </c>
      <c r="JF190">
        <v>2.26685</v>
      </c>
      <c r="JG190">
        <v>34.2814</v>
      </c>
      <c r="JH190">
        <v>24.2101</v>
      </c>
      <c r="JI190">
        <v>18</v>
      </c>
      <c r="JJ190">
        <v>505.447</v>
      </c>
      <c r="JK190">
        <v>344.042</v>
      </c>
      <c r="JL190">
        <v>30.9758</v>
      </c>
      <c r="JM190">
        <v>28.3953</v>
      </c>
      <c r="JN190">
        <v>30.0001</v>
      </c>
      <c r="JO190">
        <v>28.3608</v>
      </c>
      <c r="JP190">
        <v>28.316</v>
      </c>
      <c r="JQ190">
        <v>19.0752</v>
      </c>
      <c r="JR190">
        <v>21.0254</v>
      </c>
      <c r="JS190">
        <v>100</v>
      </c>
      <c r="JT190">
        <v>30.9776</v>
      </c>
      <c r="JU190">
        <v>418</v>
      </c>
      <c r="JV190">
        <v>23.6371</v>
      </c>
      <c r="JW190">
        <v>96.6269</v>
      </c>
      <c r="JX190">
        <v>94.6001</v>
      </c>
    </row>
    <row r="191" spans="1:284">
      <c r="A191">
        <v>175</v>
      </c>
      <c r="B191">
        <v>1758752631</v>
      </c>
      <c r="C191">
        <v>3386</v>
      </c>
      <c r="D191" t="s">
        <v>779</v>
      </c>
      <c r="E191" t="s">
        <v>780</v>
      </c>
      <c r="F191">
        <v>5</v>
      </c>
      <c r="G191" t="s">
        <v>732</v>
      </c>
      <c r="H191" t="s">
        <v>419</v>
      </c>
      <c r="I191">
        <v>1758752628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0</v>
      </c>
      <c r="AH191">
        <v>0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1.65</v>
      </c>
      <c r="DA191">
        <v>0.5</v>
      </c>
      <c r="DB191" t="s">
        <v>421</v>
      </c>
      <c r="DC191">
        <v>2</v>
      </c>
      <c r="DD191">
        <v>1758752628</v>
      </c>
      <c r="DE191">
        <v>418.322666666667</v>
      </c>
      <c r="DF191">
        <v>418.031333333333</v>
      </c>
      <c r="DG191">
        <v>23.8222666666667</v>
      </c>
      <c r="DH191">
        <v>23.6688666666667</v>
      </c>
      <c r="DI191">
        <v>416.190333333333</v>
      </c>
      <c r="DJ191">
        <v>23.4892666666667</v>
      </c>
      <c r="DK191">
        <v>500.018333333333</v>
      </c>
      <c r="DL191">
        <v>90.7488333333333</v>
      </c>
      <c r="DM191">
        <v>0.0359575333333333</v>
      </c>
      <c r="DN191">
        <v>30.2210333333333</v>
      </c>
      <c r="DO191">
        <v>29.9845666666667</v>
      </c>
      <c r="DP191">
        <v>999.9</v>
      </c>
      <c r="DQ191">
        <v>0</v>
      </c>
      <c r="DR191">
        <v>0</v>
      </c>
      <c r="DS191">
        <v>9989.77333333333</v>
      </c>
      <c r="DT191">
        <v>0</v>
      </c>
      <c r="DU191">
        <v>0.330984</v>
      </c>
      <c r="DV191">
        <v>0.291453</v>
      </c>
      <c r="DW191">
        <v>428.531333333333</v>
      </c>
      <c r="DX191">
        <v>428.165333333333</v>
      </c>
      <c r="DY191">
        <v>0.153403666666667</v>
      </c>
      <c r="DZ191">
        <v>418.031333333333</v>
      </c>
      <c r="EA191">
        <v>23.6688666666667</v>
      </c>
      <c r="EB191">
        <v>2.16184</v>
      </c>
      <c r="EC191">
        <v>2.14792</v>
      </c>
      <c r="ED191">
        <v>18.6823333333333</v>
      </c>
      <c r="EE191">
        <v>18.5791</v>
      </c>
      <c r="EF191">
        <v>0.00500059</v>
      </c>
      <c r="EG191">
        <v>0</v>
      </c>
      <c r="EH191">
        <v>0</v>
      </c>
      <c r="EI191">
        <v>0</v>
      </c>
      <c r="EJ191">
        <v>164.5</v>
      </c>
      <c r="EK191">
        <v>0.00500059</v>
      </c>
      <c r="EL191">
        <v>-13.5666666666667</v>
      </c>
      <c r="EM191">
        <v>-2.93333333333333</v>
      </c>
      <c r="EN191">
        <v>35.5413333333333</v>
      </c>
      <c r="EO191">
        <v>38.375</v>
      </c>
      <c r="EP191">
        <v>36.75</v>
      </c>
      <c r="EQ191">
        <v>38.2913333333333</v>
      </c>
      <c r="ER191">
        <v>37.708</v>
      </c>
      <c r="ES191">
        <v>0</v>
      </c>
      <c r="ET191">
        <v>0</v>
      </c>
      <c r="EU191">
        <v>0</v>
      </c>
      <c r="EV191">
        <v>1758752625.1</v>
      </c>
      <c r="EW191">
        <v>0</v>
      </c>
      <c r="EX191">
        <v>171.38</v>
      </c>
      <c r="EY191">
        <v>-20.0076923156629</v>
      </c>
      <c r="EZ191">
        <v>17.6538456680036</v>
      </c>
      <c r="FA191">
        <v>-12.176</v>
      </c>
      <c r="FB191">
        <v>15</v>
      </c>
      <c r="FC191">
        <v>0</v>
      </c>
      <c r="FD191" t="s">
        <v>422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0.3206803</v>
      </c>
      <c r="FQ191">
        <v>-0.329938917293233</v>
      </c>
      <c r="FR191">
        <v>0.0479527262771367</v>
      </c>
      <c r="FS191">
        <v>1</v>
      </c>
      <c r="FT191">
        <v>172.323529411765</v>
      </c>
      <c r="FU191">
        <v>-0.745607347890815</v>
      </c>
      <c r="FV191">
        <v>4.96191725418414</v>
      </c>
      <c r="FW191">
        <v>-1</v>
      </c>
      <c r="FX191">
        <v>0.146019</v>
      </c>
      <c r="FY191">
        <v>-0.0724451729323306</v>
      </c>
      <c r="FZ191">
        <v>0.0208924682744763</v>
      </c>
      <c r="GA191">
        <v>1</v>
      </c>
      <c r="GB191">
        <v>2</v>
      </c>
      <c r="GC191">
        <v>2</v>
      </c>
      <c r="GD191" t="s">
        <v>423</v>
      </c>
      <c r="GE191">
        <v>3.13273</v>
      </c>
      <c r="GF191">
        <v>2.71415</v>
      </c>
      <c r="GG191">
        <v>0.08942</v>
      </c>
      <c r="GH191">
        <v>0.089857</v>
      </c>
      <c r="GI191">
        <v>0.102819</v>
      </c>
      <c r="GJ191">
        <v>0.102958</v>
      </c>
      <c r="GK191">
        <v>34290</v>
      </c>
      <c r="GL191">
        <v>36719</v>
      </c>
      <c r="GM191">
        <v>34071.5</v>
      </c>
      <c r="GN191">
        <v>36529.3</v>
      </c>
      <c r="GO191">
        <v>43176.5</v>
      </c>
      <c r="GP191">
        <v>47045.4</v>
      </c>
      <c r="GQ191">
        <v>53159.7</v>
      </c>
      <c r="GR191">
        <v>58390.9</v>
      </c>
      <c r="GS191">
        <v>1.95325</v>
      </c>
      <c r="GT191">
        <v>1.68172</v>
      </c>
      <c r="GU191">
        <v>0.0901967</v>
      </c>
      <c r="GV191">
        <v>0</v>
      </c>
      <c r="GW191">
        <v>28.5189</v>
      </c>
      <c r="GX191">
        <v>999.9</v>
      </c>
      <c r="GY191">
        <v>59.62</v>
      </c>
      <c r="GZ191">
        <v>30.273</v>
      </c>
      <c r="HA191">
        <v>28.4311</v>
      </c>
      <c r="HB191">
        <v>54.4011</v>
      </c>
      <c r="HC191">
        <v>47.7123</v>
      </c>
      <c r="HD191">
        <v>1</v>
      </c>
      <c r="HE191">
        <v>0.080033</v>
      </c>
      <c r="HF191">
        <v>-1.55604</v>
      </c>
      <c r="HG191">
        <v>20.1253</v>
      </c>
      <c r="HH191">
        <v>5.19887</v>
      </c>
      <c r="HI191">
        <v>12.0041</v>
      </c>
      <c r="HJ191">
        <v>4.97565</v>
      </c>
      <c r="HK191">
        <v>3.294</v>
      </c>
      <c r="HL191">
        <v>9999</v>
      </c>
      <c r="HM191">
        <v>9999</v>
      </c>
      <c r="HN191">
        <v>8.9</v>
      </c>
      <c r="HO191">
        <v>9999</v>
      </c>
      <c r="HP191">
        <v>1.86325</v>
      </c>
      <c r="HQ191">
        <v>1.86813</v>
      </c>
      <c r="HR191">
        <v>1.86784</v>
      </c>
      <c r="HS191">
        <v>1.86905</v>
      </c>
      <c r="HT191">
        <v>1.86981</v>
      </c>
      <c r="HU191">
        <v>1.86592</v>
      </c>
      <c r="HV191">
        <v>1.86699</v>
      </c>
      <c r="HW191">
        <v>1.86843</v>
      </c>
      <c r="HX191">
        <v>5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2.132</v>
      </c>
      <c r="IL191">
        <v>0.3333</v>
      </c>
      <c r="IM191">
        <v>0.651800295662319</v>
      </c>
      <c r="IN191">
        <v>0.00376907481735663</v>
      </c>
      <c r="IO191">
        <v>-5.82723696155271e-07</v>
      </c>
      <c r="IP191">
        <v>1.76987791536664e-10</v>
      </c>
      <c r="IQ191">
        <v>-0.096675193021817</v>
      </c>
      <c r="IR191">
        <v>-0.0186017337732281</v>
      </c>
      <c r="IS191">
        <v>0.00213796666944476</v>
      </c>
      <c r="IT191">
        <v>-2.41503648887209e-05</v>
      </c>
      <c r="IU191">
        <v>5</v>
      </c>
      <c r="IV191">
        <v>2395</v>
      </c>
      <c r="IW191">
        <v>0</v>
      </c>
      <c r="IX191">
        <v>27</v>
      </c>
      <c r="IY191">
        <v>29312543.9</v>
      </c>
      <c r="IZ191">
        <v>29312543.9</v>
      </c>
      <c r="JA191">
        <v>0.952148</v>
      </c>
      <c r="JB191">
        <v>2.64404</v>
      </c>
      <c r="JC191">
        <v>1.54785</v>
      </c>
      <c r="JD191">
        <v>2.31323</v>
      </c>
      <c r="JE191">
        <v>1.64673</v>
      </c>
      <c r="JF191">
        <v>2.34619</v>
      </c>
      <c r="JG191">
        <v>34.2814</v>
      </c>
      <c r="JH191">
        <v>24.2188</v>
      </c>
      <c r="JI191">
        <v>18</v>
      </c>
      <c r="JJ191">
        <v>505.331</v>
      </c>
      <c r="JK191">
        <v>344.012</v>
      </c>
      <c r="JL191">
        <v>30.9797</v>
      </c>
      <c r="JM191">
        <v>28.3953</v>
      </c>
      <c r="JN191">
        <v>30</v>
      </c>
      <c r="JO191">
        <v>28.3608</v>
      </c>
      <c r="JP191">
        <v>28.3148</v>
      </c>
      <c r="JQ191">
        <v>19.0757</v>
      </c>
      <c r="JR191">
        <v>21.0254</v>
      </c>
      <c r="JS191">
        <v>100</v>
      </c>
      <c r="JT191">
        <v>30.9885</v>
      </c>
      <c r="JU191">
        <v>418</v>
      </c>
      <c r="JV191">
        <v>23.6335</v>
      </c>
      <c r="JW191">
        <v>96.6273</v>
      </c>
      <c r="JX191">
        <v>94.6005</v>
      </c>
    </row>
    <row r="192" spans="1:284">
      <c r="A192">
        <v>176</v>
      </c>
      <c r="B192">
        <v>1758752633</v>
      </c>
      <c r="C192">
        <v>3388</v>
      </c>
      <c r="D192" t="s">
        <v>781</v>
      </c>
      <c r="E192" t="s">
        <v>782</v>
      </c>
      <c r="F192">
        <v>5</v>
      </c>
      <c r="G192" t="s">
        <v>732</v>
      </c>
      <c r="H192" t="s">
        <v>419</v>
      </c>
      <c r="I192">
        <v>1758752630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0</v>
      </c>
      <c r="AH192">
        <v>0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1.65</v>
      </c>
      <c r="DA192">
        <v>0.5</v>
      </c>
      <c r="DB192" t="s">
        <v>421</v>
      </c>
      <c r="DC192">
        <v>2</v>
      </c>
      <c r="DD192">
        <v>1758752630</v>
      </c>
      <c r="DE192">
        <v>418.310333333333</v>
      </c>
      <c r="DF192">
        <v>418.008</v>
      </c>
      <c r="DG192">
        <v>23.8260333333333</v>
      </c>
      <c r="DH192">
        <v>23.6686333333333</v>
      </c>
      <c r="DI192">
        <v>416.178333333333</v>
      </c>
      <c r="DJ192">
        <v>23.4929</v>
      </c>
      <c r="DK192">
        <v>500.009333333333</v>
      </c>
      <c r="DL192">
        <v>90.7491666666667</v>
      </c>
      <c r="DM192">
        <v>0.0359855666666667</v>
      </c>
      <c r="DN192">
        <v>30.2206</v>
      </c>
      <c r="DO192">
        <v>29.9876666666667</v>
      </c>
      <c r="DP192">
        <v>999.9</v>
      </c>
      <c r="DQ192">
        <v>0</v>
      </c>
      <c r="DR192">
        <v>0</v>
      </c>
      <c r="DS192">
        <v>10003.1066666667</v>
      </c>
      <c r="DT192">
        <v>0</v>
      </c>
      <c r="DU192">
        <v>0.330984</v>
      </c>
      <c r="DV192">
        <v>0.302510666666667</v>
      </c>
      <c r="DW192">
        <v>428.520333333333</v>
      </c>
      <c r="DX192">
        <v>428.141333333333</v>
      </c>
      <c r="DY192">
        <v>0.157392666666667</v>
      </c>
      <c r="DZ192">
        <v>418.008</v>
      </c>
      <c r="EA192">
        <v>23.6686333333333</v>
      </c>
      <c r="EB192">
        <v>2.16219</v>
      </c>
      <c r="EC192">
        <v>2.14791</v>
      </c>
      <c r="ED192">
        <v>18.6849</v>
      </c>
      <c r="EE192">
        <v>18.579</v>
      </c>
      <c r="EF192">
        <v>0.00500059</v>
      </c>
      <c r="EG192">
        <v>0</v>
      </c>
      <c r="EH192">
        <v>0</v>
      </c>
      <c r="EI192">
        <v>0</v>
      </c>
      <c r="EJ192">
        <v>168.333333333333</v>
      </c>
      <c r="EK192">
        <v>0.00500059</v>
      </c>
      <c r="EL192">
        <v>-10.7333333333333</v>
      </c>
      <c r="EM192">
        <v>-2.8</v>
      </c>
      <c r="EN192">
        <v>35.5206666666667</v>
      </c>
      <c r="EO192">
        <v>38.354</v>
      </c>
      <c r="EP192">
        <v>36.75</v>
      </c>
      <c r="EQ192">
        <v>38.2706666666667</v>
      </c>
      <c r="ER192">
        <v>37.687</v>
      </c>
      <c r="ES192">
        <v>0</v>
      </c>
      <c r="ET192">
        <v>0</v>
      </c>
      <c r="EU192">
        <v>0</v>
      </c>
      <c r="EV192">
        <v>1758752626.9</v>
      </c>
      <c r="EW192">
        <v>0</v>
      </c>
      <c r="EX192">
        <v>171.569230769231</v>
      </c>
      <c r="EY192">
        <v>-8.32820507624731</v>
      </c>
      <c r="EZ192">
        <v>15.5213670402458</v>
      </c>
      <c r="FA192">
        <v>-11.7307692307692</v>
      </c>
      <c r="FB192">
        <v>15</v>
      </c>
      <c r="FC192">
        <v>0</v>
      </c>
      <c r="FD192" t="s">
        <v>422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0.3210068</v>
      </c>
      <c r="FQ192">
        <v>-0.354389503759398</v>
      </c>
      <c r="FR192">
        <v>0.0479291958054796</v>
      </c>
      <c r="FS192">
        <v>1</v>
      </c>
      <c r="FT192">
        <v>171.726470588235</v>
      </c>
      <c r="FU192">
        <v>-10.3208556822086</v>
      </c>
      <c r="FV192">
        <v>5.42148822760652</v>
      </c>
      <c r="FW192">
        <v>-1</v>
      </c>
      <c r="FX192">
        <v>0.1437673</v>
      </c>
      <c r="FY192">
        <v>0.0155251127819547</v>
      </c>
      <c r="FZ192">
        <v>0.0180781174520468</v>
      </c>
      <c r="GA192">
        <v>1</v>
      </c>
      <c r="GB192">
        <v>2</v>
      </c>
      <c r="GC192">
        <v>2</v>
      </c>
      <c r="GD192" t="s">
        <v>423</v>
      </c>
      <c r="GE192">
        <v>3.1328</v>
      </c>
      <c r="GF192">
        <v>2.71406</v>
      </c>
      <c r="GG192">
        <v>0.0894164</v>
      </c>
      <c r="GH192">
        <v>0.0898554</v>
      </c>
      <c r="GI192">
        <v>0.102828</v>
      </c>
      <c r="GJ192">
        <v>0.102956</v>
      </c>
      <c r="GK192">
        <v>34290.1</v>
      </c>
      <c r="GL192">
        <v>36719</v>
      </c>
      <c r="GM192">
        <v>34071.5</v>
      </c>
      <c r="GN192">
        <v>36529.3</v>
      </c>
      <c r="GO192">
        <v>43175.9</v>
      </c>
      <c r="GP192">
        <v>47045.4</v>
      </c>
      <c r="GQ192">
        <v>53159.6</v>
      </c>
      <c r="GR192">
        <v>58390.8</v>
      </c>
      <c r="GS192">
        <v>1.9534</v>
      </c>
      <c r="GT192">
        <v>1.68175</v>
      </c>
      <c r="GU192">
        <v>0.0907555</v>
      </c>
      <c r="GV192">
        <v>0</v>
      </c>
      <c r="GW192">
        <v>28.5189</v>
      </c>
      <c r="GX192">
        <v>999.9</v>
      </c>
      <c r="GY192">
        <v>59.62</v>
      </c>
      <c r="GZ192">
        <v>30.273</v>
      </c>
      <c r="HA192">
        <v>28.4297</v>
      </c>
      <c r="HB192">
        <v>55.1311</v>
      </c>
      <c r="HC192">
        <v>47.3077</v>
      </c>
      <c r="HD192">
        <v>1</v>
      </c>
      <c r="HE192">
        <v>0.0800483</v>
      </c>
      <c r="HF192">
        <v>-1.56812</v>
      </c>
      <c r="HG192">
        <v>20.1252</v>
      </c>
      <c r="HH192">
        <v>5.19872</v>
      </c>
      <c r="HI192">
        <v>12.0043</v>
      </c>
      <c r="HJ192">
        <v>4.9756</v>
      </c>
      <c r="HK192">
        <v>3.294</v>
      </c>
      <c r="HL192">
        <v>9999</v>
      </c>
      <c r="HM192">
        <v>9999</v>
      </c>
      <c r="HN192">
        <v>8.9</v>
      </c>
      <c r="HO192">
        <v>9999</v>
      </c>
      <c r="HP192">
        <v>1.86325</v>
      </c>
      <c r="HQ192">
        <v>1.86813</v>
      </c>
      <c r="HR192">
        <v>1.86783</v>
      </c>
      <c r="HS192">
        <v>1.86905</v>
      </c>
      <c r="HT192">
        <v>1.86981</v>
      </c>
      <c r="HU192">
        <v>1.86592</v>
      </c>
      <c r="HV192">
        <v>1.86699</v>
      </c>
      <c r="HW192">
        <v>1.86844</v>
      </c>
      <c r="HX192">
        <v>5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2.132</v>
      </c>
      <c r="IL192">
        <v>0.3334</v>
      </c>
      <c r="IM192">
        <v>0.651800295662319</v>
      </c>
      <c r="IN192">
        <v>0.00376907481735663</v>
      </c>
      <c r="IO192">
        <v>-5.82723696155271e-07</v>
      </c>
      <c r="IP192">
        <v>1.76987791536664e-10</v>
      </c>
      <c r="IQ192">
        <v>-0.096675193021817</v>
      </c>
      <c r="IR192">
        <v>-0.0186017337732281</v>
      </c>
      <c r="IS192">
        <v>0.00213796666944476</v>
      </c>
      <c r="IT192">
        <v>-2.41503648887209e-05</v>
      </c>
      <c r="IU192">
        <v>5</v>
      </c>
      <c r="IV192">
        <v>2395</v>
      </c>
      <c r="IW192">
        <v>0</v>
      </c>
      <c r="IX192">
        <v>27</v>
      </c>
      <c r="IY192">
        <v>29312543.9</v>
      </c>
      <c r="IZ192">
        <v>29312543.9</v>
      </c>
      <c r="JA192">
        <v>0.952148</v>
      </c>
      <c r="JB192">
        <v>2.65015</v>
      </c>
      <c r="JC192">
        <v>1.54785</v>
      </c>
      <c r="JD192">
        <v>2.31323</v>
      </c>
      <c r="JE192">
        <v>1.64673</v>
      </c>
      <c r="JF192">
        <v>2.29004</v>
      </c>
      <c r="JG192">
        <v>34.2814</v>
      </c>
      <c r="JH192">
        <v>24.2188</v>
      </c>
      <c r="JI192">
        <v>18</v>
      </c>
      <c r="JJ192">
        <v>505.431</v>
      </c>
      <c r="JK192">
        <v>344.02</v>
      </c>
      <c r="JL192">
        <v>30.9831</v>
      </c>
      <c r="JM192">
        <v>28.3953</v>
      </c>
      <c r="JN192">
        <v>30</v>
      </c>
      <c r="JO192">
        <v>28.3608</v>
      </c>
      <c r="JP192">
        <v>28.3142</v>
      </c>
      <c r="JQ192">
        <v>19.0761</v>
      </c>
      <c r="JR192">
        <v>21.0254</v>
      </c>
      <c r="JS192">
        <v>100</v>
      </c>
      <c r="JT192">
        <v>30.9885</v>
      </c>
      <c r="JU192">
        <v>418</v>
      </c>
      <c r="JV192">
        <v>23.6266</v>
      </c>
      <c r="JW192">
        <v>96.627</v>
      </c>
      <c r="JX192">
        <v>94.6003</v>
      </c>
    </row>
    <row r="193" spans="1:284">
      <c r="A193">
        <v>177</v>
      </c>
      <c r="B193">
        <v>1758752635</v>
      </c>
      <c r="C193">
        <v>3390</v>
      </c>
      <c r="D193" t="s">
        <v>783</v>
      </c>
      <c r="E193" t="s">
        <v>784</v>
      </c>
      <c r="F193">
        <v>5</v>
      </c>
      <c r="G193" t="s">
        <v>732</v>
      </c>
      <c r="H193" t="s">
        <v>419</v>
      </c>
      <c r="I193">
        <v>1758752632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0</v>
      </c>
      <c r="AH193">
        <v>0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1.65</v>
      </c>
      <c r="DA193">
        <v>0.5</v>
      </c>
      <c r="DB193" t="s">
        <v>421</v>
      </c>
      <c r="DC193">
        <v>2</v>
      </c>
      <c r="DD193">
        <v>1758752632</v>
      </c>
      <c r="DE193">
        <v>418.301333333333</v>
      </c>
      <c r="DF193">
        <v>417.979666666667</v>
      </c>
      <c r="DG193">
        <v>23.8291666666667</v>
      </c>
      <c r="DH193">
        <v>23.6686333333333</v>
      </c>
      <c r="DI193">
        <v>416.169333333333</v>
      </c>
      <c r="DJ193">
        <v>23.4959</v>
      </c>
      <c r="DK193">
        <v>499.999333333333</v>
      </c>
      <c r="DL193">
        <v>90.7497333333333</v>
      </c>
      <c r="DM193">
        <v>0.0360836</v>
      </c>
      <c r="DN193">
        <v>30.2204</v>
      </c>
      <c r="DO193">
        <v>29.9925</v>
      </c>
      <c r="DP193">
        <v>999.9</v>
      </c>
      <c r="DQ193">
        <v>0</v>
      </c>
      <c r="DR193">
        <v>0</v>
      </c>
      <c r="DS193">
        <v>10000.6066666667</v>
      </c>
      <c r="DT193">
        <v>0</v>
      </c>
      <c r="DU193">
        <v>0.330984</v>
      </c>
      <c r="DV193">
        <v>0.321624666666667</v>
      </c>
      <c r="DW193">
        <v>428.512333333333</v>
      </c>
      <c r="DX193">
        <v>428.112333333333</v>
      </c>
      <c r="DY193">
        <v>0.160524</v>
      </c>
      <c r="DZ193">
        <v>417.979666666667</v>
      </c>
      <c r="EA193">
        <v>23.6686333333333</v>
      </c>
      <c r="EB193">
        <v>2.16249</v>
      </c>
      <c r="EC193">
        <v>2.14792333333333</v>
      </c>
      <c r="ED193">
        <v>18.6871</v>
      </c>
      <c r="EE193">
        <v>18.5791</v>
      </c>
      <c r="EF193">
        <v>0.00500059</v>
      </c>
      <c r="EG193">
        <v>0</v>
      </c>
      <c r="EH193">
        <v>0</v>
      </c>
      <c r="EI193">
        <v>0</v>
      </c>
      <c r="EJ193">
        <v>168.866666666667</v>
      </c>
      <c r="EK193">
        <v>0.00500059</v>
      </c>
      <c r="EL193">
        <v>-11.7</v>
      </c>
      <c r="EM193">
        <v>-2.8</v>
      </c>
      <c r="EN193">
        <v>35.5</v>
      </c>
      <c r="EO193">
        <v>38.333</v>
      </c>
      <c r="EP193">
        <v>36.75</v>
      </c>
      <c r="EQ193">
        <v>38.25</v>
      </c>
      <c r="ER193">
        <v>37.687</v>
      </c>
      <c r="ES193">
        <v>0</v>
      </c>
      <c r="ET193">
        <v>0</v>
      </c>
      <c r="EU193">
        <v>0</v>
      </c>
      <c r="EV193">
        <v>1758752628.7</v>
      </c>
      <c r="EW193">
        <v>0</v>
      </c>
      <c r="EX193">
        <v>172.344</v>
      </c>
      <c r="EY193">
        <v>-11.3230769603683</v>
      </c>
      <c r="EZ193">
        <v>4.24615343411761</v>
      </c>
      <c r="FA193">
        <v>-11.524</v>
      </c>
      <c r="FB193">
        <v>15</v>
      </c>
      <c r="FC193">
        <v>0</v>
      </c>
      <c r="FD193" t="s">
        <v>422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0.31529235</v>
      </c>
      <c r="FQ193">
        <v>-0.205995022556391</v>
      </c>
      <c r="FR193">
        <v>0.0424417500643823</v>
      </c>
      <c r="FS193">
        <v>1</v>
      </c>
      <c r="FT193">
        <v>172.067647058824</v>
      </c>
      <c r="FU193">
        <v>-9.58747137594896</v>
      </c>
      <c r="FV193">
        <v>5.43446087960003</v>
      </c>
      <c r="FW193">
        <v>-1</v>
      </c>
      <c r="FX193">
        <v>0.1421966</v>
      </c>
      <c r="FY193">
        <v>0.112409052631579</v>
      </c>
      <c r="FZ193">
        <v>0.0155517653126582</v>
      </c>
      <c r="GA193">
        <v>0</v>
      </c>
      <c r="GB193">
        <v>1</v>
      </c>
      <c r="GC193">
        <v>2</v>
      </c>
      <c r="GD193" t="s">
        <v>429</v>
      </c>
      <c r="GE193">
        <v>3.13272</v>
      </c>
      <c r="GF193">
        <v>2.71408</v>
      </c>
      <c r="GG193">
        <v>0.0894196</v>
      </c>
      <c r="GH193">
        <v>0.0898578</v>
      </c>
      <c r="GI193">
        <v>0.102834</v>
      </c>
      <c r="GJ193">
        <v>0.10296</v>
      </c>
      <c r="GK193">
        <v>34289.9</v>
      </c>
      <c r="GL193">
        <v>36718.9</v>
      </c>
      <c r="GM193">
        <v>34071.4</v>
      </c>
      <c r="GN193">
        <v>36529.3</v>
      </c>
      <c r="GO193">
        <v>43175.5</v>
      </c>
      <c r="GP193">
        <v>47045.1</v>
      </c>
      <c r="GQ193">
        <v>53159.4</v>
      </c>
      <c r="GR193">
        <v>58390.6</v>
      </c>
      <c r="GS193">
        <v>1.95345</v>
      </c>
      <c r="GT193">
        <v>1.6818</v>
      </c>
      <c r="GU193">
        <v>0.0908524</v>
      </c>
      <c r="GV193">
        <v>0</v>
      </c>
      <c r="GW193">
        <v>28.5189</v>
      </c>
      <c r="GX193">
        <v>999.9</v>
      </c>
      <c r="GY193">
        <v>59.62</v>
      </c>
      <c r="GZ193">
        <v>30.283</v>
      </c>
      <c r="HA193">
        <v>28.4459</v>
      </c>
      <c r="HB193">
        <v>54.8411</v>
      </c>
      <c r="HC193">
        <v>47.7444</v>
      </c>
      <c r="HD193">
        <v>1</v>
      </c>
      <c r="HE193">
        <v>0.0800457</v>
      </c>
      <c r="HF193">
        <v>-1.56325</v>
      </c>
      <c r="HG193">
        <v>20.1251</v>
      </c>
      <c r="HH193">
        <v>5.19857</v>
      </c>
      <c r="HI193">
        <v>12.0044</v>
      </c>
      <c r="HJ193">
        <v>4.97555</v>
      </c>
      <c r="HK193">
        <v>3.294</v>
      </c>
      <c r="HL193">
        <v>9999</v>
      </c>
      <c r="HM193">
        <v>9999</v>
      </c>
      <c r="HN193">
        <v>8.9</v>
      </c>
      <c r="HO193">
        <v>9999</v>
      </c>
      <c r="HP193">
        <v>1.86325</v>
      </c>
      <c r="HQ193">
        <v>1.86813</v>
      </c>
      <c r="HR193">
        <v>1.86784</v>
      </c>
      <c r="HS193">
        <v>1.86905</v>
      </c>
      <c r="HT193">
        <v>1.86981</v>
      </c>
      <c r="HU193">
        <v>1.86595</v>
      </c>
      <c r="HV193">
        <v>1.86696</v>
      </c>
      <c r="HW193">
        <v>1.86844</v>
      </c>
      <c r="HX193">
        <v>5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2.132</v>
      </c>
      <c r="IL193">
        <v>0.3335</v>
      </c>
      <c r="IM193">
        <v>0.651800295662319</v>
      </c>
      <c r="IN193">
        <v>0.00376907481735663</v>
      </c>
      <c r="IO193">
        <v>-5.82723696155271e-07</v>
      </c>
      <c r="IP193">
        <v>1.76987791536664e-10</v>
      </c>
      <c r="IQ193">
        <v>-0.096675193021817</v>
      </c>
      <c r="IR193">
        <v>-0.0186017337732281</v>
      </c>
      <c r="IS193">
        <v>0.00213796666944476</v>
      </c>
      <c r="IT193">
        <v>-2.41503648887209e-05</v>
      </c>
      <c r="IU193">
        <v>5</v>
      </c>
      <c r="IV193">
        <v>2395</v>
      </c>
      <c r="IW193">
        <v>0</v>
      </c>
      <c r="IX193">
        <v>27</v>
      </c>
      <c r="IY193">
        <v>29312543.9</v>
      </c>
      <c r="IZ193">
        <v>29312543.9</v>
      </c>
      <c r="JA193">
        <v>0.950928</v>
      </c>
      <c r="JB193">
        <v>2.64404</v>
      </c>
      <c r="JC193">
        <v>1.54785</v>
      </c>
      <c r="JD193">
        <v>2.31445</v>
      </c>
      <c r="JE193">
        <v>1.64673</v>
      </c>
      <c r="JF193">
        <v>2.31201</v>
      </c>
      <c r="JG193">
        <v>34.2814</v>
      </c>
      <c r="JH193">
        <v>24.2188</v>
      </c>
      <c r="JI193">
        <v>18</v>
      </c>
      <c r="JJ193">
        <v>505.464</v>
      </c>
      <c r="JK193">
        <v>344.044</v>
      </c>
      <c r="JL193">
        <v>30.9878</v>
      </c>
      <c r="JM193">
        <v>28.3952</v>
      </c>
      <c r="JN193">
        <v>30</v>
      </c>
      <c r="JO193">
        <v>28.3608</v>
      </c>
      <c r="JP193">
        <v>28.3142</v>
      </c>
      <c r="JQ193">
        <v>19.0757</v>
      </c>
      <c r="JR193">
        <v>21.0254</v>
      </c>
      <c r="JS193">
        <v>100</v>
      </c>
      <c r="JT193">
        <v>30.9915</v>
      </c>
      <c r="JU193">
        <v>418</v>
      </c>
      <c r="JV193">
        <v>23.6269</v>
      </c>
      <c r="JW193">
        <v>96.6268</v>
      </c>
      <c r="JX193">
        <v>94.6002</v>
      </c>
    </row>
    <row r="194" spans="1:284">
      <c r="A194">
        <v>178</v>
      </c>
      <c r="B194">
        <v>1758752637</v>
      </c>
      <c r="C194">
        <v>3392</v>
      </c>
      <c r="D194" t="s">
        <v>785</v>
      </c>
      <c r="E194" t="s">
        <v>786</v>
      </c>
      <c r="F194">
        <v>5</v>
      </c>
      <c r="G194" t="s">
        <v>732</v>
      </c>
      <c r="H194" t="s">
        <v>419</v>
      </c>
      <c r="I194">
        <v>1758752634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0</v>
      </c>
      <c r="AH194">
        <v>0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1.65</v>
      </c>
      <c r="DA194">
        <v>0.5</v>
      </c>
      <c r="DB194" t="s">
        <v>421</v>
      </c>
      <c r="DC194">
        <v>2</v>
      </c>
      <c r="DD194">
        <v>1758752634</v>
      </c>
      <c r="DE194">
        <v>418.296</v>
      </c>
      <c r="DF194">
        <v>417.959333333333</v>
      </c>
      <c r="DG194">
        <v>23.8318333333333</v>
      </c>
      <c r="DH194">
        <v>23.6685666666667</v>
      </c>
      <c r="DI194">
        <v>416.163666666667</v>
      </c>
      <c r="DJ194">
        <v>23.4984666666667</v>
      </c>
      <c r="DK194">
        <v>499.988333333333</v>
      </c>
      <c r="DL194">
        <v>90.7500666666667</v>
      </c>
      <c r="DM194">
        <v>0.0362187666666667</v>
      </c>
      <c r="DN194">
        <v>30.2204</v>
      </c>
      <c r="DO194">
        <v>29.9954</v>
      </c>
      <c r="DP194">
        <v>999.9</v>
      </c>
      <c r="DQ194">
        <v>0</v>
      </c>
      <c r="DR194">
        <v>0</v>
      </c>
      <c r="DS194">
        <v>9989.37333333333</v>
      </c>
      <c r="DT194">
        <v>0</v>
      </c>
      <c r="DU194">
        <v>0.330984</v>
      </c>
      <c r="DV194">
        <v>0.336476666666667</v>
      </c>
      <c r="DW194">
        <v>428.508</v>
      </c>
      <c r="DX194">
        <v>428.091666666667</v>
      </c>
      <c r="DY194">
        <v>0.163249333333333</v>
      </c>
      <c r="DZ194">
        <v>417.959333333333</v>
      </c>
      <c r="EA194">
        <v>23.6685666666667</v>
      </c>
      <c r="EB194">
        <v>2.16274</v>
      </c>
      <c r="EC194">
        <v>2.14792666666667</v>
      </c>
      <c r="ED194">
        <v>18.6889333333333</v>
      </c>
      <c r="EE194">
        <v>18.5791333333333</v>
      </c>
      <c r="EF194">
        <v>0.00500059</v>
      </c>
      <c r="EG194">
        <v>0</v>
      </c>
      <c r="EH194">
        <v>0</v>
      </c>
      <c r="EI194">
        <v>0</v>
      </c>
      <c r="EJ194">
        <v>173.233333333333</v>
      </c>
      <c r="EK194">
        <v>0.00500059</v>
      </c>
      <c r="EL194">
        <v>-10.5</v>
      </c>
      <c r="EM194">
        <v>-1.76666666666667</v>
      </c>
      <c r="EN194">
        <v>35.5</v>
      </c>
      <c r="EO194">
        <v>38.312</v>
      </c>
      <c r="EP194">
        <v>36.729</v>
      </c>
      <c r="EQ194">
        <v>38.25</v>
      </c>
      <c r="ER194">
        <v>37.687</v>
      </c>
      <c r="ES194">
        <v>0</v>
      </c>
      <c r="ET194">
        <v>0</v>
      </c>
      <c r="EU194">
        <v>0</v>
      </c>
      <c r="EV194">
        <v>1758752631.1</v>
      </c>
      <c r="EW194">
        <v>0</v>
      </c>
      <c r="EX194">
        <v>171.408</v>
      </c>
      <c r="EY194">
        <v>-5.6153843947415</v>
      </c>
      <c r="EZ194">
        <v>25.1769225083159</v>
      </c>
      <c r="FA194">
        <v>-11</v>
      </c>
      <c r="FB194">
        <v>15</v>
      </c>
      <c r="FC194">
        <v>0</v>
      </c>
      <c r="FD194" t="s">
        <v>422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0.30710905</v>
      </c>
      <c r="FQ194">
        <v>0.0257482556390979</v>
      </c>
      <c r="FR194">
        <v>0.0272335810323854</v>
      </c>
      <c r="FS194">
        <v>1</v>
      </c>
      <c r="FT194">
        <v>172.358823529412</v>
      </c>
      <c r="FU194">
        <v>-6.359052736484</v>
      </c>
      <c r="FV194">
        <v>5.58433300283079</v>
      </c>
      <c r="FW194">
        <v>-1</v>
      </c>
      <c r="FX194">
        <v>0.1434486</v>
      </c>
      <c r="FY194">
        <v>0.165619669172932</v>
      </c>
      <c r="FZ194">
        <v>0.0164734631890201</v>
      </c>
      <c r="GA194">
        <v>0</v>
      </c>
      <c r="GB194">
        <v>1</v>
      </c>
      <c r="GC194">
        <v>2</v>
      </c>
      <c r="GD194" t="s">
        <v>429</v>
      </c>
      <c r="GE194">
        <v>3.13264</v>
      </c>
      <c r="GF194">
        <v>2.71428</v>
      </c>
      <c r="GG194">
        <v>0.0894141</v>
      </c>
      <c r="GH194">
        <v>0.0898484</v>
      </c>
      <c r="GI194">
        <v>0.10284</v>
      </c>
      <c r="GJ194">
        <v>0.102959</v>
      </c>
      <c r="GK194">
        <v>34290.2</v>
      </c>
      <c r="GL194">
        <v>36719.4</v>
      </c>
      <c r="GM194">
        <v>34071.5</v>
      </c>
      <c r="GN194">
        <v>36529.3</v>
      </c>
      <c r="GO194">
        <v>43175.5</v>
      </c>
      <c r="GP194">
        <v>47045</v>
      </c>
      <c r="GQ194">
        <v>53159.7</v>
      </c>
      <c r="GR194">
        <v>58390.6</v>
      </c>
      <c r="GS194">
        <v>1.9532</v>
      </c>
      <c r="GT194">
        <v>1.682</v>
      </c>
      <c r="GU194">
        <v>0.0904873</v>
      </c>
      <c r="GV194">
        <v>0</v>
      </c>
      <c r="GW194">
        <v>28.5177</v>
      </c>
      <c r="GX194">
        <v>999.9</v>
      </c>
      <c r="GY194">
        <v>59.62</v>
      </c>
      <c r="GZ194">
        <v>30.273</v>
      </c>
      <c r="HA194">
        <v>28.4331</v>
      </c>
      <c r="HB194">
        <v>54.7611</v>
      </c>
      <c r="HC194">
        <v>47.3878</v>
      </c>
      <c r="HD194">
        <v>1</v>
      </c>
      <c r="HE194">
        <v>0.0800381</v>
      </c>
      <c r="HF194">
        <v>-1.55241</v>
      </c>
      <c r="HG194">
        <v>20.1253</v>
      </c>
      <c r="HH194">
        <v>5.19857</v>
      </c>
      <c r="HI194">
        <v>12.0044</v>
      </c>
      <c r="HJ194">
        <v>4.97555</v>
      </c>
      <c r="HK194">
        <v>3.294</v>
      </c>
      <c r="HL194">
        <v>9999</v>
      </c>
      <c r="HM194">
        <v>9999</v>
      </c>
      <c r="HN194">
        <v>8.9</v>
      </c>
      <c r="HO194">
        <v>9999</v>
      </c>
      <c r="HP194">
        <v>1.86325</v>
      </c>
      <c r="HQ194">
        <v>1.86813</v>
      </c>
      <c r="HR194">
        <v>1.86784</v>
      </c>
      <c r="HS194">
        <v>1.86905</v>
      </c>
      <c r="HT194">
        <v>1.86981</v>
      </c>
      <c r="HU194">
        <v>1.86596</v>
      </c>
      <c r="HV194">
        <v>1.86695</v>
      </c>
      <c r="HW194">
        <v>1.86843</v>
      </c>
      <c r="HX194">
        <v>5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2.132</v>
      </c>
      <c r="IL194">
        <v>0.3335</v>
      </c>
      <c r="IM194">
        <v>0.651800295662319</v>
      </c>
      <c r="IN194">
        <v>0.00376907481735663</v>
      </c>
      <c r="IO194">
        <v>-5.82723696155271e-07</v>
      </c>
      <c r="IP194">
        <v>1.76987791536664e-10</v>
      </c>
      <c r="IQ194">
        <v>-0.096675193021817</v>
      </c>
      <c r="IR194">
        <v>-0.0186017337732281</v>
      </c>
      <c r="IS194">
        <v>0.00213796666944476</v>
      </c>
      <c r="IT194">
        <v>-2.41503648887209e-05</v>
      </c>
      <c r="IU194">
        <v>5</v>
      </c>
      <c r="IV194">
        <v>2395</v>
      </c>
      <c r="IW194">
        <v>0</v>
      </c>
      <c r="IX194">
        <v>27</v>
      </c>
      <c r="IY194">
        <v>29312543.9</v>
      </c>
      <c r="IZ194">
        <v>29312543.9</v>
      </c>
      <c r="JA194">
        <v>0.952148</v>
      </c>
      <c r="JB194">
        <v>2.64404</v>
      </c>
      <c r="JC194">
        <v>1.54785</v>
      </c>
      <c r="JD194">
        <v>2.31445</v>
      </c>
      <c r="JE194">
        <v>1.64673</v>
      </c>
      <c r="JF194">
        <v>2.3291</v>
      </c>
      <c r="JG194">
        <v>34.2814</v>
      </c>
      <c r="JH194">
        <v>24.2188</v>
      </c>
      <c r="JI194">
        <v>18</v>
      </c>
      <c r="JJ194">
        <v>505.298</v>
      </c>
      <c r="JK194">
        <v>344.142</v>
      </c>
      <c r="JL194">
        <v>30.9915</v>
      </c>
      <c r="JM194">
        <v>28.394</v>
      </c>
      <c r="JN194">
        <v>30</v>
      </c>
      <c r="JO194">
        <v>28.3608</v>
      </c>
      <c r="JP194">
        <v>28.3142</v>
      </c>
      <c r="JQ194">
        <v>19.0793</v>
      </c>
      <c r="JR194">
        <v>21.0254</v>
      </c>
      <c r="JS194">
        <v>100</v>
      </c>
      <c r="JT194">
        <v>30.9915</v>
      </c>
      <c r="JU194">
        <v>418</v>
      </c>
      <c r="JV194">
        <v>23.6215</v>
      </c>
      <c r="JW194">
        <v>96.6273</v>
      </c>
      <c r="JX194">
        <v>94.6002</v>
      </c>
    </row>
    <row r="195" spans="1:284">
      <c r="A195">
        <v>179</v>
      </c>
      <c r="B195">
        <v>1758752639</v>
      </c>
      <c r="C195">
        <v>3394</v>
      </c>
      <c r="D195" t="s">
        <v>787</v>
      </c>
      <c r="E195" t="s">
        <v>788</v>
      </c>
      <c r="F195">
        <v>5</v>
      </c>
      <c r="G195" t="s">
        <v>732</v>
      </c>
      <c r="H195" t="s">
        <v>419</v>
      </c>
      <c r="I195">
        <v>1758752636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0</v>
      </c>
      <c r="AH195">
        <v>0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1.65</v>
      </c>
      <c r="DA195">
        <v>0.5</v>
      </c>
      <c r="DB195" t="s">
        <v>421</v>
      </c>
      <c r="DC195">
        <v>2</v>
      </c>
      <c r="DD195">
        <v>1758752636</v>
      </c>
      <c r="DE195">
        <v>418.294666666667</v>
      </c>
      <c r="DF195">
        <v>417.962333333333</v>
      </c>
      <c r="DG195">
        <v>23.8342</v>
      </c>
      <c r="DH195">
        <v>23.6692333333333</v>
      </c>
      <c r="DI195">
        <v>416.162333333333</v>
      </c>
      <c r="DJ195">
        <v>23.5007333333333</v>
      </c>
      <c r="DK195">
        <v>499.976333333333</v>
      </c>
      <c r="DL195">
        <v>90.7496333333333</v>
      </c>
      <c r="DM195">
        <v>0.0363001</v>
      </c>
      <c r="DN195">
        <v>30.2201666666667</v>
      </c>
      <c r="DO195">
        <v>29.9954666666667</v>
      </c>
      <c r="DP195">
        <v>999.9</v>
      </c>
      <c r="DQ195">
        <v>0</v>
      </c>
      <c r="DR195">
        <v>0</v>
      </c>
      <c r="DS195">
        <v>9982.50666666667</v>
      </c>
      <c r="DT195">
        <v>0</v>
      </c>
      <c r="DU195">
        <v>0.330984</v>
      </c>
      <c r="DV195">
        <v>0.332153333333333</v>
      </c>
      <c r="DW195">
        <v>428.507666666667</v>
      </c>
      <c r="DX195">
        <v>428.095</v>
      </c>
      <c r="DY195">
        <v>0.164954333333333</v>
      </c>
      <c r="DZ195">
        <v>417.962333333333</v>
      </c>
      <c r="EA195">
        <v>23.6692333333333</v>
      </c>
      <c r="EB195">
        <v>2.16294666666667</v>
      </c>
      <c r="EC195">
        <v>2.14797666666667</v>
      </c>
      <c r="ED195">
        <v>18.6904666666667</v>
      </c>
      <c r="EE195">
        <v>18.5795333333333</v>
      </c>
      <c r="EF195">
        <v>0.00500059</v>
      </c>
      <c r="EG195">
        <v>0</v>
      </c>
      <c r="EH195">
        <v>0</v>
      </c>
      <c r="EI195">
        <v>0</v>
      </c>
      <c r="EJ195">
        <v>173.166666666667</v>
      </c>
      <c r="EK195">
        <v>0.00500059</v>
      </c>
      <c r="EL195">
        <v>-9.16666666666667</v>
      </c>
      <c r="EM195">
        <v>-0.933333333333333</v>
      </c>
      <c r="EN195">
        <v>35.5</v>
      </c>
      <c r="EO195">
        <v>38.312</v>
      </c>
      <c r="EP195">
        <v>36.708</v>
      </c>
      <c r="EQ195">
        <v>38.229</v>
      </c>
      <c r="ER195">
        <v>37.6663333333333</v>
      </c>
      <c r="ES195">
        <v>0</v>
      </c>
      <c r="ET195">
        <v>0</v>
      </c>
      <c r="EU195">
        <v>0</v>
      </c>
      <c r="EV195">
        <v>1758752632.9</v>
      </c>
      <c r="EW195">
        <v>0</v>
      </c>
      <c r="EX195">
        <v>171.384615384615</v>
      </c>
      <c r="EY195">
        <v>13.3264960385776</v>
      </c>
      <c r="EZ195">
        <v>3.4940164191091</v>
      </c>
      <c r="FA195">
        <v>-10.8</v>
      </c>
      <c r="FB195">
        <v>15</v>
      </c>
      <c r="FC195">
        <v>0</v>
      </c>
      <c r="FD195" t="s">
        <v>422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0.3071289</v>
      </c>
      <c r="FQ195">
        <v>0.170364902255639</v>
      </c>
      <c r="FR195">
        <v>0.0273363143252707</v>
      </c>
      <c r="FS195">
        <v>1</v>
      </c>
      <c r="FT195">
        <v>171.65</v>
      </c>
      <c r="FU195">
        <v>-3.26203197237322</v>
      </c>
      <c r="FV195">
        <v>5.50316753708048</v>
      </c>
      <c r="FW195">
        <v>-1</v>
      </c>
      <c r="FX195">
        <v>0.14784565</v>
      </c>
      <c r="FY195">
        <v>0.157570060150376</v>
      </c>
      <c r="FZ195">
        <v>0.0157612496308986</v>
      </c>
      <c r="GA195">
        <v>0</v>
      </c>
      <c r="GB195">
        <v>1</v>
      </c>
      <c r="GC195">
        <v>2</v>
      </c>
      <c r="GD195" t="s">
        <v>429</v>
      </c>
      <c r="GE195">
        <v>3.13286</v>
      </c>
      <c r="GF195">
        <v>2.71423</v>
      </c>
      <c r="GG195">
        <v>0.0894116</v>
      </c>
      <c r="GH195">
        <v>0.0898571</v>
      </c>
      <c r="GI195">
        <v>0.102844</v>
      </c>
      <c r="GJ195">
        <v>0.102961</v>
      </c>
      <c r="GK195">
        <v>34290.3</v>
      </c>
      <c r="GL195">
        <v>36719.1</v>
      </c>
      <c r="GM195">
        <v>34071.5</v>
      </c>
      <c r="GN195">
        <v>36529.4</v>
      </c>
      <c r="GO195">
        <v>43175.2</v>
      </c>
      <c r="GP195">
        <v>47044.9</v>
      </c>
      <c r="GQ195">
        <v>53159.6</v>
      </c>
      <c r="GR195">
        <v>58390.6</v>
      </c>
      <c r="GS195">
        <v>1.95352</v>
      </c>
      <c r="GT195">
        <v>1.68167</v>
      </c>
      <c r="GU195">
        <v>0.0909418</v>
      </c>
      <c r="GV195">
        <v>0</v>
      </c>
      <c r="GW195">
        <v>28.5158</v>
      </c>
      <c r="GX195">
        <v>999.9</v>
      </c>
      <c r="GY195">
        <v>59.62</v>
      </c>
      <c r="GZ195">
        <v>30.273</v>
      </c>
      <c r="HA195">
        <v>28.4319</v>
      </c>
      <c r="HB195">
        <v>54.4411</v>
      </c>
      <c r="HC195">
        <v>47.6082</v>
      </c>
      <c r="HD195">
        <v>1</v>
      </c>
      <c r="HE195">
        <v>0.0800076</v>
      </c>
      <c r="HF195">
        <v>-1.54803</v>
      </c>
      <c r="HG195">
        <v>20.1254</v>
      </c>
      <c r="HH195">
        <v>5.19887</v>
      </c>
      <c r="HI195">
        <v>12.0043</v>
      </c>
      <c r="HJ195">
        <v>4.97555</v>
      </c>
      <c r="HK195">
        <v>3.294</v>
      </c>
      <c r="HL195">
        <v>9999</v>
      </c>
      <c r="HM195">
        <v>9999</v>
      </c>
      <c r="HN195">
        <v>8.9</v>
      </c>
      <c r="HO195">
        <v>9999</v>
      </c>
      <c r="HP195">
        <v>1.86325</v>
      </c>
      <c r="HQ195">
        <v>1.86813</v>
      </c>
      <c r="HR195">
        <v>1.86783</v>
      </c>
      <c r="HS195">
        <v>1.86905</v>
      </c>
      <c r="HT195">
        <v>1.86981</v>
      </c>
      <c r="HU195">
        <v>1.86595</v>
      </c>
      <c r="HV195">
        <v>1.86697</v>
      </c>
      <c r="HW195">
        <v>1.86842</v>
      </c>
      <c r="HX195">
        <v>5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2.132</v>
      </c>
      <c r="IL195">
        <v>0.3336</v>
      </c>
      <c r="IM195">
        <v>0.651800295662319</v>
      </c>
      <c r="IN195">
        <v>0.00376907481735663</v>
      </c>
      <c r="IO195">
        <v>-5.82723696155271e-07</v>
      </c>
      <c r="IP195">
        <v>1.76987791536664e-10</v>
      </c>
      <c r="IQ195">
        <v>-0.096675193021817</v>
      </c>
      <c r="IR195">
        <v>-0.0186017337732281</v>
      </c>
      <c r="IS195">
        <v>0.00213796666944476</v>
      </c>
      <c r="IT195">
        <v>-2.41503648887209e-05</v>
      </c>
      <c r="IU195">
        <v>5</v>
      </c>
      <c r="IV195">
        <v>2395</v>
      </c>
      <c r="IW195">
        <v>0</v>
      </c>
      <c r="IX195">
        <v>27</v>
      </c>
      <c r="IY195">
        <v>29312544</v>
      </c>
      <c r="IZ195">
        <v>29312544</v>
      </c>
      <c r="JA195">
        <v>0.952148</v>
      </c>
      <c r="JB195">
        <v>2.64893</v>
      </c>
      <c r="JC195">
        <v>1.54785</v>
      </c>
      <c r="JD195">
        <v>2.31323</v>
      </c>
      <c r="JE195">
        <v>1.64551</v>
      </c>
      <c r="JF195">
        <v>2.2522</v>
      </c>
      <c r="JG195">
        <v>34.2814</v>
      </c>
      <c r="JH195">
        <v>24.2188</v>
      </c>
      <c r="JI195">
        <v>18</v>
      </c>
      <c r="JJ195">
        <v>505.513</v>
      </c>
      <c r="JK195">
        <v>343.983</v>
      </c>
      <c r="JL195">
        <v>30.9933</v>
      </c>
      <c r="JM195">
        <v>28.3929</v>
      </c>
      <c r="JN195">
        <v>30</v>
      </c>
      <c r="JO195">
        <v>28.3608</v>
      </c>
      <c r="JP195">
        <v>28.3142</v>
      </c>
      <c r="JQ195">
        <v>19.0767</v>
      </c>
      <c r="JR195">
        <v>21.0254</v>
      </c>
      <c r="JS195">
        <v>100</v>
      </c>
      <c r="JT195">
        <v>30.9915</v>
      </c>
      <c r="JU195">
        <v>418</v>
      </c>
      <c r="JV195">
        <v>23.6196</v>
      </c>
      <c r="JW195">
        <v>96.6272</v>
      </c>
      <c r="JX195">
        <v>94.6002</v>
      </c>
    </row>
    <row r="196" spans="1:284">
      <c r="A196">
        <v>180</v>
      </c>
      <c r="B196">
        <v>1758752641</v>
      </c>
      <c r="C196">
        <v>3396</v>
      </c>
      <c r="D196" t="s">
        <v>789</v>
      </c>
      <c r="E196" t="s">
        <v>790</v>
      </c>
      <c r="F196">
        <v>5</v>
      </c>
      <c r="G196" t="s">
        <v>732</v>
      </c>
      <c r="H196" t="s">
        <v>419</v>
      </c>
      <c r="I196">
        <v>1758752638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(DN196+(U196+2*0.95*5.67E-8*(((DN196+$B$7)+273)^4-(DN196+273)^4)-44100*J196)/(1.84*29.3*R196+8*0.95*5.67E-8*(DN196+273)^3))</f>
        <v>0</v>
      </c>
      <c r="W196">
        <f>($C$7*DO196+$D$7*DP196+$E$7*V196)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2*0.95*5.67E-8*(((DN196+$B$7)+273)^4-(W196+273)^4)</f>
        <v>0</v>
      </c>
      <c r="AF196">
        <f>U196+AE196+AC196+AD196</f>
        <v>0</v>
      </c>
      <c r="AG196">
        <v>0</v>
      </c>
      <c r="AH196">
        <v>0</v>
      </c>
      <c r="AI196">
        <f>IF(AG196*$H$13&gt;=AK196,1.0,(AK196/(AK196-AG196*$H$13)))</f>
        <v>0</v>
      </c>
      <c r="AJ196">
        <f>(AI196-1)*100</f>
        <v>0</v>
      </c>
      <c r="AK196">
        <f>MAX(0,($B$13+$C$13*DS196)/(1+$D$13*DS196)*DL196/(DN196+273)*$E$13)</f>
        <v>0</v>
      </c>
      <c r="AL196" t="s">
        <v>420</v>
      </c>
      <c r="AM196" t="s">
        <v>420</v>
      </c>
      <c r="AN196">
        <v>0</v>
      </c>
      <c r="AO196">
        <v>0</v>
      </c>
      <c r="AP196">
        <f>1-AN196/AO196</f>
        <v>0</v>
      </c>
      <c r="AQ196">
        <v>0</v>
      </c>
      <c r="AR196" t="s">
        <v>420</v>
      </c>
      <c r="AS196" t="s">
        <v>420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420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$B$11*DT196+$C$11*DU196+$F$11*EF196*(1-EI196)</f>
        <v>0</v>
      </c>
      <c r="CW196">
        <f>CV196*CX196</f>
        <v>0</v>
      </c>
      <c r="CX196">
        <f>($B$11*$D$9+$C$11*$D$9+$F$11*((ES196+EK196)/MAX(ES196+EK196+ET196, 0.1)*$I$9+ET196/MAX(ES196+EK196+ET196, 0.1)*$J$9))/($B$11+$C$11+$F$11)</f>
        <v>0</v>
      </c>
      <c r="CY196">
        <f>($B$11*$K$9+$C$11*$K$9+$F$11*((ES196+EK196)/MAX(ES196+EK196+ET196, 0.1)*$P$9+ET196/MAX(ES196+EK196+ET196, 0.1)*$Q$9))/($B$11+$C$11+$F$11)</f>
        <v>0</v>
      </c>
      <c r="CZ196">
        <v>1.65</v>
      </c>
      <c r="DA196">
        <v>0.5</v>
      </c>
      <c r="DB196" t="s">
        <v>421</v>
      </c>
      <c r="DC196">
        <v>2</v>
      </c>
      <c r="DD196">
        <v>1758752638</v>
      </c>
      <c r="DE196">
        <v>418.295</v>
      </c>
      <c r="DF196">
        <v>417.993333333333</v>
      </c>
      <c r="DG196">
        <v>23.8355666666667</v>
      </c>
      <c r="DH196">
        <v>23.6702666666667</v>
      </c>
      <c r="DI196">
        <v>416.162666666667</v>
      </c>
      <c r="DJ196">
        <v>23.5020333333333</v>
      </c>
      <c r="DK196">
        <v>500.033666666667</v>
      </c>
      <c r="DL196">
        <v>90.7490333333333</v>
      </c>
      <c r="DM196">
        <v>0.0362254</v>
      </c>
      <c r="DN196">
        <v>30.2199666666667</v>
      </c>
      <c r="DO196">
        <v>29.995</v>
      </c>
      <c r="DP196">
        <v>999.9</v>
      </c>
      <c r="DQ196">
        <v>0</v>
      </c>
      <c r="DR196">
        <v>0</v>
      </c>
      <c r="DS196">
        <v>9994.38333333333</v>
      </c>
      <c r="DT196">
        <v>0</v>
      </c>
      <c r="DU196">
        <v>0.330984</v>
      </c>
      <c r="DV196">
        <v>0.301391666666667</v>
      </c>
      <c r="DW196">
        <v>428.508666666667</v>
      </c>
      <c r="DX196">
        <v>428.127333333333</v>
      </c>
      <c r="DY196">
        <v>0.165288666666667</v>
      </c>
      <c r="DZ196">
        <v>417.993333333333</v>
      </c>
      <c r="EA196">
        <v>23.6702666666667</v>
      </c>
      <c r="EB196">
        <v>2.16305666666667</v>
      </c>
      <c r="EC196">
        <v>2.14805666666667</v>
      </c>
      <c r="ED196">
        <v>18.6913</v>
      </c>
      <c r="EE196">
        <v>18.5801</v>
      </c>
      <c r="EF196">
        <v>0.00500059</v>
      </c>
      <c r="EG196">
        <v>0</v>
      </c>
      <c r="EH196">
        <v>0</v>
      </c>
      <c r="EI196">
        <v>0</v>
      </c>
      <c r="EJ196">
        <v>175.466666666667</v>
      </c>
      <c r="EK196">
        <v>0.00500059</v>
      </c>
      <c r="EL196">
        <v>-13.9666666666667</v>
      </c>
      <c r="EM196">
        <v>-0.7</v>
      </c>
      <c r="EN196">
        <v>35.5</v>
      </c>
      <c r="EO196">
        <v>38.2913333333333</v>
      </c>
      <c r="EP196">
        <v>36.687</v>
      </c>
      <c r="EQ196">
        <v>38.208</v>
      </c>
      <c r="ER196">
        <v>37.6456666666667</v>
      </c>
      <c r="ES196">
        <v>0</v>
      </c>
      <c r="ET196">
        <v>0</v>
      </c>
      <c r="EU196">
        <v>0</v>
      </c>
      <c r="EV196">
        <v>1758752634.7</v>
      </c>
      <c r="EW196">
        <v>0</v>
      </c>
      <c r="EX196">
        <v>172.096</v>
      </c>
      <c r="EY196">
        <v>16.7923078689817</v>
      </c>
      <c r="EZ196">
        <v>-9.31538508488581</v>
      </c>
      <c r="FA196">
        <v>-11.012</v>
      </c>
      <c r="FB196">
        <v>15</v>
      </c>
      <c r="FC196">
        <v>0</v>
      </c>
      <c r="FD196" t="s">
        <v>422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0.30761565</v>
      </c>
      <c r="FQ196">
        <v>0.150102902255639</v>
      </c>
      <c r="FR196">
        <v>0.0277918314083023</v>
      </c>
      <c r="FS196">
        <v>1</v>
      </c>
      <c r="FT196">
        <v>171.917647058824</v>
      </c>
      <c r="FU196">
        <v>1.17647076351606</v>
      </c>
      <c r="FV196">
        <v>5.66046509148348</v>
      </c>
      <c r="FW196">
        <v>-1</v>
      </c>
      <c r="FX196">
        <v>0.15276165</v>
      </c>
      <c r="FY196">
        <v>0.125806511278196</v>
      </c>
      <c r="FZ196">
        <v>0.0127277744766122</v>
      </c>
      <c r="GA196">
        <v>0</v>
      </c>
      <c r="GB196">
        <v>1</v>
      </c>
      <c r="GC196">
        <v>2</v>
      </c>
      <c r="GD196" t="s">
        <v>429</v>
      </c>
      <c r="GE196">
        <v>3.13275</v>
      </c>
      <c r="GF196">
        <v>2.71406</v>
      </c>
      <c r="GG196">
        <v>0.0894176</v>
      </c>
      <c r="GH196">
        <v>0.089875</v>
      </c>
      <c r="GI196">
        <v>0.102845</v>
      </c>
      <c r="GJ196">
        <v>0.102963</v>
      </c>
      <c r="GK196">
        <v>34290.2</v>
      </c>
      <c r="GL196">
        <v>36718.4</v>
      </c>
      <c r="GM196">
        <v>34071.6</v>
      </c>
      <c r="GN196">
        <v>36529.4</v>
      </c>
      <c r="GO196">
        <v>43175.1</v>
      </c>
      <c r="GP196">
        <v>47044.9</v>
      </c>
      <c r="GQ196">
        <v>53159.6</v>
      </c>
      <c r="GR196">
        <v>58390.7</v>
      </c>
      <c r="GS196">
        <v>1.95338</v>
      </c>
      <c r="GT196">
        <v>1.68172</v>
      </c>
      <c r="GU196">
        <v>0.090912</v>
      </c>
      <c r="GV196">
        <v>0</v>
      </c>
      <c r="GW196">
        <v>28.5146</v>
      </c>
      <c r="GX196">
        <v>999.9</v>
      </c>
      <c r="GY196">
        <v>59.62</v>
      </c>
      <c r="GZ196">
        <v>30.283</v>
      </c>
      <c r="HA196">
        <v>28.4486</v>
      </c>
      <c r="HB196">
        <v>54.7811</v>
      </c>
      <c r="HC196">
        <v>47.472</v>
      </c>
      <c r="HD196">
        <v>1</v>
      </c>
      <c r="HE196">
        <v>0.0799339</v>
      </c>
      <c r="HF196">
        <v>-1.54213</v>
      </c>
      <c r="HG196">
        <v>20.1255</v>
      </c>
      <c r="HH196">
        <v>5.19902</v>
      </c>
      <c r="HI196">
        <v>12.004</v>
      </c>
      <c r="HJ196">
        <v>4.9756</v>
      </c>
      <c r="HK196">
        <v>3.294</v>
      </c>
      <c r="HL196">
        <v>9999</v>
      </c>
      <c r="HM196">
        <v>9999</v>
      </c>
      <c r="HN196">
        <v>8.9</v>
      </c>
      <c r="HO196">
        <v>9999</v>
      </c>
      <c r="HP196">
        <v>1.86325</v>
      </c>
      <c r="HQ196">
        <v>1.86813</v>
      </c>
      <c r="HR196">
        <v>1.86784</v>
      </c>
      <c r="HS196">
        <v>1.86905</v>
      </c>
      <c r="HT196">
        <v>1.86981</v>
      </c>
      <c r="HU196">
        <v>1.86594</v>
      </c>
      <c r="HV196">
        <v>1.86696</v>
      </c>
      <c r="HW196">
        <v>1.86843</v>
      </c>
      <c r="HX196">
        <v>5</v>
      </c>
      <c r="HY196">
        <v>0</v>
      </c>
      <c r="HZ196">
        <v>0</v>
      </c>
      <c r="IA196">
        <v>0</v>
      </c>
      <c r="IB196" t="s">
        <v>424</v>
      </c>
      <c r="IC196" t="s">
        <v>425</v>
      </c>
      <c r="ID196" t="s">
        <v>426</v>
      </c>
      <c r="IE196" t="s">
        <v>426</v>
      </c>
      <c r="IF196" t="s">
        <v>426</v>
      </c>
      <c r="IG196" t="s">
        <v>426</v>
      </c>
      <c r="IH196">
        <v>0</v>
      </c>
      <c r="II196">
        <v>100</v>
      </c>
      <c r="IJ196">
        <v>100</v>
      </c>
      <c r="IK196">
        <v>2.132</v>
      </c>
      <c r="IL196">
        <v>0.3336</v>
      </c>
      <c r="IM196">
        <v>0.651800295662319</v>
      </c>
      <c r="IN196">
        <v>0.00376907481735663</v>
      </c>
      <c r="IO196">
        <v>-5.82723696155271e-07</v>
      </c>
      <c r="IP196">
        <v>1.76987791536664e-10</v>
      </c>
      <c r="IQ196">
        <v>-0.096675193021817</v>
      </c>
      <c r="IR196">
        <v>-0.0186017337732281</v>
      </c>
      <c r="IS196">
        <v>0.00213796666944476</v>
      </c>
      <c r="IT196">
        <v>-2.41503648887209e-05</v>
      </c>
      <c r="IU196">
        <v>5</v>
      </c>
      <c r="IV196">
        <v>2395</v>
      </c>
      <c r="IW196">
        <v>0</v>
      </c>
      <c r="IX196">
        <v>27</v>
      </c>
      <c r="IY196">
        <v>29312544</v>
      </c>
      <c r="IZ196">
        <v>29312544</v>
      </c>
      <c r="JA196">
        <v>0.952148</v>
      </c>
      <c r="JB196">
        <v>2.64771</v>
      </c>
      <c r="JC196">
        <v>1.54785</v>
      </c>
      <c r="JD196">
        <v>2.31323</v>
      </c>
      <c r="JE196">
        <v>1.64673</v>
      </c>
      <c r="JF196">
        <v>2.33887</v>
      </c>
      <c r="JG196">
        <v>34.2814</v>
      </c>
      <c r="JH196">
        <v>24.2188</v>
      </c>
      <c r="JI196">
        <v>18</v>
      </c>
      <c r="JJ196">
        <v>505.414</v>
      </c>
      <c r="JK196">
        <v>344.008</v>
      </c>
      <c r="JL196">
        <v>30.9946</v>
      </c>
      <c r="JM196">
        <v>28.3929</v>
      </c>
      <c r="JN196">
        <v>30</v>
      </c>
      <c r="JO196">
        <v>28.3608</v>
      </c>
      <c r="JP196">
        <v>28.3142</v>
      </c>
      <c r="JQ196">
        <v>19.0748</v>
      </c>
      <c r="JR196">
        <v>21.0254</v>
      </c>
      <c r="JS196">
        <v>100</v>
      </c>
      <c r="JT196">
        <v>30.995</v>
      </c>
      <c r="JU196">
        <v>418</v>
      </c>
      <c r="JV196">
        <v>23.6148</v>
      </c>
      <c r="JW196">
        <v>96.6272</v>
      </c>
      <c r="JX196">
        <v>94.6004</v>
      </c>
    </row>
    <row r="197" spans="1:284">
      <c r="A197">
        <v>181</v>
      </c>
      <c r="B197">
        <v>1758753373</v>
      </c>
      <c r="C197">
        <v>4128</v>
      </c>
      <c r="D197" t="s">
        <v>791</v>
      </c>
      <c r="E197" t="s">
        <v>792</v>
      </c>
      <c r="F197">
        <v>5</v>
      </c>
      <c r="G197" t="s">
        <v>793</v>
      </c>
      <c r="H197" t="s">
        <v>419</v>
      </c>
      <c r="I197">
        <v>1758753370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(DN197+(U197+2*0.95*5.67E-8*(((DN197+$B$7)+273)^4-(DN197+273)^4)-44100*J197)/(1.84*29.3*R197+8*0.95*5.67E-8*(DN197+273)^3))</f>
        <v>0</v>
      </c>
      <c r="W197">
        <f>($C$7*DO197+$D$7*DP197+$E$7*V197)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2*0.95*5.67E-8*(((DN197+$B$7)+273)^4-(W197+273)^4)</f>
        <v>0</v>
      </c>
      <c r="AF197">
        <f>U197+AE197+AC197+AD197</f>
        <v>0</v>
      </c>
      <c r="AG197">
        <v>0</v>
      </c>
      <c r="AH197">
        <v>0</v>
      </c>
      <c r="AI197">
        <f>IF(AG197*$H$13&gt;=AK197,1.0,(AK197/(AK197-AG197*$H$13)))</f>
        <v>0</v>
      </c>
      <c r="AJ197">
        <f>(AI197-1)*100</f>
        <v>0</v>
      </c>
      <c r="AK197">
        <f>MAX(0,($B$13+$C$13*DS197)/(1+$D$13*DS197)*DL197/(DN197+273)*$E$13)</f>
        <v>0</v>
      </c>
      <c r="AL197" t="s">
        <v>420</v>
      </c>
      <c r="AM197" t="s">
        <v>420</v>
      </c>
      <c r="AN197">
        <v>0</v>
      </c>
      <c r="AO197">
        <v>0</v>
      </c>
      <c r="AP197">
        <f>1-AN197/AO197</f>
        <v>0</v>
      </c>
      <c r="AQ197">
        <v>0</v>
      </c>
      <c r="AR197" t="s">
        <v>420</v>
      </c>
      <c r="AS197" t="s">
        <v>420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420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$B$11*DT197+$C$11*DU197+$F$11*EF197*(1-EI197)</f>
        <v>0</v>
      </c>
      <c r="CW197">
        <f>CV197*CX197</f>
        <v>0</v>
      </c>
      <c r="CX197">
        <f>($B$11*$D$9+$C$11*$D$9+$F$11*((ES197+EK197)/MAX(ES197+EK197+ET197, 0.1)*$I$9+ET197/MAX(ES197+EK197+ET197, 0.1)*$J$9))/($B$11+$C$11+$F$11)</f>
        <v>0</v>
      </c>
      <c r="CY197">
        <f>($B$11*$K$9+$C$11*$K$9+$F$11*((ES197+EK197)/MAX(ES197+EK197+ET197, 0.1)*$P$9+ET197/MAX(ES197+EK197+ET197, 0.1)*$Q$9))/($B$11+$C$11+$F$11)</f>
        <v>0</v>
      </c>
      <c r="CZ197">
        <v>6</v>
      </c>
      <c r="DA197">
        <v>0.5</v>
      </c>
      <c r="DB197" t="s">
        <v>421</v>
      </c>
      <c r="DC197">
        <v>2</v>
      </c>
      <c r="DD197">
        <v>1758753370</v>
      </c>
      <c r="DE197">
        <v>419.1754</v>
      </c>
      <c r="DF197">
        <v>418.0028</v>
      </c>
      <c r="DG197">
        <v>24.22786</v>
      </c>
      <c r="DH197">
        <v>24.06998</v>
      </c>
      <c r="DI197">
        <v>417.0402</v>
      </c>
      <c r="DJ197">
        <v>23.87846</v>
      </c>
      <c r="DK197">
        <v>499.9986</v>
      </c>
      <c r="DL197">
        <v>90.74038</v>
      </c>
      <c r="DM197">
        <v>0.03592494</v>
      </c>
      <c r="DN197">
        <v>30.55374</v>
      </c>
      <c r="DO197">
        <v>30.0009</v>
      </c>
      <c r="DP197">
        <v>999.9</v>
      </c>
      <c r="DQ197">
        <v>0</v>
      </c>
      <c r="DR197">
        <v>0</v>
      </c>
      <c r="DS197">
        <v>9992.88</v>
      </c>
      <c r="DT197">
        <v>0</v>
      </c>
      <c r="DU197">
        <v>0.330984</v>
      </c>
      <c r="DV197">
        <v>1.172888</v>
      </c>
      <c r="DW197">
        <v>429.5834</v>
      </c>
      <c r="DX197">
        <v>428.312</v>
      </c>
      <c r="DY197">
        <v>0.157858</v>
      </c>
      <c r="DZ197">
        <v>418.0028</v>
      </c>
      <c r="EA197">
        <v>24.06998</v>
      </c>
      <c r="EB197">
        <v>2.198444</v>
      </c>
      <c r="EC197">
        <v>2.18412</v>
      </c>
      <c r="ED197">
        <v>18.95098</v>
      </c>
      <c r="EE197">
        <v>18.8463</v>
      </c>
      <c r="EF197">
        <v>0.00500059</v>
      </c>
      <c r="EG197">
        <v>0</v>
      </c>
      <c r="EH197">
        <v>0</v>
      </c>
      <c r="EI197">
        <v>0</v>
      </c>
      <c r="EJ197">
        <v>944.24</v>
      </c>
      <c r="EK197">
        <v>0.00500059</v>
      </c>
      <c r="EL197">
        <v>-8.42</v>
      </c>
      <c r="EM197">
        <v>-0.8</v>
      </c>
      <c r="EN197">
        <v>35.6374</v>
      </c>
      <c r="EO197">
        <v>38.5746</v>
      </c>
      <c r="EP197">
        <v>36.8874</v>
      </c>
      <c r="EQ197">
        <v>38.5872</v>
      </c>
      <c r="ER197">
        <v>37.875</v>
      </c>
      <c r="ES197">
        <v>0</v>
      </c>
      <c r="ET197">
        <v>0</v>
      </c>
      <c r="EU197">
        <v>0</v>
      </c>
      <c r="EV197">
        <v>1758753366.7</v>
      </c>
      <c r="EW197">
        <v>0</v>
      </c>
      <c r="EX197">
        <v>943.108</v>
      </c>
      <c r="EY197">
        <v>8.04615427286125</v>
      </c>
      <c r="EZ197">
        <v>-8.96153861742754</v>
      </c>
      <c r="FA197">
        <v>-9.56</v>
      </c>
      <c r="FB197">
        <v>15</v>
      </c>
      <c r="FC197">
        <v>0</v>
      </c>
      <c r="FD197" t="s">
        <v>422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1.13451238095238</v>
      </c>
      <c r="FQ197">
        <v>0.044387532467533</v>
      </c>
      <c r="FR197">
        <v>0.037920024601253</v>
      </c>
      <c r="FS197">
        <v>1</v>
      </c>
      <c r="FT197">
        <v>941.9</v>
      </c>
      <c r="FU197">
        <v>20.0488924294507</v>
      </c>
      <c r="FV197">
        <v>6.86744237004449</v>
      </c>
      <c r="FW197">
        <v>-1</v>
      </c>
      <c r="FX197">
        <v>0.158298333333333</v>
      </c>
      <c r="FY197">
        <v>0.00933171428571439</v>
      </c>
      <c r="FZ197">
        <v>0.00204495915277248</v>
      </c>
      <c r="GA197">
        <v>1</v>
      </c>
      <c r="GB197">
        <v>2</v>
      </c>
      <c r="GC197">
        <v>2</v>
      </c>
      <c r="GD197" t="s">
        <v>423</v>
      </c>
      <c r="GE197">
        <v>3.13296</v>
      </c>
      <c r="GF197">
        <v>2.71415</v>
      </c>
      <c r="GG197">
        <v>0.0896088</v>
      </c>
      <c r="GH197">
        <v>0.0899088</v>
      </c>
      <c r="GI197">
        <v>0.104081</v>
      </c>
      <c r="GJ197">
        <v>0.104238</v>
      </c>
      <c r="GK197">
        <v>34301</v>
      </c>
      <c r="GL197">
        <v>36742.9</v>
      </c>
      <c r="GM197">
        <v>34088.1</v>
      </c>
      <c r="GN197">
        <v>36553.6</v>
      </c>
      <c r="GO197">
        <v>43130.3</v>
      </c>
      <c r="GP197">
        <v>47004.7</v>
      </c>
      <c r="GQ197">
        <v>53181.2</v>
      </c>
      <c r="GR197">
        <v>58426.1</v>
      </c>
      <c r="GS197">
        <v>1.95723</v>
      </c>
      <c r="GT197">
        <v>1.68627</v>
      </c>
      <c r="GU197">
        <v>0.0928342</v>
      </c>
      <c r="GV197">
        <v>0</v>
      </c>
      <c r="GW197">
        <v>28.4994</v>
      </c>
      <c r="GX197">
        <v>999.9</v>
      </c>
      <c r="GY197">
        <v>59.236</v>
      </c>
      <c r="GZ197">
        <v>30.283</v>
      </c>
      <c r="HA197">
        <v>28.267</v>
      </c>
      <c r="HB197">
        <v>54.0611</v>
      </c>
      <c r="HC197">
        <v>47.7364</v>
      </c>
      <c r="HD197">
        <v>1</v>
      </c>
      <c r="HE197">
        <v>0.057284</v>
      </c>
      <c r="HF197">
        <v>-1.68578</v>
      </c>
      <c r="HG197">
        <v>20.1241</v>
      </c>
      <c r="HH197">
        <v>5.19543</v>
      </c>
      <c r="HI197">
        <v>12.004</v>
      </c>
      <c r="HJ197">
        <v>4.97585</v>
      </c>
      <c r="HK197">
        <v>3.294</v>
      </c>
      <c r="HL197">
        <v>9999</v>
      </c>
      <c r="HM197">
        <v>9999</v>
      </c>
      <c r="HN197">
        <v>9.1</v>
      </c>
      <c r="HO197">
        <v>9999</v>
      </c>
      <c r="HP197">
        <v>1.86325</v>
      </c>
      <c r="HQ197">
        <v>1.86813</v>
      </c>
      <c r="HR197">
        <v>1.86784</v>
      </c>
      <c r="HS197">
        <v>1.86905</v>
      </c>
      <c r="HT197">
        <v>1.86983</v>
      </c>
      <c r="HU197">
        <v>1.866</v>
      </c>
      <c r="HV197">
        <v>1.86703</v>
      </c>
      <c r="HW197">
        <v>1.86841</v>
      </c>
      <c r="HX197">
        <v>5</v>
      </c>
      <c r="HY197">
        <v>0</v>
      </c>
      <c r="HZ197">
        <v>0</v>
      </c>
      <c r="IA197">
        <v>0</v>
      </c>
      <c r="IB197" t="s">
        <v>424</v>
      </c>
      <c r="IC197" t="s">
        <v>425</v>
      </c>
      <c r="ID197" t="s">
        <v>426</v>
      </c>
      <c r="IE197" t="s">
        <v>426</v>
      </c>
      <c r="IF197" t="s">
        <v>426</v>
      </c>
      <c r="IG197" t="s">
        <v>426</v>
      </c>
      <c r="IH197">
        <v>0</v>
      </c>
      <c r="II197">
        <v>100</v>
      </c>
      <c r="IJ197">
        <v>100</v>
      </c>
      <c r="IK197">
        <v>2.135</v>
      </c>
      <c r="IL197">
        <v>0.3494</v>
      </c>
      <c r="IM197">
        <v>0.651800295662319</v>
      </c>
      <c r="IN197">
        <v>0.00376907481735663</v>
      </c>
      <c r="IO197">
        <v>-5.82723696155271e-07</v>
      </c>
      <c r="IP197">
        <v>1.76987791536664e-10</v>
      </c>
      <c r="IQ197">
        <v>-0.096675193021817</v>
      </c>
      <c r="IR197">
        <v>-0.0186017337732281</v>
      </c>
      <c r="IS197">
        <v>0.00213796666944476</v>
      </c>
      <c r="IT197">
        <v>-2.41503648887209e-05</v>
      </c>
      <c r="IU197">
        <v>5</v>
      </c>
      <c r="IV197">
        <v>2395</v>
      </c>
      <c r="IW197">
        <v>0</v>
      </c>
      <c r="IX197">
        <v>27</v>
      </c>
      <c r="IY197">
        <v>29312556.2</v>
      </c>
      <c r="IZ197">
        <v>29312556.2</v>
      </c>
      <c r="JA197">
        <v>0.952148</v>
      </c>
      <c r="JB197">
        <v>2.64893</v>
      </c>
      <c r="JC197">
        <v>1.54785</v>
      </c>
      <c r="JD197">
        <v>2.31445</v>
      </c>
      <c r="JE197">
        <v>1.64673</v>
      </c>
      <c r="JF197">
        <v>2.34253</v>
      </c>
      <c r="JG197">
        <v>34.1225</v>
      </c>
      <c r="JH197">
        <v>24.2276</v>
      </c>
      <c r="JI197">
        <v>18</v>
      </c>
      <c r="JJ197">
        <v>505.792</v>
      </c>
      <c r="JK197">
        <v>344.853</v>
      </c>
      <c r="JL197">
        <v>31.3694</v>
      </c>
      <c r="JM197">
        <v>28.1177</v>
      </c>
      <c r="JN197">
        <v>29.9999</v>
      </c>
      <c r="JO197">
        <v>28.1162</v>
      </c>
      <c r="JP197">
        <v>28.0739</v>
      </c>
      <c r="JQ197">
        <v>19.0855</v>
      </c>
      <c r="JR197">
        <v>18.7228</v>
      </c>
      <c r="JS197">
        <v>100</v>
      </c>
      <c r="JT197">
        <v>31.3685</v>
      </c>
      <c r="JU197">
        <v>418</v>
      </c>
      <c r="JV197">
        <v>24.0514</v>
      </c>
      <c r="JW197">
        <v>96.6694</v>
      </c>
      <c r="JX197">
        <v>94.6597</v>
      </c>
    </row>
    <row r="198" spans="1:284">
      <c r="A198">
        <v>182</v>
      </c>
      <c r="B198">
        <v>1758753375</v>
      </c>
      <c r="C198">
        <v>4130</v>
      </c>
      <c r="D198" t="s">
        <v>794</v>
      </c>
      <c r="E198" t="s">
        <v>795</v>
      </c>
      <c r="F198">
        <v>5</v>
      </c>
      <c r="G198" t="s">
        <v>793</v>
      </c>
      <c r="H198" t="s">
        <v>419</v>
      </c>
      <c r="I198">
        <v>1758753371.75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(DN198+(U198+2*0.95*5.67E-8*(((DN198+$B$7)+273)^4-(DN198+273)^4)-44100*J198)/(1.84*29.3*R198+8*0.95*5.67E-8*(DN198+273)^3))</f>
        <v>0</v>
      </c>
      <c r="W198">
        <f>($C$7*DO198+$D$7*DP198+$E$7*V198)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2*0.95*5.67E-8*(((DN198+$B$7)+273)^4-(W198+273)^4)</f>
        <v>0</v>
      </c>
      <c r="AF198">
        <f>U198+AE198+AC198+AD198</f>
        <v>0</v>
      </c>
      <c r="AG198">
        <v>0</v>
      </c>
      <c r="AH198">
        <v>0</v>
      </c>
      <c r="AI198">
        <f>IF(AG198*$H$13&gt;=AK198,1.0,(AK198/(AK198-AG198*$H$13)))</f>
        <v>0</v>
      </c>
      <c r="AJ198">
        <f>(AI198-1)*100</f>
        <v>0</v>
      </c>
      <c r="AK198">
        <f>MAX(0,($B$13+$C$13*DS198)/(1+$D$13*DS198)*DL198/(DN198+273)*$E$13)</f>
        <v>0</v>
      </c>
      <c r="AL198" t="s">
        <v>420</v>
      </c>
      <c r="AM198" t="s">
        <v>420</v>
      </c>
      <c r="AN198">
        <v>0</v>
      </c>
      <c r="AO198">
        <v>0</v>
      </c>
      <c r="AP198">
        <f>1-AN198/AO198</f>
        <v>0</v>
      </c>
      <c r="AQ198">
        <v>0</v>
      </c>
      <c r="AR198" t="s">
        <v>420</v>
      </c>
      <c r="AS198" t="s">
        <v>420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420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$B$11*DT198+$C$11*DU198+$F$11*EF198*(1-EI198)</f>
        <v>0</v>
      </c>
      <c r="CW198">
        <f>CV198*CX198</f>
        <v>0</v>
      </c>
      <c r="CX198">
        <f>($B$11*$D$9+$C$11*$D$9+$F$11*((ES198+EK198)/MAX(ES198+EK198+ET198, 0.1)*$I$9+ET198/MAX(ES198+EK198+ET198, 0.1)*$J$9))/($B$11+$C$11+$F$11)</f>
        <v>0</v>
      </c>
      <c r="CY198">
        <f>($B$11*$K$9+$C$11*$K$9+$F$11*((ES198+EK198)/MAX(ES198+EK198+ET198, 0.1)*$P$9+ET198/MAX(ES198+EK198+ET198, 0.1)*$Q$9))/($B$11+$C$11+$F$11)</f>
        <v>0</v>
      </c>
      <c r="CZ198">
        <v>6</v>
      </c>
      <c r="DA198">
        <v>0.5</v>
      </c>
      <c r="DB198" t="s">
        <v>421</v>
      </c>
      <c r="DC198">
        <v>2</v>
      </c>
      <c r="DD198">
        <v>1758753371.75</v>
      </c>
      <c r="DE198">
        <v>419.16825</v>
      </c>
      <c r="DF198">
        <v>418.011</v>
      </c>
      <c r="DG198">
        <v>24.2275</v>
      </c>
      <c r="DH198">
        <v>24.07035</v>
      </c>
      <c r="DI198">
        <v>417.03275</v>
      </c>
      <c r="DJ198">
        <v>23.878125</v>
      </c>
      <c r="DK198">
        <v>500.077</v>
      </c>
      <c r="DL198">
        <v>90.7401</v>
      </c>
      <c r="DM198">
        <v>0.0359696</v>
      </c>
      <c r="DN198">
        <v>30.554125</v>
      </c>
      <c r="DO198">
        <v>30.0059</v>
      </c>
      <c r="DP198">
        <v>999.9</v>
      </c>
      <c r="DQ198">
        <v>0</v>
      </c>
      <c r="DR198">
        <v>0</v>
      </c>
      <c r="DS198">
        <v>9994.0575</v>
      </c>
      <c r="DT198">
        <v>0</v>
      </c>
      <c r="DU198">
        <v>0.330984</v>
      </c>
      <c r="DV198">
        <v>1.157485</v>
      </c>
      <c r="DW198">
        <v>429.57575</v>
      </c>
      <c r="DX198">
        <v>428.3205</v>
      </c>
      <c r="DY198">
        <v>0.15712675</v>
      </c>
      <c r="DZ198">
        <v>418.011</v>
      </c>
      <c r="EA198">
        <v>24.07035</v>
      </c>
      <c r="EB198">
        <v>2.198405</v>
      </c>
      <c r="EC198">
        <v>2.184145</v>
      </c>
      <c r="ED198">
        <v>18.9507</v>
      </c>
      <c r="EE198">
        <v>18.846525</v>
      </c>
      <c r="EF198">
        <v>0.00500059</v>
      </c>
      <c r="EG198">
        <v>0</v>
      </c>
      <c r="EH198">
        <v>0</v>
      </c>
      <c r="EI198">
        <v>0</v>
      </c>
      <c r="EJ198">
        <v>942.925</v>
      </c>
      <c r="EK198">
        <v>0.00500059</v>
      </c>
      <c r="EL198">
        <v>-9.85</v>
      </c>
      <c r="EM198">
        <v>-0.85</v>
      </c>
      <c r="EN198">
        <v>35.625</v>
      </c>
      <c r="EO198">
        <v>38.562</v>
      </c>
      <c r="EP198">
        <v>36.875</v>
      </c>
      <c r="EQ198">
        <v>38.562</v>
      </c>
      <c r="ER198">
        <v>37.85925</v>
      </c>
      <c r="ES198">
        <v>0</v>
      </c>
      <c r="ET198">
        <v>0</v>
      </c>
      <c r="EU198">
        <v>0</v>
      </c>
      <c r="EV198">
        <v>1758753369.1</v>
      </c>
      <c r="EW198">
        <v>0</v>
      </c>
      <c r="EX198">
        <v>943.508</v>
      </c>
      <c r="EY198">
        <v>4.7153850137118</v>
      </c>
      <c r="EZ198">
        <v>-38.384615840009</v>
      </c>
      <c r="FA198">
        <v>-11.216</v>
      </c>
      <c r="FB198">
        <v>15</v>
      </c>
      <c r="FC198">
        <v>0</v>
      </c>
      <c r="FD198" t="s">
        <v>422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1.1371455</v>
      </c>
      <c r="FQ198">
        <v>0.0605021052631591</v>
      </c>
      <c r="FR198">
        <v>0.0391424336845577</v>
      </c>
      <c r="FS198">
        <v>1</v>
      </c>
      <c r="FT198">
        <v>942.152941176471</v>
      </c>
      <c r="FU198">
        <v>17.1122995942831</v>
      </c>
      <c r="FV198">
        <v>6.76253673662382</v>
      </c>
      <c r="FW198">
        <v>-1</v>
      </c>
      <c r="FX198">
        <v>0.1586758</v>
      </c>
      <c r="FY198">
        <v>0.0022395789473684</v>
      </c>
      <c r="FZ198">
        <v>0.00160107687510625</v>
      </c>
      <c r="GA198">
        <v>1</v>
      </c>
      <c r="GB198">
        <v>2</v>
      </c>
      <c r="GC198">
        <v>2</v>
      </c>
      <c r="GD198" t="s">
        <v>423</v>
      </c>
      <c r="GE198">
        <v>3.13303</v>
      </c>
      <c r="GF198">
        <v>2.71399</v>
      </c>
      <c r="GG198">
        <v>0.0896038</v>
      </c>
      <c r="GH198">
        <v>0.0899067</v>
      </c>
      <c r="GI198">
        <v>0.104077</v>
      </c>
      <c r="GJ198">
        <v>0.104235</v>
      </c>
      <c r="GK198">
        <v>34301.4</v>
      </c>
      <c r="GL198">
        <v>36742.9</v>
      </c>
      <c r="GM198">
        <v>34088.2</v>
      </c>
      <c r="GN198">
        <v>36553.5</v>
      </c>
      <c r="GO198">
        <v>43130.6</v>
      </c>
      <c r="GP198">
        <v>47004.9</v>
      </c>
      <c r="GQ198">
        <v>53181.3</v>
      </c>
      <c r="GR198">
        <v>58426.1</v>
      </c>
      <c r="GS198">
        <v>1.95728</v>
      </c>
      <c r="GT198">
        <v>1.68615</v>
      </c>
      <c r="GU198">
        <v>0.092797</v>
      </c>
      <c r="GV198">
        <v>0</v>
      </c>
      <c r="GW198">
        <v>28.4994</v>
      </c>
      <c r="GX198">
        <v>999.9</v>
      </c>
      <c r="GY198">
        <v>59.236</v>
      </c>
      <c r="GZ198">
        <v>30.273</v>
      </c>
      <c r="HA198">
        <v>28.2525</v>
      </c>
      <c r="HB198">
        <v>55.0911</v>
      </c>
      <c r="HC198">
        <v>47.3357</v>
      </c>
      <c r="HD198">
        <v>1</v>
      </c>
      <c r="HE198">
        <v>0.0573628</v>
      </c>
      <c r="HF198">
        <v>-1.68848</v>
      </c>
      <c r="HG198">
        <v>20.1241</v>
      </c>
      <c r="HH198">
        <v>5.19603</v>
      </c>
      <c r="HI198">
        <v>12.0041</v>
      </c>
      <c r="HJ198">
        <v>4.9759</v>
      </c>
      <c r="HK198">
        <v>3.294</v>
      </c>
      <c r="HL198">
        <v>9999</v>
      </c>
      <c r="HM198">
        <v>9999</v>
      </c>
      <c r="HN198">
        <v>9.1</v>
      </c>
      <c r="HO198">
        <v>9999</v>
      </c>
      <c r="HP198">
        <v>1.86325</v>
      </c>
      <c r="HQ198">
        <v>1.86813</v>
      </c>
      <c r="HR198">
        <v>1.86785</v>
      </c>
      <c r="HS198">
        <v>1.86905</v>
      </c>
      <c r="HT198">
        <v>1.86984</v>
      </c>
      <c r="HU198">
        <v>1.86598</v>
      </c>
      <c r="HV198">
        <v>1.86701</v>
      </c>
      <c r="HW198">
        <v>1.86841</v>
      </c>
      <c r="HX198">
        <v>5</v>
      </c>
      <c r="HY198">
        <v>0</v>
      </c>
      <c r="HZ198">
        <v>0</v>
      </c>
      <c r="IA198">
        <v>0</v>
      </c>
      <c r="IB198" t="s">
        <v>424</v>
      </c>
      <c r="IC198" t="s">
        <v>425</v>
      </c>
      <c r="ID198" t="s">
        <v>426</v>
      </c>
      <c r="IE198" t="s">
        <v>426</v>
      </c>
      <c r="IF198" t="s">
        <v>426</v>
      </c>
      <c r="IG198" t="s">
        <v>426</v>
      </c>
      <c r="IH198">
        <v>0</v>
      </c>
      <c r="II198">
        <v>100</v>
      </c>
      <c r="IJ198">
        <v>100</v>
      </c>
      <c r="IK198">
        <v>2.135</v>
      </c>
      <c r="IL198">
        <v>0.3494</v>
      </c>
      <c r="IM198">
        <v>0.651800295662319</v>
      </c>
      <c r="IN198">
        <v>0.00376907481735663</v>
      </c>
      <c r="IO198">
        <v>-5.82723696155271e-07</v>
      </c>
      <c r="IP198">
        <v>1.76987791536664e-10</v>
      </c>
      <c r="IQ198">
        <v>-0.096675193021817</v>
      </c>
      <c r="IR198">
        <v>-0.0186017337732281</v>
      </c>
      <c r="IS198">
        <v>0.00213796666944476</v>
      </c>
      <c r="IT198">
        <v>-2.41503648887209e-05</v>
      </c>
      <c r="IU198">
        <v>5</v>
      </c>
      <c r="IV198">
        <v>2395</v>
      </c>
      <c r="IW198">
        <v>0</v>
      </c>
      <c r="IX198">
        <v>27</v>
      </c>
      <c r="IY198">
        <v>29312556.2</v>
      </c>
      <c r="IZ198">
        <v>29312556.2</v>
      </c>
      <c r="JA198">
        <v>0.952148</v>
      </c>
      <c r="JB198">
        <v>2.65137</v>
      </c>
      <c r="JC198">
        <v>1.54785</v>
      </c>
      <c r="JD198">
        <v>2.31323</v>
      </c>
      <c r="JE198">
        <v>1.64673</v>
      </c>
      <c r="JF198">
        <v>2.2644</v>
      </c>
      <c r="JG198">
        <v>34.1225</v>
      </c>
      <c r="JH198">
        <v>24.2188</v>
      </c>
      <c r="JI198">
        <v>18</v>
      </c>
      <c r="JJ198">
        <v>505.814</v>
      </c>
      <c r="JK198">
        <v>344.785</v>
      </c>
      <c r="JL198">
        <v>31.3694</v>
      </c>
      <c r="JM198">
        <v>28.1165</v>
      </c>
      <c r="JN198">
        <v>29.9999</v>
      </c>
      <c r="JO198">
        <v>28.1149</v>
      </c>
      <c r="JP198">
        <v>28.0727</v>
      </c>
      <c r="JQ198">
        <v>19.082</v>
      </c>
      <c r="JR198">
        <v>18.7228</v>
      </c>
      <c r="JS198">
        <v>100</v>
      </c>
      <c r="JT198">
        <v>31.3689</v>
      </c>
      <c r="JU198">
        <v>418</v>
      </c>
      <c r="JV198">
        <v>24.0514</v>
      </c>
      <c r="JW198">
        <v>96.6697</v>
      </c>
      <c r="JX198">
        <v>94.6597</v>
      </c>
    </row>
    <row r="199" spans="1:284">
      <c r="A199">
        <v>183</v>
      </c>
      <c r="B199">
        <v>1758753378</v>
      </c>
      <c r="C199">
        <v>4133</v>
      </c>
      <c r="D199" t="s">
        <v>796</v>
      </c>
      <c r="E199" t="s">
        <v>797</v>
      </c>
      <c r="F199">
        <v>5</v>
      </c>
      <c r="G199" t="s">
        <v>793</v>
      </c>
      <c r="H199" t="s">
        <v>419</v>
      </c>
      <c r="I199">
        <v>1758753374.75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(DN199+(U199+2*0.95*5.67E-8*(((DN199+$B$7)+273)^4-(DN199+273)^4)-44100*J199)/(1.84*29.3*R199+8*0.95*5.67E-8*(DN199+273)^3))</f>
        <v>0</v>
      </c>
      <c r="W199">
        <f>($C$7*DO199+$D$7*DP199+$E$7*V199)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2*0.95*5.67E-8*(((DN199+$B$7)+273)^4-(W199+273)^4)</f>
        <v>0</v>
      </c>
      <c r="AF199">
        <f>U199+AE199+AC199+AD199</f>
        <v>0</v>
      </c>
      <c r="AG199">
        <v>0</v>
      </c>
      <c r="AH199">
        <v>0</v>
      </c>
      <c r="AI199">
        <f>IF(AG199*$H$13&gt;=AK199,1.0,(AK199/(AK199-AG199*$H$13)))</f>
        <v>0</v>
      </c>
      <c r="AJ199">
        <f>(AI199-1)*100</f>
        <v>0</v>
      </c>
      <c r="AK199">
        <f>MAX(0,($B$13+$C$13*DS199)/(1+$D$13*DS199)*DL199/(DN199+273)*$E$13)</f>
        <v>0</v>
      </c>
      <c r="AL199" t="s">
        <v>420</v>
      </c>
      <c r="AM199" t="s">
        <v>420</v>
      </c>
      <c r="AN199">
        <v>0</v>
      </c>
      <c r="AO199">
        <v>0</v>
      </c>
      <c r="AP199">
        <f>1-AN199/AO199</f>
        <v>0</v>
      </c>
      <c r="AQ199">
        <v>0</v>
      </c>
      <c r="AR199" t="s">
        <v>420</v>
      </c>
      <c r="AS199" t="s">
        <v>420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420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$B$11*DT199+$C$11*DU199+$F$11*EF199*(1-EI199)</f>
        <v>0</v>
      </c>
      <c r="CW199">
        <f>CV199*CX199</f>
        <v>0</v>
      </c>
      <c r="CX199">
        <f>($B$11*$D$9+$C$11*$D$9+$F$11*((ES199+EK199)/MAX(ES199+EK199+ET199, 0.1)*$I$9+ET199/MAX(ES199+EK199+ET199, 0.1)*$J$9))/($B$11+$C$11+$F$11)</f>
        <v>0</v>
      </c>
      <c r="CY199">
        <f>($B$11*$K$9+$C$11*$K$9+$F$11*((ES199+EK199)/MAX(ES199+EK199+ET199, 0.1)*$P$9+ET199/MAX(ES199+EK199+ET199, 0.1)*$Q$9))/($B$11+$C$11+$F$11)</f>
        <v>0</v>
      </c>
      <c r="CZ199">
        <v>6</v>
      </c>
      <c r="DA199">
        <v>0.5</v>
      </c>
      <c r="DB199" t="s">
        <v>421</v>
      </c>
      <c r="DC199">
        <v>2</v>
      </c>
      <c r="DD199">
        <v>1758753374.75</v>
      </c>
      <c r="DE199">
        <v>419.15725</v>
      </c>
      <c r="DF199">
        <v>418.02225</v>
      </c>
      <c r="DG199">
        <v>24.226825</v>
      </c>
      <c r="DH199">
        <v>24.069675</v>
      </c>
      <c r="DI199">
        <v>417.022</v>
      </c>
      <c r="DJ199">
        <v>23.877525</v>
      </c>
      <c r="DK199">
        <v>500.038</v>
      </c>
      <c r="DL199">
        <v>90.737925</v>
      </c>
      <c r="DM199">
        <v>0.0361409</v>
      </c>
      <c r="DN199">
        <v>30.55545</v>
      </c>
      <c r="DO199">
        <v>30.008825</v>
      </c>
      <c r="DP199">
        <v>999.9</v>
      </c>
      <c r="DQ199">
        <v>0</v>
      </c>
      <c r="DR199">
        <v>0</v>
      </c>
      <c r="DS199">
        <v>9984.0475</v>
      </c>
      <c r="DT199">
        <v>0</v>
      </c>
      <c r="DU199">
        <v>0.330984</v>
      </c>
      <c r="DV199">
        <v>1.135275</v>
      </c>
      <c r="DW199">
        <v>429.5645</v>
      </c>
      <c r="DX199">
        <v>428.33175</v>
      </c>
      <c r="DY199">
        <v>0.15717025</v>
      </c>
      <c r="DZ199">
        <v>418.02225</v>
      </c>
      <c r="EA199">
        <v>24.069675</v>
      </c>
      <c r="EB199">
        <v>2.1982925</v>
      </c>
      <c r="EC199">
        <v>2.18403</v>
      </c>
      <c r="ED199">
        <v>18.949875</v>
      </c>
      <c r="EE199">
        <v>18.845675</v>
      </c>
      <c r="EF199">
        <v>0.00500059</v>
      </c>
      <c r="EG199">
        <v>0</v>
      </c>
      <c r="EH199">
        <v>0</v>
      </c>
      <c r="EI199">
        <v>0</v>
      </c>
      <c r="EJ199">
        <v>942.95</v>
      </c>
      <c r="EK199">
        <v>0.00500059</v>
      </c>
      <c r="EL199">
        <v>-11.275</v>
      </c>
      <c r="EM199">
        <v>-1.725</v>
      </c>
      <c r="EN199">
        <v>35.625</v>
      </c>
      <c r="EO199">
        <v>38.531</v>
      </c>
      <c r="EP199">
        <v>36.875</v>
      </c>
      <c r="EQ199">
        <v>38.531</v>
      </c>
      <c r="ER199">
        <v>37.82775</v>
      </c>
      <c r="ES199">
        <v>0</v>
      </c>
      <c r="ET199">
        <v>0</v>
      </c>
      <c r="EU199">
        <v>0</v>
      </c>
      <c r="EV199">
        <v>1758753372.1</v>
      </c>
      <c r="EW199">
        <v>0</v>
      </c>
      <c r="EX199">
        <v>942.607692307692</v>
      </c>
      <c r="EY199">
        <v>8.69059833361045</v>
      </c>
      <c r="EZ199">
        <v>-41.9076924364791</v>
      </c>
      <c r="FA199">
        <v>-10.6</v>
      </c>
      <c r="FB199">
        <v>15</v>
      </c>
      <c r="FC199">
        <v>0</v>
      </c>
      <c r="FD199" t="s">
        <v>422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1.1340555</v>
      </c>
      <c r="FQ199">
        <v>0.178763458646615</v>
      </c>
      <c r="FR199">
        <v>0.0364035246198771</v>
      </c>
      <c r="FS199">
        <v>1</v>
      </c>
      <c r="FT199">
        <v>942.961764705882</v>
      </c>
      <c r="FU199">
        <v>9.96944251096025</v>
      </c>
      <c r="FV199">
        <v>5.99097432446521</v>
      </c>
      <c r="FW199">
        <v>-1</v>
      </c>
      <c r="FX199">
        <v>0.1587227</v>
      </c>
      <c r="FY199">
        <v>-0.00378857142857141</v>
      </c>
      <c r="FZ199">
        <v>0.00155027649469377</v>
      </c>
      <c r="GA199">
        <v>1</v>
      </c>
      <c r="GB199">
        <v>2</v>
      </c>
      <c r="GC199">
        <v>2</v>
      </c>
      <c r="GD199" t="s">
        <v>423</v>
      </c>
      <c r="GE199">
        <v>3.13274</v>
      </c>
      <c r="GF199">
        <v>2.71418</v>
      </c>
      <c r="GG199">
        <v>0.0896094</v>
      </c>
      <c r="GH199">
        <v>0.0899078</v>
      </c>
      <c r="GI199">
        <v>0.104074</v>
      </c>
      <c r="GJ199">
        <v>0.104223</v>
      </c>
      <c r="GK199">
        <v>34301.6</v>
      </c>
      <c r="GL199">
        <v>36743.1</v>
      </c>
      <c r="GM199">
        <v>34088.6</v>
      </c>
      <c r="GN199">
        <v>36553.7</v>
      </c>
      <c r="GO199">
        <v>43131.2</v>
      </c>
      <c r="GP199">
        <v>47005.8</v>
      </c>
      <c r="GQ199">
        <v>53181.9</v>
      </c>
      <c r="GR199">
        <v>58426.4</v>
      </c>
      <c r="GS199">
        <v>1.95677</v>
      </c>
      <c r="GT199">
        <v>1.6866</v>
      </c>
      <c r="GU199">
        <v>0.0924617</v>
      </c>
      <c r="GV199">
        <v>0</v>
      </c>
      <c r="GW199">
        <v>28.4994</v>
      </c>
      <c r="GX199">
        <v>999.9</v>
      </c>
      <c r="GY199">
        <v>59.236</v>
      </c>
      <c r="GZ199">
        <v>30.283</v>
      </c>
      <c r="HA199">
        <v>28.2718</v>
      </c>
      <c r="HB199">
        <v>54.7611</v>
      </c>
      <c r="HC199">
        <v>47.3678</v>
      </c>
      <c r="HD199">
        <v>1</v>
      </c>
      <c r="HE199">
        <v>0.0573425</v>
      </c>
      <c r="HF199">
        <v>-1.68597</v>
      </c>
      <c r="HG199">
        <v>20.124</v>
      </c>
      <c r="HH199">
        <v>5.19603</v>
      </c>
      <c r="HI199">
        <v>12.0044</v>
      </c>
      <c r="HJ199">
        <v>4.9758</v>
      </c>
      <c r="HK199">
        <v>3.29398</v>
      </c>
      <c r="HL199">
        <v>9999</v>
      </c>
      <c r="HM199">
        <v>9999</v>
      </c>
      <c r="HN199">
        <v>9.1</v>
      </c>
      <c r="HO199">
        <v>9999</v>
      </c>
      <c r="HP199">
        <v>1.86325</v>
      </c>
      <c r="HQ199">
        <v>1.86813</v>
      </c>
      <c r="HR199">
        <v>1.86785</v>
      </c>
      <c r="HS199">
        <v>1.86905</v>
      </c>
      <c r="HT199">
        <v>1.86983</v>
      </c>
      <c r="HU199">
        <v>1.86596</v>
      </c>
      <c r="HV199">
        <v>1.86703</v>
      </c>
      <c r="HW199">
        <v>1.86843</v>
      </c>
      <c r="HX199">
        <v>5</v>
      </c>
      <c r="HY199">
        <v>0</v>
      </c>
      <c r="HZ199">
        <v>0</v>
      </c>
      <c r="IA199">
        <v>0</v>
      </c>
      <c r="IB199" t="s">
        <v>424</v>
      </c>
      <c r="IC199" t="s">
        <v>425</v>
      </c>
      <c r="ID199" t="s">
        <v>426</v>
      </c>
      <c r="IE199" t="s">
        <v>426</v>
      </c>
      <c r="IF199" t="s">
        <v>426</v>
      </c>
      <c r="IG199" t="s">
        <v>426</v>
      </c>
      <c r="IH199">
        <v>0</v>
      </c>
      <c r="II199">
        <v>100</v>
      </c>
      <c r="IJ199">
        <v>100</v>
      </c>
      <c r="IK199">
        <v>2.135</v>
      </c>
      <c r="IL199">
        <v>0.3493</v>
      </c>
      <c r="IM199">
        <v>0.651800295662319</v>
      </c>
      <c r="IN199">
        <v>0.00376907481735663</v>
      </c>
      <c r="IO199">
        <v>-5.82723696155271e-07</v>
      </c>
      <c r="IP199">
        <v>1.76987791536664e-10</v>
      </c>
      <c r="IQ199">
        <v>-0.096675193021817</v>
      </c>
      <c r="IR199">
        <v>-0.0186017337732281</v>
      </c>
      <c r="IS199">
        <v>0.00213796666944476</v>
      </c>
      <c r="IT199">
        <v>-2.41503648887209e-05</v>
      </c>
      <c r="IU199">
        <v>5</v>
      </c>
      <c r="IV199">
        <v>2395</v>
      </c>
      <c r="IW199">
        <v>0</v>
      </c>
      <c r="IX199">
        <v>27</v>
      </c>
      <c r="IY199">
        <v>29312556.3</v>
      </c>
      <c r="IZ199">
        <v>29312556.3</v>
      </c>
      <c r="JA199">
        <v>0.952148</v>
      </c>
      <c r="JB199">
        <v>2.65259</v>
      </c>
      <c r="JC199">
        <v>1.54785</v>
      </c>
      <c r="JD199">
        <v>2.31323</v>
      </c>
      <c r="JE199">
        <v>1.64673</v>
      </c>
      <c r="JF199">
        <v>2.25098</v>
      </c>
      <c r="JG199">
        <v>34.1225</v>
      </c>
      <c r="JH199">
        <v>24.2101</v>
      </c>
      <c r="JI199">
        <v>18</v>
      </c>
      <c r="JJ199">
        <v>505.473</v>
      </c>
      <c r="JK199">
        <v>344.998</v>
      </c>
      <c r="JL199">
        <v>31.3697</v>
      </c>
      <c r="JM199">
        <v>28.1153</v>
      </c>
      <c r="JN199">
        <v>29.9999</v>
      </c>
      <c r="JO199">
        <v>28.1138</v>
      </c>
      <c r="JP199">
        <v>28.0716</v>
      </c>
      <c r="JQ199">
        <v>19.0844</v>
      </c>
      <c r="JR199">
        <v>18.7228</v>
      </c>
      <c r="JS199">
        <v>100</v>
      </c>
      <c r="JT199">
        <v>31.3689</v>
      </c>
      <c r="JU199">
        <v>418</v>
      </c>
      <c r="JV199">
        <v>24.0514</v>
      </c>
      <c r="JW199">
        <v>96.6708</v>
      </c>
      <c r="JX199">
        <v>94.6602</v>
      </c>
    </row>
    <row r="200" spans="1:284">
      <c r="A200">
        <v>184</v>
      </c>
      <c r="B200">
        <v>1758753380</v>
      </c>
      <c r="C200">
        <v>4135</v>
      </c>
      <c r="D200" t="s">
        <v>798</v>
      </c>
      <c r="E200" t="s">
        <v>799</v>
      </c>
      <c r="F200">
        <v>5</v>
      </c>
      <c r="G200" t="s">
        <v>793</v>
      </c>
      <c r="H200" t="s">
        <v>419</v>
      </c>
      <c r="I200">
        <v>1758753377.33333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(DN200+(U200+2*0.95*5.67E-8*(((DN200+$B$7)+273)^4-(DN200+273)^4)-44100*J200)/(1.84*29.3*R200+8*0.95*5.67E-8*(DN200+273)^3))</f>
        <v>0</v>
      </c>
      <c r="W200">
        <f>($C$7*DO200+$D$7*DP200+$E$7*V200)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2*0.95*5.67E-8*(((DN200+$B$7)+273)^4-(W200+273)^4)</f>
        <v>0</v>
      </c>
      <c r="AF200">
        <f>U200+AE200+AC200+AD200</f>
        <v>0</v>
      </c>
      <c r="AG200">
        <v>0</v>
      </c>
      <c r="AH200">
        <v>0</v>
      </c>
      <c r="AI200">
        <f>IF(AG200*$H$13&gt;=AK200,1.0,(AK200/(AK200-AG200*$H$13)))</f>
        <v>0</v>
      </c>
      <c r="AJ200">
        <f>(AI200-1)*100</f>
        <v>0</v>
      </c>
      <c r="AK200">
        <f>MAX(0,($B$13+$C$13*DS200)/(1+$D$13*DS200)*DL200/(DN200+273)*$E$13)</f>
        <v>0</v>
      </c>
      <c r="AL200" t="s">
        <v>420</v>
      </c>
      <c r="AM200" t="s">
        <v>420</v>
      </c>
      <c r="AN200">
        <v>0</v>
      </c>
      <c r="AO200">
        <v>0</v>
      </c>
      <c r="AP200">
        <f>1-AN200/AO200</f>
        <v>0</v>
      </c>
      <c r="AQ200">
        <v>0</v>
      </c>
      <c r="AR200" t="s">
        <v>420</v>
      </c>
      <c r="AS200" t="s">
        <v>420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420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$B$11*DT200+$C$11*DU200+$F$11*EF200*(1-EI200)</f>
        <v>0</v>
      </c>
      <c r="CW200">
        <f>CV200*CX200</f>
        <v>0</v>
      </c>
      <c r="CX200">
        <f>($B$11*$D$9+$C$11*$D$9+$F$11*((ES200+EK200)/MAX(ES200+EK200+ET200, 0.1)*$I$9+ET200/MAX(ES200+EK200+ET200, 0.1)*$J$9))/($B$11+$C$11+$F$11)</f>
        <v>0</v>
      </c>
      <c r="CY200">
        <f>($B$11*$K$9+$C$11*$K$9+$F$11*((ES200+EK200)/MAX(ES200+EK200+ET200, 0.1)*$P$9+ET200/MAX(ES200+EK200+ET200, 0.1)*$Q$9))/($B$11+$C$11+$F$11)</f>
        <v>0</v>
      </c>
      <c r="CZ200">
        <v>6</v>
      </c>
      <c r="DA200">
        <v>0.5</v>
      </c>
      <c r="DB200" t="s">
        <v>421</v>
      </c>
      <c r="DC200">
        <v>2</v>
      </c>
      <c r="DD200">
        <v>1758753377.33333</v>
      </c>
      <c r="DE200">
        <v>419.163666666667</v>
      </c>
      <c r="DF200">
        <v>418.019666666667</v>
      </c>
      <c r="DG200">
        <v>24.226</v>
      </c>
      <c r="DH200">
        <v>24.0676</v>
      </c>
      <c r="DI200">
        <v>417.028333333333</v>
      </c>
      <c r="DJ200">
        <v>23.8767333333333</v>
      </c>
      <c r="DK200">
        <v>499.942666666667</v>
      </c>
      <c r="DL200">
        <v>90.7360666666667</v>
      </c>
      <c r="DM200">
        <v>0.0361863333333333</v>
      </c>
      <c r="DN200">
        <v>30.5565666666667</v>
      </c>
      <c r="DO200">
        <v>30.0073333333333</v>
      </c>
      <c r="DP200">
        <v>999.9</v>
      </c>
      <c r="DQ200">
        <v>0</v>
      </c>
      <c r="DR200">
        <v>0</v>
      </c>
      <c r="DS200">
        <v>9984.38</v>
      </c>
      <c r="DT200">
        <v>0</v>
      </c>
      <c r="DU200">
        <v>0.330984</v>
      </c>
      <c r="DV200">
        <v>1.14397</v>
      </c>
      <c r="DW200">
        <v>429.570666666667</v>
      </c>
      <c r="DX200">
        <v>428.328333333333</v>
      </c>
      <c r="DY200">
        <v>0.158449666666667</v>
      </c>
      <c r="DZ200">
        <v>418.019666666667</v>
      </c>
      <c r="EA200">
        <v>24.0676</v>
      </c>
      <c r="EB200">
        <v>2.19817333333333</v>
      </c>
      <c r="EC200">
        <v>2.18379666666667</v>
      </c>
      <c r="ED200">
        <v>18.949</v>
      </c>
      <c r="EE200">
        <v>18.8439333333333</v>
      </c>
      <c r="EF200">
        <v>0.00500059</v>
      </c>
      <c r="EG200">
        <v>0</v>
      </c>
      <c r="EH200">
        <v>0</v>
      </c>
      <c r="EI200">
        <v>0</v>
      </c>
      <c r="EJ200">
        <v>938.833333333333</v>
      </c>
      <c r="EK200">
        <v>0.00500059</v>
      </c>
      <c r="EL200">
        <v>-8.13333333333333</v>
      </c>
      <c r="EM200">
        <v>-1.46666666666667</v>
      </c>
      <c r="EN200">
        <v>35.625</v>
      </c>
      <c r="EO200">
        <v>38.5</v>
      </c>
      <c r="EP200">
        <v>36.854</v>
      </c>
      <c r="EQ200">
        <v>38.5</v>
      </c>
      <c r="ER200">
        <v>37.812</v>
      </c>
      <c r="ES200">
        <v>0</v>
      </c>
      <c r="ET200">
        <v>0</v>
      </c>
      <c r="EU200">
        <v>0</v>
      </c>
      <c r="EV200">
        <v>1758753373.9</v>
      </c>
      <c r="EW200">
        <v>0</v>
      </c>
      <c r="EX200">
        <v>942.148</v>
      </c>
      <c r="EY200">
        <v>-24.338461525199</v>
      </c>
      <c r="EZ200">
        <v>-22.7461540205474</v>
      </c>
      <c r="FA200">
        <v>-12.072</v>
      </c>
      <c r="FB200">
        <v>15</v>
      </c>
      <c r="FC200">
        <v>0</v>
      </c>
      <c r="FD200" t="s">
        <v>422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1.13543761904762</v>
      </c>
      <c r="FQ200">
        <v>0.144349090909089</v>
      </c>
      <c r="FR200">
        <v>0.0369454640433529</v>
      </c>
      <c r="FS200">
        <v>1</v>
      </c>
      <c r="FT200">
        <v>942.923529411765</v>
      </c>
      <c r="FU200">
        <v>0.889228555690982</v>
      </c>
      <c r="FV200">
        <v>6.28705761271562</v>
      </c>
      <c r="FW200">
        <v>-1</v>
      </c>
      <c r="FX200">
        <v>0.158725285714286</v>
      </c>
      <c r="FY200">
        <v>-0.00516007792207794</v>
      </c>
      <c r="FZ200">
        <v>0.00159140247050495</v>
      </c>
      <c r="GA200">
        <v>1</v>
      </c>
      <c r="GB200">
        <v>2</v>
      </c>
      <c r="GC200">
        <v>2</v>
      </c>
      <c r="GD200" t="s">
        <v>423</v>
      </c>
      <c r="GE200">
        <v>3.13288</v>
      </c>
      <c r="GF200">
        <v>2.71416</v>
      </c>
      <c r="GG200">
        <v>0.0896083</v>
      </c>
      <c r="GH200">
        <v>0.0898975</v>
      </c>
      <c r="GI200">
        <v>0.104072</v>
      </c>
      <c r="GJ200">
        <v>0.104216</v>
      </c>
      <c r="GK200">
        <v>34301.8</v>
      </c>
      <c r="GL200">
        <v>36743.6</v>
      </c>
      <c r="GM200">
        <v>34088.7</v>
      </c>
      <c r="GN200">
        <v>36553.8</v>
      </c>
      <c r="GO200">
        <v>43131.4</v>
      </c>
      <c r="GP200">
        <v>47006.1</v>
      </c>
      <c r="GQ200">
        <v>53182.1</v>
      </c>
      <c r="GR200">
        <v>58426.3</v>
      </c>
      <c r="GS200">
        <v>1.95705</v>
      </c>
      <c r="GT200">
        <v>1.68625</v>
      </c>
      <c r="GU200">
        <v>0.0927597</v>
      </c>
      <c r="GV200">
        <v>0</v>
      </c>
      <c r="GW200">
        <v>28.4994</v>
      </c>
      <c r="GX200">
        <v>999.9</v>
      </c>
      <c r="GY200">
        <v>59.236</v>
      </c>
      <c r="GZ200">
        <v>30.283</v>
      </c>
      <c r="HA200">
        <v>28.2668</v>
      </c>
      <c r="HB200">
        <v>54.8311</v>
      </c>
      <c r="HC200">
        <v>47.7564</v>
      </c>
      <c r="HD200">
        <v>1</v>
      </c>
      <c r="HE200">
        <v>0.057312</v>
      </c>
      <c r="HF200">
        <v>-1.68594</v>
      </c>
      <c r="HG200">
        <v>20.124</v>
      </c>
      <c r="HH200">
        <v>5.19603</v>
      </c>
      <c r="HI200">
        <v>12.0044</v>
      </c>
      <c r="HJ200">
        <v>4.97565</v>
      </c>
      <c r="HK200">
        <v>3.294</v>
      </c>
      <c r="HL200">
        <v>9999</v>
      </c>
      <c r="HM200">
        <v>9999</v>
      </c>
      <c r="HN200">
        <v>9.1</v>
      </c>
      <c r="HO200">
        <v>9999</v>
      </c>
      <c r="HP200">
        <v>1.86325</v>
      </c>
      <c r="HQ200">
        <v>1.86813</v>
      </c>
      <c r="HR200">
        <v>1.86785</v>
      </c>
      <c r="HS200">
        <v>1.86905</v>
      </c>
      <c r="HT200">
        <v>1.86981</v>
      </c>
      <c r="HU200">
        <v>1.86597</v>
      </c>
      <c r="HV200">
        <v>1.86703</v>
      </c>
      <c r="HW200">
        <v>1.86843</v>
      </c>
      <c r="HX200">
        <v>5</v>
      </c>
      <c r="HY200">
        <v>0</v>
      </c>
      <c r="HZ200">
        <v>0</v>
      </c>
      <c r="IA200">
        <v>0</v>
      </c>
      <c r="IB200" t="s">
        <v>424</v>
      </c>
      <c r="IC200" t="s">
        <v>425</v>
      </c>
      <c r="ID200" t="s">
        <v>426</v>
      </c>
      <c r="IE200" t="s">
        <v>426</v>
      </c>
      <c r="IF200" t="s">
        <v>426</v>
      </c>
      <c r="IG200" t="s">
        <v>426</v>
      </c>
      <c r="IH200">
        <v>0</v>
      </c>
      <c r="II200">
        <v>100</v>
      </c>
      <c r="IJ200">
        <v>100</v>
      </c>
      <c r="IK200">
        <v>2.135</v>
      </c>
      <c r="IL200">
        <v>0.3493</v>
      </c>
      <c r="IM200">
        <v>0.651800295662319</v>
      </c>
      <c r="IN200">
        <v>0.00376907481735663</v>
      </c>
      <c r="IO200">
        <v>-5.82723696155271e-07</v>
      </c>
      <c r="IP200">
        <v>1.76987791536664e-10</v>
      </c>
      <c r="IQ200">
        <v>-0.096675193021817</v>
      </c>
      <c r="IR200">
        <v>-0.0186017337732281</v>
      </c>
      <c r="IS200">
        <v>0.00213796666944476</v>
      </c>
      <c r="IT200">
        <v>-2.41503648887209e-05</v>
      </c>
      <c r="IU200">
        <v>5</v>
      </c>
      <c r="IV200">
        <v>2395</v>
      </c>
      <c r="IW200">
        <v>0</v>
      </c>
      <c r="IX200">
        <v>27</v>
      </c>
      <c r="IY200">
        <v>29312556.3</v>
      </c>
      <c r="IZ200">
        <v>29312556.3</v>
      </c>
      <c r="JA200">
        <v>0.952148</v>
      </c>
      <c r="JB200">
        <v>2.6416</v>
      </c>
      <c r="JC200">
        <v>1.54785</v>
      </c>
      <c r="JD200">
        <v>2.31323</v>
      </c>
      <c r="JE200">
        <v>1.64673</v>
      </c>
      <c r="JF200">
        <v>2.35962</v>
      </c>
      <c r="JG200">
        <v>34.1225</v>
      </c>
      <c r="JH200">
        <v>24.2188</v>
      </c>
      <c r="JI200">
        <v>18</v>
      </c>
      <c r="JJ200">
        <v>505.645</v>
      </c>
      <c r="JK200">
        <v>344.82</v>
      </c>
      <c r="JL200">
        <v>31.3696</v>
      </c>
      <c r="JM200">
        <v>28.1141</v>
      </c>
      <c r="JN200">
        <v>29.9999</v>
      </c>
      <c r="JO200">
        <v>28.1126</v>
      </c>
      <c r="JP200">
        <v>28.0704</v>
      </c>
      <c r="JQ200">
        <v>19.0848</v>
      </c>
      <c r="JR200">
        <v>18.7228</v>
      </c>
      <c r="JS200">
        <v>100</v>
      </c>
      <c r="JT200">
        <v>31.3612</v>
      </c>
      <c r="JU200">
        <v>418</v>
      </c>
      <c r="JV200">
        <v>24.0514</v>
      </c>
      <c r="JW200">
        <v>96.6711</v>
      </c>
      <c r="JX200">
        <v>94.6602</v>
      </c>
    </row>
    <row r="201" spans="1:284">
      <c r="A201">
        <v>185</v>
      </c>
      <c r="B201">
        <v>1758753382</v>
      </c>
      <c r="C201">
        <v>4137</v>
      </c>
      <c r="D201" t="s">
        <v>800</v>
      </c>
      <c r="E201" t="s">
        <v>801</v>
      </c>
      <c r="F201">
        <v>5</v>
      </c>
      <c r="G201" t="s">
        <v>793</v>
      </c>
      <c r="H201" t="s">
        <v>419</v>
      </c>
      <c r="I201">
        <v>1758753378.25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(DN201+(U201+2*0.95*5.67E-8*(((DN201+$B$7)+273)^4-(DN201+273)^4)-44100*J201)/(1.84*29.3*R201+8*0.95*5.67E-8*(DN201+273)^3))</f>
        <v>0</v>
      </c>
      <c r="W201">
        <f>($C$7*DO201+$D$7*DP201+$E$7*V201)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2*0.95*5.67E-8*(((DN201+$B$7)+273)^4-(W201+273)^4)</f>
        <v>0</v>
      </c>
      <c r="AF201">
        <f>U201+AE201+AC201+AD201</f>
        <v>0</v>
      </c>
      <c r="AG201">
        <v>0</v>
      </c>
      <c r="AH201">
        <v>0</v>
      </c>
      <c r="AI201">
        <f>IF(AG201*$H$13&gt;=AK201,1.0,(AK201/(AK201-AG201*$H$13)))</f>
        <v>0</v>
      </c>
      <c r="AJ201">
        <f>(AI201-1)*100</f>
        <v>0</v>
      </c>
      <c r="AK201">
        <f>MAX(0,($B$13+$C$13*DS201)/(1+$D$13*DS201)*DL201/(DN201+273)*$E$13)</f>
        <v>0</v>
      </c>
      <c r="AL201" t="s">
        <v>420</v>
      </c>
      <c r="AM201" t="s">
        <v>420</v>
      </c>
      <c r="AN201">
        <v>0</v>
      </c>
      <c r="AO201">
        <v>0</v>
      </c>
      <c r="AP201">
        <f>1-AN201/AO201</f>
        <v>0</v>
      </c>
      <c r="AQ201">
        <v>0</v>
      </c>
      <c r="AR201" t="s">
        <v>420</v>
      </c>
      <c r="AS201" t="s">
        <v>420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420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$B$11*DT201+$C$11*DU201+$F$11*EF201*(1-EI201)</f>
        <v>0</v>
      </c>
      <c r="CW201">
        <f>CV201*CX201</f>
        <v>0</v>
      </c>
      <c r="CX201">
        <f>($B$11*$D$9+$C$11*$D$9+$F$11*((ES201+EK201)/MAX(ES201+EK201+ET201, 0.1)*$I$9+ET201/MAX(ES201+EK201+ET201, 0.1)*$J$9))/($B$11+$C$11+$F$11)</f>
        <v>0</v>
      </c>
      <c r="CY201">
        <f>($B$11*$K$9+$C$11*$K$9+$F$11*((ES201+EK201)/MAX(ES201+EK201+ET201, 0.1)*$P$9+ET201/MAX(ES201+EK201+ET201, 0.1)*$Q$9))/($B$11+$C$11+$F$11)</f>
        <v>0</v>
      </c>
      <c r="CZ201">
        <v>6</v>
      </c>
      <c r="DA201">
        <v>0.5</v>
      </c>
      <c r="DB201" t="s">
        <v>421</v>
      </c>
      <c r="DC201">
        <v>2</v>
      </c>
      <c r="DD201">
        <v>1758753378.25</v>
      </c>
      <c r="DE201">
        <v>419.16275</v>
      </c>
      <c r="DF201">
        <v>418.0005</v>
      </c>
      <c r="DG201">
        <v>24.225875</v>
      </c>
      <c r="DH201">
        <v>24.066775</v>
      </c>
      <c r="DI201">
        <v>417.0275</v>
      </c>
      <c r="DJ201">
        <v>23.8766</v>
      </c>
      <c r="DK201">
        <v>499.969</v>
      </c>
      <c r="DL201">
        <v>90.73595</v>
      </c>
      <c r="DM201">
        <v>0.036160525</v>
      </c>
      <c r="DN201">
        <v>30.556125</v>
      </c>
      <c r="DO201">
        <v>30.010175</v>
      </c>
      <c r="DP201">
        <v>999.9</v>
      </c>
      <c r="DQ201">
        <v>0</v>
      </c>
      <c r="DR201">
        <v>0</v>
      </c>
      <c r="DS201">
        <v>9988.13</v>
      </c>
      <c r="DT201">
        <v>0</v>
      </c>
      <c r="DU201">
        <v>0.330984</v>
      </c>
      <c r="DV201">
        <v>1.1623</v>
      </c>
      <c r="DW201">
        <v>429.56975</v>
      </c>
      <c r="DX201">
        <v>428.3085</v>
      </c>
      <c r="DY201">
        <v>0.1591375</v>
      </c>
      <c r="DZ201">
        <v>418.0005</v>
      </c>
      <c r="EA201">
        <v>24.066775</v>
      </c>
      <c r="EB201">
        <v>2.1981575</v>
      </c>
      <c r="EC201">
        <v>2.18372</v>
      </c>
      <c r="ED201">
        <v>18.9489</v>
      </c>
      <c r="EE201">
        <v>18.843375</v>
      </c>
      <c r="EF201">
        <v>0.00500059</v>
      </c>
      <c r="EG201">
        <v>0</v>
      </c>
      <c r="EH201">
        <v>0</v>
      </c>
      <c r="EI201">
        <v>0</v>
      </c>
      <c r="EJ201">
        <v>938.75</v>
      </c>
      <c r="EK201">
        <v>0.00500059</v>
      </c>
      <c r="EL201">
        <v>-10.025</v>
      </c>
      <c r="EM201">
        <v>-1.225</v>
      </c>
      <c r="EN201">
        <v>35.60925</v>
      </c>
      <c r="EO201">
        <v>38.5</v>
      </c>
      <c r="EP201">
        <v>36.8435</v>
      </c>
      <c r="EQ201">
        <v>38.48425</v>
      </c>
      <c r="ER201">
        <v>37.812</v>
      </c>
      <c r="ES201">
        <v>0</v>
      </c>
      <c r="ET201">
        <v>0</v>
      </c>
      <c r="EU201">
        <v>0</v>
      </c>
      <c r="EV201">
        <v>1758753375.7</v>
      </c>
      <c r="EW201">
        <v>0</v>
      </c>
      <c r="EX201">
        <v>942.188461538461</v>
      </c>
      <c r="EY201">
        <v>-20.4410256247185</v>
      </c>
      <c r="EZ201">
        <v>-15.370940402997</v>
      </c>
      <c r="FA201">
        <v>-12.7384615384615</v>
      </c>
      <c r="FB201">
        <v>15</v>
      </c>
      <c r="FC201">
        <v>0</v>
      </c>
      <c r="FD201" t="s">
        <v>422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1.14618428571429</v>
      </c>
      <c r="FQ201">
        <v>0.210182337662338</v>
      </c>
      <c r="FR201">
        <v>0.0424330301008237</v>
      </c>
      <c r="FS201">
        <v>1</v>
      </c>
      <c r="FT201">
        <v>942.358823529412</v>
      </c>
      <c r="FU201">
        <v>-13.4606568311891</v>
      </c>
      <c r="FV201">
        <v>6.78719025496511</v>
      </c>
      <c r="FW201">
        <v>-1</v>
      </c>
      <c r="FX201">
        <v>0.15910519047619</v>
      </c>
      <c r="FY201">
        <v>-0.00370340259740262</v>
      </c>
      <c r="FZ201">
        <v>0.00170416519484992</v>
      </c>
      <c r="GA201">
        <v>1</v>
      </c>
      <c r="GB201">
        <v>2</v>
      </c>
      <c r="GC201">
        <v>2</v>
      </c>
      <c r="GD201" t="s">
        <v>423</v>
      </c>
      <c r="GE201">
        <v>3.13284</v>
      </c>
      <c r="GF201">
        <v>2.71406</v>
      </c>
      <c r="GG201">
        <v>0.0896052</v>
      </c>
      <c r="GH201">
        <v>0.0899025</v>
      </c>
      <c r="GI201">
        <v>0.104066</v>
      </c>
      <c r="GJ201">
        <v>0.104218</v>
      </c>
      <c r="GK201">
        <v>34301.8</v>
      </c>
      <c r="GL201">
        <v>36743.6</v>
      </c>
      <c r="GM201">
        <v>34088.7</v>
      </c>
      <c r="GN201">
        <v>36554</v>
      </c>
      <c r="GO201">
        <v>43131.6</v>
      </c>
      <c r="GP201">
        <v>47006.3</v>
      </c>
      <c r="GQ201">
        <v>53181.9</v>
      </c>
      <c r="GR201">
        <v>58426.6</v>
      </c>
      <c r="GS201">
        <v>1.95713</v>
      </c>
      <c r="GT201">
        <v>1.68652</v>
      </c>
      <c r="GU201">
        <v>0.0935048</v>
      </c>
      <c r="GV201">
        <v>0</v>
      </c>
      <c r="GW201">
        <v>28.4994</v>
      </c>
      <c r="GX201">
        <v>999.9</v>
      </c>
      <c r="GY201">
        <v>59.236</v>
      </c>
      <c r="GZ201">
        <v>30.273</v>
      </c>
      <c r="HA201">
        <v>28.2555</v>
      </c>
      <c r="HB201">
        <v>54.8711</v>
      </c>
      <c r="HC201">
        <v>47.4239</v>
      </c>
      <c r="HD201">
        <v>1</v>
      </c>
      <c r="HE201">
        <v>0.0572358</v>
      </c>
      <c r="HF201">
        <v>-1.66659</v>
      </c>
      <c r="HG201">
        <v>20.1242</v>
      </c>
      <c r="HH201">
        <v>5.19573</v>
      </c>
      <c r="HI201">
        <v>12.0041</v>
      </c>
      <c r="HJ201">
        <v>4.97555</v>
      </c>
      <c r="HK201">
        <v>3.294</v>
      </c>
      <c r="HL201">
        <v>9999</v>
      </c>
      <c r="HM201">
        <v>9999</v>
      </c>
      <c r="HN201">
        <v>9.1</v>
      </c>
      <c r="HO201">
        <v>9999</v>
      </c>
      <c r="HP201">
        <v>1.86325</v>
      </c>
      <c r="HQ201">
        <v>1.86813</v>
      </c>
      <c r="HR201">
        <v>1.86785</v>
      </c>
      <c r="HS201">
        <v>1.86905</v>
      </c>
      <c r="HT201">
        <v>1.86982</v>
      </c>
      <c r="HU201">
        <v>1.86598</v>
      </c>
      <c r="HV201">
        <v>1.86702</v>
      </c>
      <c r="HW201">
        <v>1.86843</v>
      </c>
      <c r="HX201">
        <v>5</v>
      </c>
      <c r="HY201">
        <v>0</v>
      </c>
      <c r="HZ201">
        <v>0</v>
      </c>
      <c r="IA201">
        <v>0</v>
      </c>
      <c r="IB201" t="s">
        <v>424</v>
      </c>
      <c r="IC201" t="s">
        <v>425</v>
      </c>
      <c r="ID201" t="s">
        <v>426</v>
      </c>
      <c r="IE201" t="s">
        <v>426</v>
      </c>
      <c r="IF201" t="s">
        <v>426</v>
      </c>
      <c r="IG201" t="s">
        <v>426</v>
      </c>
      <c r="IH201">
        <v>0</v>
      </c>
      <c r="II201">
        <v>100</v>
      </c>
      <c r="IJ201">
        <v>100</v>
      </c>
      <c r="IK201">
        <v>2.135</v>
      </c>
      <c r="IL201">
        <v>0.3492</v>
      </c>
      <c r="IM201">
        <v>0.651800295662319</v>
      </c>
      <c r="IN201">
        <v>0.00376907481735663</v>
      </c>
      <c r="IO201">
        <v>-5.82723696155271e-07</v>
      </c>
      <c r="IP201">
        <v>1.76987791536664e-10</v>
      </c>
      <c r="IQ201">
        <v>-0.096675193021817</v>
      </c>
      <c r="IR201">
        <v>-0.0186017337732281</v>
      </c>
      <c r="IS201">
        <v>0.00213796666944476</v>
      </c>
      <c r="IT201">
        <v>-2.41503648887209e-05</v>
      </c>
      <c r="IU201">
        <v>5</v>
      </c>
      <c r="IV201">
        <v>2395</v>
      </c>
      <c r="IW201">
        <v>0</v>
      </c>
      <c r="IX201">
        <v>27</v>
      </c>
      <c r="IY201">
        <v>29312556.4</v>
      </c>
      <c r="IZ201">
        <v>29312556.4</v>
      </c>
      <c r="JA201">
        <v>0.952148</v>
      </c>
      <c r="JB201">
        <v>2.65137</v>
      </c>
      <c r="JC201">
        <v>1.54785</v>
      </c>
      <c r="JD201">
        <v>2.31323</v>
      </c>
      <c r="JE201">
        <v>1.64673</v>
      </c>
      <c r="JF201">
        <v>2.27661</v>
      </c>
      <c r="JG201">
        <v>34.1225</v>
      </c>
      <c r="JH201">
        <v>24.2101</v>
      </c>
      <c r="JI201">
        <v>18</v>
      </c>
      <c r="JJ201">
        <v>505.694</v>
      </c>
      <c r="JK201">
        <v>344.954</v>
      </c>
      <c r="JL201">
        <v>31.3691</v>
      </c>
      <c r="JM201">
        <v>28.1135</v>
      </c>
      <c r="JN201">
        <v>29.9999</v>
      </c>
      <c r="JO201">
        <v>28.1126</v>
      </c>
      <c r="JP201">
        <v>28.0703</v>
      </c>
      <c r="JQ201">
        <v>19.0846</v>
      </c>
      <c r="JR201">
        <v>18.7228</v>
      </c>
      <c r="JS201">
        <v>100</v>
      </c>
      <c r="JT201">
        <v>31.3612</v>
      </c>
      <c r="JU201">
        <v>418</v>
      </c>
      <c r="JV201">
        <v>24.0514</v>
      </c>
      <c r="JW201">
        <v>96.6709</v>
      </c>
      <c r="JX201">
        <v>94.6607</v>
      </c>
    </row>
    <row r="202" spans="1:284">
      <c r="A202">
        <v>186</v>
      </c>
      <c r="B202">
        <v>1758753384</v>
      </c>
      <c r="C202">
        <v>4139</v>
      </c>
      <c r="D202" t="s">
        <v>802</v>
      </c>
      <c r="E202" t="s">
        <v>803</v>
      </c>
      <c r="F202">
        <v>5</v>
      </c>
      <c r="G202" t="s">
        <v>793</v>
      </c>
      <c r="H202" t="s">
        <v>419</v>
      </c>
      <c r="I202">
        <v>1758753381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(DN202+(U202+2*0.95*5.67E-8*(((DN202+$B$7)+273)^4-(DN202+273)^4)-44100*J202)/(1.84*29.3*R202+8*0.95*5.67E-8*(DN202+273)^3))</f>
        <v>0</v>
      </c>
      <c r="W202">
        <f>($C$7*DO202+$D$7*DP202+$E$7*V202)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2*0.95*5.67E-8*(((DN202+$B$7)+273)^4-(W202+273)^4)</f>
        <v>0</v>
      </c>
      <c r="AF202">
        <f>U202+AE202+AC202+AD202</f>
        <v>0</v>
      </c>
      <c r="AG202">
        <v>0</v>
      </c>
      <c r="AH202">
        <v>0</v>
      </c>
      <c r="AI202">
        <f>IF(AG202*$H$13&gt;=AK202,1.0,(AK202/(AK202-AG202*$H$13)))</f>
        <v>0</v>
      </c>
      <c r="AJ202">
        <f>(AI202-1)*100</f>
        <v>0</v>
      </c>
      <c r="AK202">
        <f>MAX(0,($B$13+$C$13*DS202)/(1+$D$13*DS202)*DL202/(DN202+273)*$E$13)</f>
        <v>0</v>
      </c>
      <c r="AL202" t="s">
        <v>420</v>
      </c>
      <c r="AM202" t="s">
        <v>420</v>
      </c>
      <c r="AN202">
        <v>0</v>
      </c>
      <c r="AO202">
        <v>0</v>
      </c>
      <c r="AP202">
        <f>1-AN202/AO202</f>
        <v>0</v>
      </c>
      <c r="AQ202">
        <v>0</v>
      </c>
      <c r="AR202" t="s">
        <v>420</v>
      </c>
      <c r="AS202" t="s">
        <v>420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420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$B$11*DT202+$C$11*DU202+$F$11*EF202*(1-EI202)</f>
        <v>0</v>
      </c>
      <c r="CW202">
        <f>CV202*CX202</f>
        <v>0</v>
      </c>
      <c r="CX202">
        <f>($B$11*$D$9+$C$11*$D$9+$F$11*((ES202+EK202)/MAX(ES202+EK202+ET202, 0.1)*$I$9+ET202/MAX(ES202+EK202+ET202, 0.1)*$J$9))/($B$11+$C$11+$F$11)</f>
        <v>0</v>
      </c>
      <c r="CY202">
        <f>($B$11*$K$9+$C$11*$K$9+$F$11*((ES202+EK202)/MAX(ES202+EK202+ET202, 0.1)*$P$9+ET202/MAX(ES202+EK202+ET202, 0.1)*$Q$9))/($B$11+$C$11+$F$11)</f>
        <v>0</v>
      </c>
      <c r="CZ202">
        <v>6</v>
      </c>
      <c r="DA202">
        <v>0.5</v>
      </c>
      <c r="DB202" t="s">
        <v>421</v>
      </c>
      <c r="DC202">
        <v>2</v>
      </c>
      <c r="DD202">
        <v>1758753381</v>
      </c>
      <c r="DE202">
        <v>419.168</v>
      </c>
      <c r="DF202">
        <v>417.972</v>
      </c>
      <c r="DG202">
        <v>24.2248666666667</v>
      </c>
      <c r="DH202">
        <v>24.0647666666667</v>
      </c>
      <c r="DI202">
        <v>417.032666666667</v>
      </c>
      <c r="DJ202">
        <v>23.8756</v>
      </c>
      <c r="DK202">
        <v>499.933333333333</v>
      </c>
      <c r="DL202">
        <v>90.7357333333333</v>
      </c>
      <c r="DM202">
        <v>0.0360500333333333</v>
      </c>
      <c r="DN202">
        <v>30.5552333333333</v>
      </c>
      <c r="DO202">
        <v>30.0156333333333</v>
      </c>
      <c r="DP202">
        <v>999.9</v>
      </c>
      <c r="DQ202">
        <v>0</v>
      </c>
      <c r="DR202">
        <v>0</v>
      </c>
      <c r="DS202">
        <v>10003.76</v>
      </c>
      <c r="DT202">
        <v>0</v>
      </c>
      <c r="DU202">
        <v>0.330984</v>
      </c>
      <c r="DV202">
        <v>1.19600666666667</v>
      </c>
      <c r="DW202">
        <v>429.574666666667</v>
      </c>
      <c r="DX202">
        <v>428.278333333333</v>
      </c>
      <c r="DY202">
        <v>0.160099333333333</v>
      </c>
      <c r="DZ202">
        <v>417.972</v>
      </c>
      <c r="EA202">
        <v>24.0647666666667</v>
      </c>
      <c r="EB202">
        <v>2.19806</v>
      </c>
      <c r="EC202">
        <v>2.18353666666667</v>
      </c>
      <c r="ED202">
        <v>18.9482</v>
      </c>
      <c r="EE202">
        <v>18.8420333333333</v>
      </c>
      <c r="EF202">
        <v>0.00500059</v>
      </c>
      <c r="EG202">
        <v>0</v>
      </c>
      <c r="EH202">
        <v>0</v>
      </c>
      <c r="EI202">
        <v>0</v>
      </c>
      <c r="EJ202">
        <v>941.7</v>
      </c>
      <c r="EK202">
        <v>0.00500059</v>
      </c>
      <c r="EL202">
        <v>-14.1</v>
      </c>
      <c r="EM202">
        <v>-0.4</v>
      </c>
      <c r="EN202">
        <v>35.583</v>
      </c>
      <c r="EO202">
        <v>38.479</v>
      </c>
      <c r="EP202">
        <v>36.812</v>
      </c>
      <c r="EQ202">
        <v>38.458</v>
      </c>
      <c r="ER202">
        <v>37.812</v>
      </c>
      <c r="ES202">
        <v>0</v>
      </c>
      <c r="ET202">
        <v>0</v>
      </c>
      <c r="EU202">
        <v>0</v>
      </c>
      <c r="EV202">
        <v>1758753378.1</v>
      </c>
      <c r="EW202">
        <v>0</v>
      </c>
      <c r="EX202">
        <v>941.523076923077</v>
      </c>
      <c r="EY202">
        <v>1.03931629064277</v>
      </c>
      <c r="EZ202">
        <v>-13.0017096310259</v>
      </c>
      <c r="FA202">
        <v>-12.55</v>
      </c>
      <c r="FB202">
        <v>15</v>
      </c>
      <c r="FC202">
        <v>0</v>
      </c>
      <c r="FD202" t="s">
        <v>422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1.1520980952381</v>
      </c>
      <c r="FQ202">
        <v>0.277666753246752</v>
      </c>
      <c r="FR202">
        <v>0.0455121876527959</v>
      </c>
      <c r="FS202">
        <v>1</v>
      </c>
      <c r="FT202">
        <v>942.397058823529</v>
      </c>
      <c r="FU202">
        <v>-13.2116118017072</v>
      </c>
      <c r="FV202">
        <v>6.53598569433408</v>
      </c>
      <c r="FW202">
        <v>-1</v>
      </c>
      <c r="FX202">
        <v>0.159263190476191</v>
      </c>
      <c r="FY202">
        <v>-0.0032744415584414</v>
      </c>
      <c r="FZ202">
        <v>0.0017442820495782</v>
      </c>
      <c r="GA202">
        <v>1</v>
      </c>
      <c r="GB202">
        <v>2</v>
      </c>
      <c r="GC202">
        <v>2</v>
      </c>
      <c r="GD202" t="s">
        <v>423</v>
      </c>
      <c r="GE202">
        <v>3.13283</v>
      </c>
      <c r="GF202">
        <v>2.71399</v>
      </c>
      <c r="GG202">
        <v>0.0896075</v>
      </c>
      <c r="GH202">
        <v>0.0899091</v>
      </c>
      <c r="GI202">
        <v>0.104062</v>
      </c>
      <c r="GJ202">
        <v>0.10422</v>
      </c>
      <c r="GK202">
        <v>34302</v>
      </c>
      <c r="GL202">
        <v>36743.4</v>
      </c>
      <c r="GM202">
        <v>34089</v>
      </c>
      <c r="GN202">
        <v>36554.1</v>
      </c>
      <c r="GO202">
        <v>43131.8</v>
      </c>
      <c r="GP202">
        <v>47006.3</v>
      </c>
      <c r="GQ202">
        <v>53182</v>
      </c>
      <c r="GR202">
        <v>58426.9</v>
      </c>
      <c r="GS202">
        <v>1.95705</v>
      </c>
      <c r="GT202">
        <v>1.68673</v>
      </c>
      <c r="GU202">
        <v>0.0930205</v>
      </c>
      <c r="GV202">
        <v>0</v>
      </c>
      <c r="GW202">
        <v>28.4994</v>
      </c>
      <c r="GX202">
        <v>999.9</v>
      </c>
      <c r="GY202">
        <v>59.236</v>
      </c>
      <c r="GZ202">
        <v>30.273</v>
      </c>
      <c r="HA202">
        <v>28.2548</v>
      </c>
      <c r="HB202">
        <v>54.6711</v>
      </c>
      <c r="HC202">
        <v>47.6963</v>
      </c>
      <c r="HD202">
        <v>1</v>
      </c>
      <c r="HE202">
        <v>0.0569106</v>
      </c>
      <c r="HF202">
        <v>-1.6531</v>
      </c>
      <c r="HG202">
        <v>20.1243</v>
      </c>
      <c r="HH202">
        <v>5.19573</v>
      </c>
      <c r="HI202">
        <v>12.0041</v>
      </c>
      <c r="HJ202">
        <v>4.9755</v>
      </c>
      <c r="HK202">
        <v>3.294</v>
      </c>
      <c r="HL202">
        <v>9999</v>
      </c>
      <c r="HM202">
        <v>9999</v>
      </c>
      <c r="HN202">
        <v>9.1</v>
      </c>
      <c r="HO202">
        <v>9999</v>
      </c>
      <c r="HP202">
        <v>1.86326</v>
      </c>
      <c r="HQ202">
        <v>1.86813</v>
      </c>
      <c r="HR202">
        <v>1.86783</v>
      </c>
      <c r="HS202">
        <v>1.86905</v>
      </c>
      <c r="HT202">
        <v>1.86983</v>
      </c>
      <c r="HU202">
        <v>1.86598</v>
      </c>
      <c r="HV202">
        <v>1.86703</v>
      </c>
      <c r="HW202">
        <v>1.86842</v>
      </c>
      <c r="HX202">
        <v>5</v>
      </c>
      <c r="HY202">
        <v>0</v>
      </c>
      <c r="HZ202">
        <v>0</v>
      </c>
      <c r="IA202">
        <v>0</v>
      </c>
      <c r="IB202" t="s">
        <v>424</v>
      </c>
      <c r="IC202" t="s">
        <v>425</v>
      </c>
      <c r="ID202" t="s">
        <v>426</v>
      </c>
      <c r="IE202" t="s">
        <v>426</v>
      </c>
      <c r="IF202" t="s">
        <v>426</v>
      </c>
      <c r="IG202" t="s">
        <v>426</v>
      </c>
      <c r="IH202">
        <v>0</v>
      </c>
      <c r="II202">
        <v>100</v>
      </c>
      <c r="IJ202">
        <v>100</v>
      </c>
      <c r="IK202">
        <v>2.135</v>
      </c>
      <c r="IL202">
        <v>0.3492</v>
      </c>
      <c r="IM202">
        <v>0.651800295662319</v>
      </c>
      <c r="IN202">
        <v>0.00376907481735663</v>
      </c>
      <c r="IO202">
        <v>-5.82723696155271e-07</v>
      </c>
      <c r="IP202">
        <v>1.76987791536664e-10</v>
      </c>
      <c r="IQ202">
        <v>-0.096675193021817</v>
      </c>
      <c r="IR202">
        <v>-0.0186017337732281</v>
      </c>
      <c r="IS202">
        <v>0.00213796666944476</v>
      </c>
      <c r="IT202">
        <v>-2.41503648887209e-05</v>
      </c>
      <c r="IU202">
        <v>5</v>
      </c>
      <c r="IV202">
        <v>2395</v>
      </c>
      <c r="IW202">
        <v>0</v>
      </c>
      <c r="IX202">
        <v>27</v>
      </c>
      <c r="IY202">
        <v>29312556.4</v>
      </c>
      <c r="IZ202">
        <v>29312556.4</v>
      </c>
      <c r="JA202">
        <v>0.952148</v>
      </c>
      <c r="JB202">
        <v>2.64893</v>
      </c>
      <c r="JC202">
        <v>1.54785</v>
      </c>
      <c r="JD202">
        <v>2.31323</v>
      </c>
      <c r="JE202">
        <v>1.64673</v>
      </c>
      <c r="JF202">
        <v>2.31934</v>
      </c>
      <c r="JG202">
        <v>34.1225</v>
      </c>
      <c r="JH202">
        <v>24.2188</v>
      </c>
      <c r="JI202">
        <v>18</v>
      </c>
      <c r="JJ202">
        <v>505.634</v>
      </c>
      <c r="JK202">
        <v>345.045</v>
      </c>
      <c r="JL202">
        <v>31.3664</v>
      </c>
      <c r="JM202">
        <v>28.1129</v>
      </c>
      <c r="JN202">
        <v>29.9998</v>
      </c>
      <c r="JO202">
        <v>28.1114</v>
      </c>
      <c r="JP202">
        <v>28.0692</v>
      </c>
      <c r="JQ202">
        <v>19.0844</v>
      </c>
      <c r="JR202">
        <v>18.7228</v>
      </c>
      <c r="JS202">
        <v>100</v>
      </c>
      <c r="JT202">
        <v>31.3612</v>
      </c>
      <c r="JU202">
        <v>418</v>
      </c>
      <c r="JV202">
        <v>24.0514</v>
      </c>
      <c r="JW202">
        <v>96.6713</v>
      </c>
      <c r="JX202">
        <v>94.661</v>
      </c>
    </row>
    <row r="203" spans="1:284">
      <c r="A203">
        <v>187</v>
      </c>
      <c r="B203">
        <v>1758753386</v>
      </c>
      <c r="C203">
        <v>4141</v>
      </c>
      <c r="D203" t="s">
        <v>804</v>
      </c>
      <c r="E203" t="s">
        <v>805</v>
      </c>
      <c r="F203">
        <v>5</v>
      </c>
      <c r="G203" t="s">
        <v>793</v>
      </c>
      <c r="H203" t="s">
        <v>419</v>
      </c>
      <c r="I203">
        <v>1758753383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(DN203+(U203+2*0.95*5.67E-8*(((DN203+$B$7)+273)^4-(DN203+273)^4)-44100*J203)/(1.84*29.3*R203+8*0.95*5.67E-8*(DN203+273)^3))</f>
        <v>0</v>
      </c>
      <c r="W203">
        <f>($C$7*DO203+$D$7*DP203+$E$7*V203)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2*0.95*5.67E-8*(((DN203+$B$7)+273)^4-(W203+273)^4)</f>
        <v>0</v>
      </c>
      <c r="AF203">
        <f>U203+AE203+AC203+AD203</f>
        <v>0</v>
      </c>
      <c r="AG203">
        <v>0</v>
      </c>
      <c r="AH203">
        <v>0</v>
      </c>
      <c r="AI203">
        <f>IF(AG203*$H$13&gt;=AK203,1.0,(AK203/(AK203-AG203*$H$13)))</f>
        <v>0</v>
      </c>
      <c r="AJ203">
        <f>(AI203-1)*100</f>
        <v>0</v>
      </c>
      <c r="AK203">
        <f>MAX(0,($B$13+$C$13*DS203)/(1+$D$13*DS203)*DL203/(DN203+273)*$E$13)</f>
        <v>0</v>
      </c>
      <c r="AL203" t="s">
        <v>420</v>
      </c>
      <c r="AM203" t="s">
        <v>420</v>
      </c>
      <c r="AN203">
        <v>0</v>
      </c>
      <c r="AO203">
        <v>0</v>
      </c>
      <c r="AP203">
        <f>1-AN203/AO203</f>
        <v>0</v>
      </c>
      <c r="AQ203">
        <v>0</v>
      </c>
      <c r="AR203" t="s">
        <v>420</v>
      </c>
      <c r="AS203" t="s">
        <v>420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420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$B$11*DT203+$C$11*DU203+$F$11*EF203*(1-EI203)</f>
        <v>0</v>
      </c>
      <c r="CW203">
        <f>CV203*CX203</f>
        <v>0</v>
      </c>
      <c r="CX203">
        <f>($B$11*$D$9+$C$11*$D$9+$F$11*((ES203+EK203)/MAX(ES203+EK203+ET203, 0.1)*$I$9+ET203/MAX(ES203+EK203+ET203, 0.1)*$J$9))/($B$11+$C$11+$F$11)</f>
        <v>0</v>
      </c>
      <c r="CY203">
        <f>($B$11*$K$9+$C$11*$K$9+$F$11*((ES203+EK203)/MAX(ES203+EK203+ET203, 0.1)*$P$9+ET203/MAX(ES203+EK203+ET203, 0.1)*$Q$9))/($B$11+$C$11+$F$11)</f>
        <v>0</v>
      </c>
      <c r="CZ203">
        <v>6</v>
      </c>
      <c r="DA203">
        <v>0.5</v>
      </c>
      <c r="DB203" t="s">
        <v>421</v>
      </c>
      <c r="DC203">
        <v>2</v>
      </c>
      <c r="DD203">
        <v>1758753383</v>
      </c>
      <c r="DE203">
        <v>419.165666666667</v>
      </c>
      <c r="DF203">
        <v>417.978</v>
      </c>
      <c r="DG203">
        <v>24.2236666666667</v>
      </c>
      <c r="DH203">
        <v>24.0650333333333</v>
      </c>
      <c r="DI203">
        <v>417.030666666667</v>
      </c>
      <c r="DJ203">
        <v>23.8744666666667</v>
      </c>
      <c r="DK203">
        <v>499.975666666667</v>
      </c>
      <c r="DL203">
        <v>90.7361</v>
      </c>
      <c r="DM203">
        <v>0.0358786666666667</v>
      </c>
      <c r="DN203">
        <v>30.5548</v>
      </c>
      <c r="DO203">
        <v>30.0168666666667</v>
      </c>
      <c r="DP203">
        <v>999.9</v>
      </c>
      <c r="DQ203">
        <v>0</v>
      </c>
      <c r="DR203">
        <v>0</v>
      </c>
      <c r="DS203">
        <v>10011.86</v>
      </c>
      <c r="DT203">
        <v>0</v>
      </c>
      <c r="DU203">
        <v>0.330984</v>
      </c>
      <c r="DV203">
        <v>1.18803333333333</v>
      </c>
      <c r="DW203">
        <v>429.572</v>
      </c>
      <c r="DX203">
        <v>428.284666666667</v>
      </c>
      <c r="DY203">
        <v>0.158616</v>
      </c>
      <c r="DZ203">
        <v>417.978</v>
      </c>
      <c r="EA203">
        <v>24.0650333333333</v>
      </c>
      <c r="EB203">
        <v>2.19796</v>
      </c>
      <c r="EC203">
        <v>2.18357</v>
      </c>
      <c r="ED203">
        <v>18.9474666666667</v>
      </c>
      <c r="EE203">
        <v>18.8423</v>
      </c>
      <c r="EF203">
        <v>0.00500059</v>
      </c>
      <c r="EG203">
        <v>0</v>
      </c>
      <c r="EH203">
        <v>0</v>
      </c>
      <c r="EI203">
        <v>0</v>
      </c>
      <c r="EJ203">
        <v>940.733333333333</v>
      </c>
      <c r="EK203">
        <v>0.00500059</v>
      </c>
      <c r="EL203">
        <v>-9.96666666666667</v>
      </c>
      <c r="EM203">
        <v>0.9</v>
      </c>
      <c r="EN203">
        <v>35.562</v>
      </c>
      <c r="EO203">
        <v>38.458</v>
      </c>
      <c r="EP203">
        <v>36.7913333333333</v>
      </c>
      <c r="EQ203">
        <v>38.437</v>
      </c>
      <c r="ER203">
        <v>37.7913333333333</v>
      </c>
      <c r="ES203">
        <v>0</v>
      </c>
      <c r="ET203">
        <v>0</v>
      </c>
      <c r="EU203">
        <v>0</v>
      </c>
      <c r="EV203">
        <v>1758753379.9</v>
      </c>
      <c r="EW203">
        <v>0</v>
      </c>
      <c r="EX203">
        <v>942.004</v>
      </c>
      <c r="EY203">
        <v>-19.7307692156944</v>
      </c>
      <c r="EZ203">
        <v>41.4153843781416</v>
      </c>
      <c r="FA203">
        <v>-12.872</v>
      </c>
      <c r="FB203">
        <v>15</v>
      </c>
      <c r="FC203">
        <v>0</v>
      </c>
      <c r="FD203" t="s">
        <v>422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1.15494238095238</v>
      </c>
      <c r="FQ203">
        <v>0.263580779220778</v>
      </c>
      <c r="FR203">
        <v>0.045196023203139</v>
      </c>
      <c r="FS203">
        <v>1</v>
      </c>
      <c r="FT203">
        <v>942.341176470588</v>
      </c>
      <c r="FU203">
        <v>-8.93506485707752</v>
      </c>
      <c r="FV203">
        <v>5.87527809840215</v>
      </c>
      <c r="FW203">
        <v>-1</v>
      </c>
      <c r="FX203">
        <v>0.158960619047619</v>
      </c>
      <c r="FY203">
        <v>-0.00214636363636354</v>
      </c>
      <c r="FZ203">
        <v>0.00168454013722526</v>
      </c>
      <c r="GA203">
        <v>1</v>
      </c>
      <c r="GB203">
        <v>2</v>
      </c>
      <c r="GC203">
        <v>2</v>
      </c>
      <c r="GD203" t="s">
        <v>423</v>
      </c>
      <c r="GE203">
        <v>3.13295</v>
      </c>
      <c r="GF203">
        <v>2.71383</v>
      </c>
      <c r="GG203">
        <v>0.0896087</v>
      </c>
      <c r="GH203">
        <v>0.0899057</v>
      </c>
      <c r="GI203">
        <v>0.104061</v>
      </c>
      <c r="GJ203">
        <v>0.104222</v>
      </c>
      <c r="GK203">
        <v>34302.1</v>
      </c>
      <c r="GL203">
        <v>36743.4</v>
      </c>
      <c r="GM203">
        <v>34089</v>
      </c>
      <c r="GN203">
        <v>36553.9</v>
      </c>
      <c r="GO203">
        <v>43131.9</v>
      </c>
      <c r="GP203">
        <v>47006.2</v>
      </c>
      <c r="GQ203">
        <v>53182</v>
      </c>
      <c r="GR203">
        <v>58426.8</v>
      </c>
      <c r="GS203">
        <v>1.95715</v>
      </c>
      <c r="GT203">
        <v>1.68622</v>
      </c>
      <c r="GU203">
        <v>0.0923499</v>
      </c>
      <c r="GV203">
        <v>0</v>
      </c>
      <c r="GW203">
        <v>28.4999</v>
      </c>
      <c r="GX203">
        <v>999.9</v>
      </c>
      <c r="GY203">
        <v>59.236</v>
      </c>
      <c r="GZ203">
        <v>30.273</v>
      </c>
      <c r="HA203">
        <v>28.2522</v>
      </c>
      <c r="HB203">
        <v>54.6211</v>
      </c>
      <c r="HC203">
        <v>47.52</v>
      </c>
      <c r="HD203">
        <v>1</v>
      </c>
      <c r="HE203">
        <v>0.0567226</v>
      </c>
      <c r="HF203">
        <v>-1.64297</v>
      </c>
      <c r="HG203">
        <v>20.1244</v>
      </c>
      <c r="HH203">
        <v>5.19588</v>
      </c>
      <c r="HI203">
        <v>12.0041</v>
      </c>
      <c r="HJ203">
        <v>4.97555</v>
      </c>
      <c r="HK203">
        <v>3.29398</v>
      </c>
      <c r="HL203">
        <v>9999</v>
      </c>
      <c r="HM203">
        <v>9999</v>
      </c>
      <c r="HN203">
        <v>9.1</v>
      </c>
      <c r="HO203">
        <v>9999</v>
      </c>
      <c r="HP203">
        <v>1.86326</v>
      </c>
      <c r="HQ203">
        <v>1.86813</v>
      </c>
      <c r="HR203">
        <v>1.86784</v>
      </c>
      <c r="HS203">
        <v>1.86905</v>
      </c>
      <c r="HT203">
        <v>1.86983</v>
      </c>
      <c r="HU203">
        <v>1.86597</v>
      </c>
      <c r="HV203">
        <v>1.86702</v>
      </c>
      <c r="HW203">
        <v>1.86843</v>
      </c>
      <c r="HX203">
        <v>5</v>
      </c>
      <c r="HY203">
        <v>0</v>
      </c>
      <c r="HZ203">
        <v>0</v>
      </c>
      <c r="IA203">
        <v>0</v>
      </c>
      <c r="IB203" t="s">
        <v>424</v>
      </c>
      <c r="IC203" t="s">
        <v>425</v>
      </c>
      <c r="ID203" t="s">
        <v>426</v>
      </c>
      <c r="IE203" t="s">
        <v>426</v>
      </c>
      <c r="IF203" t="s">
        <v>426</v>
      </c>
      <c r="IG203" t="s">
        <v>426</v>
      </c>
      <c r="IH203">
        <v>0</v>
      </c>
      <c r="II203">
        <v>100</v>
      </c>
      <c r="IJ203">
        <v>100</v>
      </c>
      <c r="IK203">
        <v>2.135</v>
      </c>
      <c r="IL203">
        <v>0.3492</v>
      </c>
      <c r="IM203">
        <v>0.651800295662319</v>
      </c>
      <c r="IN203">
        <v>0.00376907481735663</v>
      </c>
      <c r="IO203">
        <v>-5.82723696155271e-07</v>
      </c>
      <c r="IP203">
        <v>1.76987791536664e-10</v>
      </c>
      <c r="IQ203">
        <v>-0.096675193021817</v>
      </c>
      <c r="IR203">
        <v>-0.0186017337732281</v>
      </c>
      <c r="IS203">
        <v>0.00213796666944476</v>
      </c>
      <c r="IT203">
        <v>-2.41503648887209e-05</v>
      </c>
      <c r="IU203">
        <v>5</v>
      </c>
      <c r="IV203">
        <v>2395</v>
      </c>
      <c r="IW203">
        <v>0</v>
      </c>
      <c r="IX203">
        <v>27</v>
      </c>
      <c r="IY203">
        <v>29312556.4</v>
      </c>
      <c r="IZ203">
        <v>29312556.4</v>
      </c>
      <c r="JA203">
        <v>0.952148</v>
      </c>
      <c r="JB203">
        <v>2.64771</v>
      </c>
      <c r="JC203">
        <v>1.54785</v>
      </c>
      <c r="JD203">
        <v>2.31323</v>
      </c>
      <c r="JE203">
        <v>1.64673</v>
      </c>
      <c r="JF203">
        <v>2.3584</v>
      </c>
      <c r="JG203">
        <v>34.1225</v>
      </c>
      <c r="JH203">
        <v>24.2188</v>
      </c>
      <c r="JI203">
        <v>18</v>
      </c>
      <c r="JJ203">
        <v>505.69</v>
      </c>
      <c r="JK203">
        <v>344.794</v>
      </c>
      <c r="JL203">
        <v>31.3625</v>
      </c>
      <c r="JM203">
        <v>28.1117</v>
      </c>
      <c r="JN203">
        <v>29.9999</v>
      </c>
      <c r="JO203">
        <v>28.1102</v>
      </c>
      <c r="JP203">
        <v>28.068</v>
      </c>
      <c r="JQ203">
        <v>19.085</v>
      </c>
      <c r="JR203">
        <v>18.7228</v>
      </c>
      <c r="JS203">
        <v>100</v>
      </c>
      <c r="JT203">
        <v>31.3435</v>
      </c>
      <c r="JU203">
        <v>418</v>
      </c>
      <c r="JV203">
        <v>24.0514</v>
      </c>
      <c r="JW203">
        <v>96.6713</v>
      </c>
      <c r="JX203">
        <v>94.6608</v>
      </c>
    </row>
    <row r="204" spans="1:284">
      <c r="A204">
        <v>188</v>
      </c>
      <c r="B204">
        <v>1758753388</v>
      </c>
      <c r="C204">
        <v>4143</v>
      </c>
      <c r="D204" t="s">
        <v>806</v>
      </c>
      <c r="E204" t="s">
        <v>807</v>
      </c>
      <c r="F204">
        <v>5</v>
      </c>
      <c r="G204" t="s">
        <v>793</v>
      </c>
      <c r="H204" t="s">
        <v>419</v>
      </c>
      <c r="I204">
        <v>1758753385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(DN204+(U204+2*0.95*5.67E-8*(((DN204+$B$7)+273)^4-(DN204+273)^4)-44100*J204)/(1.84*29.3*R204+8*0.95*5.67E-8*(DN204+273)^3))</f>
        <v>0</v>
      </c>
      <c r="W204">
        <f>($C$7*DO204+$D$7*DP204+$E$7*V204)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2*0.95*5.67E-8*(((DN204+$B$7)+273)^4-(W204+273)^4)</f>
        <v>0</v>
      </c>
      <c r="AF204">
        <f>U204+AE204+AC204+AD204</f>
        <v>0</v>
      </c>
      <c r="AG204">
        <v>0</v>
      </c>
      <c r="AH204">
        <v>0</v>
      </c>
      <c r="AI204">
        <f>IF(AG204*$H$13&gt;=AK204,1.0,(AK204/(AK204-AG204*$H$13)))</f>
        <v>0</v>
      </c>
      <c r="AJ204">
        <f>(AI204-1)*100</f>
        <v>0</v>
      </c>
      <c r="AK204">
        <f>MAX(0,($B$13+$C$13*DS204)/(1+$D$13*DS204)*DL204/(DN204+273)*$E$13)</f>
        <v>0</v>
      </c>
      <c r="AL204" t="s">
        <v>420</v>
      </c>
      <c r="AM204" t="s">
        <v>420</v>
      </c>
      <c r="AN204">
        <v>0</v>
      </c>
      <c r="AO204">
        <v>0</v>
      </c>
      <c r="AP204">
        <f>1-AN204/AO204</f>
        <v>0</v>
      </c>
      <c r="AQ204">
        <v>0</v>
      </c>
      <c r="AR204" t="s">
        <v>420</v>
      </c>
      <c r="AS204" t="s">
        <v>420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420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$B$11*DT204+$C$11*DU204+$F$11*EF204*(1-EI204)</f>
        <v>0</v>
      </c>
      <c r="CW204">
        <f>CV204*CX204</f>
        <v>0</v>
      </c>
      <c r="CX204">
        <f>($B$11*$D$9+$C$11*$D$9+$F$11*((ES204+EK204)/MAX(ES204+EK204+ET204, 0.1)*$I$9+ET204/MAX(ES204+EK204+ET204, 0.1)*$J$9))/($B$11+$C$11+$F$11)</f>
        <v>0</v>
      </c>
      <c r="CY204">
        <f>($B$11*$K$9+$C$11*$K$9+$F$11*((ES204+EK204)/MAX(ES204+EK204+ET204, 0.1)*$P$9+ET204/MAX(ES204+EK204+ET204, 0.1)*$Q$9))/($B$11+$C$11+$F$11)</f>
        <v>0</v>
      </c>
      <c r="CZ204">
        <v>6</v>
      </c>
      <c r="DA204">
        <v>0.5</v>
      </c>
      <c r="DB204" t="s">
        <v>421</v>
      </c>
      <c r="DC204">
        <v>2</v>
      </c>
      <c r="DD204">
        <v>1758753385</v>
      </c>
      <c r="DE204">
        <v>419.169333333333</v>
      </c>
      <c r="DF204">
        <v>417.986333333333</v>
      </c>
      <c r="DG204">
        <v>24.2228</v>
      </c>
      <c r="DH204">
        <v>24.0654333333333</v>
      </c>
      <c r="DI204">
        <v>417.034333333333</v>
      </c>
      <c r="DJ204">
        <v>23.8736333333333</v>
      </c>
      <c r="DK204">
        <v>499.987333333333</v>
      </c>
      <c r="DL204">
        <v>90.7361666666667</v>
      </c>
      <c r="DM204">
        <v>0.0356743666666667</v>
      </c>
      <c r="DN204">
        <v>30.5550333333333</v>
      </c>
      <c r="DO204">
        <v>30.0125666666667</v>
      </c>
      <c r="DP204">
        <v>999.9</v>
      </c>
      <c r="DQ204">
        <v>0</v>
      </c>
      <c r="DR204">
        <v>0</v>
      </c>
      <c r="DS204">
        <v>10023.1</v>
      </c>
      <c r="DT204">
        <v>0</v>
      </c>
      <c r="DU204">
        <v>0.330984</v>
      </c>
      <c r="DV204">
        <v>1.18327</v>
      </c>
      <c r="DW204">
        <v>429.575333333333</v>
      </c>
      <c r="DX204">
        <v>428.293333333333</v>
      </c>
      <c r="DY204">
        <v>0.157332</v>
      </c>
      <c r="DZ204">
        <v>417.986333333333</v>
      </c>
      <c r="EA204">
        <v>24.0654333333333</v>
      </c>
      <c r="EB204">
        <v>2.19788333333333</v>
      </c>
      <c r="EC204">
        <v>2.18360666666667</v>
      </c>
      <c r="ED204">
        <v>18.9469</v>
      </c>
      <c r="EE204">
        <v>18.8425666666667</v>
      </c>
      <c r="EF204">
        <v>0.00500059</v>
      </c>
      <c r="EG204">
        <v>0</v>
      </c>
      <c r="EH204">
        <v>0</v>
      </c>
      <c r="EI204">
        <v>0</v>
      </c>
      <c r="EJ204">
        <v>944.133333333333</v>
      </c>
      <c r="EK204">
        <v>0.00500059</v>
      </c>
      <c r="EL204">
        <v>-8.9</v>
      </c>
      <c r="EM204">
        <v>0.6</v>
      </c>
      <c r="EN204">
        <v>35.562</v>
      </c>
      <c r="EO204">
        <v>38.437</v>
      </c>
      <c r="EP204">
        <v>36.7706666666667</v>
      </c>
      <c r="EQ204">
        <v>38.437</v>
      </c>
      <c r="ER204">
        <v>37.7706666666667</v>
      </c>
      <c r="ES204">
        <v>0</v>
      </c>
      <c r="ET204">
        <v>0</v>
      </c>
      <c r="EU204">
        <v>0</v>
      </c>
      <c r="EV204">
        <v>1758753381.7</v>
      </c>
      <c r="EW204">
        <v>0</v>
      </c>
      <c r="EX204">
        <v>941.25</v>
      </c>
      <c r="EY204">
        <v>-4.98803420758161</v>
      </c>
      <c r="EZ204">
        <v>47.7470085716197</v>
      </c>
      <c r="FA204">
        <v>-12.1923076923077</v>
      </c>
      <c r="FB204">
        <v>15</v>
      </c>
      <c r="FC204">
        <v>0</v>
      </c>
      <c r="FD204" t="s">
        <v>422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1.16563380952381</v>
      </c>
      <c r="FQ204">
        <v>0.151888051948052</v>
      </c>
      <c r="FR204">
        <v>0.0358871063828661</v>
      </c>
      <c r="FS204">
        <v>1</v>
      </c>
      <c r="FT204">
        <v>942.185294117647</v>
      </c>
      <c r="FU204">
        <v>-12.0443085712716</v>
      </c>
      <c r="FV204">
        <v>5.90145208217441</v>
      </c>
      <c r="FW204">
        <v>-1</v>
      </c>
      <c r="FX204">
        <v>0.158499476190476</v>
      </c>
      <c r="FY204">
        <v>-0.0018505714285711</v>
      </c>
      <c r="FZ204">
        <v>0.00166223823915792</v>
      </c>
      <c r="GA204">
        <v>1</v>
      </c>
      <c r="GB204">
        <v>2</v>
      </c>
      <c r="GC204">
        <v>2</v>
      </c>
      <c r="GD204" t="s">
        <v>423</v>
      </c>
      <c r="GE204">
        <v>3.13315</v>
      </c>
      <c r="GF204">
        <v>2.71363</v>
      </c>
      <c r="GG204">
        <v>0.0896077</v>
      </c>
      <c r="GH204">
        <v>0.0899068</v>
      </c>
      <c r="GI204">
        <v>0.104062</v>
      </c>
      <c r="GJ204">
        <v>0.104222</v>
      </c>
      <c r="GK204">
        <v>34301.9</v>
      </c>
      <c r="GL204">
        <v>36743.4</v>
      </c>
      <c r="GM204">
        <v>34088.8</v>
      </c>
      <c r="GN204">
        <v>36554</v>
      </c>
      <c r="GO204">
        <v>43131.8</v>
      </c>
      <c r="GP204">
        <v>47006.3</v>
      </c>
      <c r="GQ204">
        <v>53182</v>
      </c>
      <c r="GR204">
        <v>58427</v>
      </c>
      <c r="GS204">
        <v>1.9572</v>
      </c>
      <c r="GT204">
        <v>1.68607</v>
      </c>
      <c r="GU204">
        <v>0.0925362</v>
      </c>
      <c r="GV204">
        <v>0</v>
      </c>
      <c r="GW204">
        <v>28.5011</v>
      </c>
      <c r="GX204">
        <v>999.9</v>
      </c>
      <c r="GY204">
        <v>59.236</v>
      </c>
      <c r="GZ204">
        <v>30.273</v>
      </c>
      <c r="HA204">
        <v>28.2509</v>
      </c>
      <c r="HB204">
        <v>54.6311</v>
      </c>
      <c r="HC204">
        <v>47.4239</v>
      </c>
      <c r="HD204">
        <v>1</v>
      </c>
      <c r="HE204">
        <v>0.0567835</v>
      </c>
      <c r="HF204">
        <v>-1.61175</v>
      </c>
      <c r="HG204">
        <v>20.1247</v>
      </c>
      <c r="HH204">
        <v>5.19603</v>
      </c>
      <c r="HI204">
        <v>12.0041</v>
      </c>
      <c r="HJ204">
        <v>4.9755</v>
      </c>
      <c r="HK204">
        <v>3.29395</v>
      </c>
      <c r="HL204">
        <v>9999</v>
      </c>
      <c r="HM204">
        <v>9999</v>
      </c>
      <c r="HN204">
        <v>9.1</v>
      </c>
      <c r="HO204">
        <v>9999</v>
      </c>
      <c r="HP204">
        <v>1.86325</v>
      </c>
      <c r="HQ204">
        <v>1.86812</v>
      </c>
      <c r="HR204">
        <v>1.86784</v>
      </c>
      <c r="HS204">
        <v>1.86905</v>
      </c>
      <c r="HT204">
        <v>1.86983</v>
      </c>
      <c r="HU204">
        <v>1.86598</v>
      </c>
      <c r="HV204">
        <v>1.86702</v>
      </c>
      <c r="HW204">
        <v>1.86843</v>
      </c>
      <c r="HX204">
        <v>5</v>
      </c>
      <c r="HY204">
        <v>0</v>
      </c>
      <c r="HZ204">
        <v>0</v>
      </c>
      <c r="IA204">
        <v>0</v>
      </c>
      <c r="IB204" t="s">
        <v>424</v>
      </c>
      <c r="IC204" t="s">
        <v>425</v>
      </c>
      <c r="ID204" t="s">
        <v>426</v>
      </c>
      <c r="IE204" t="s">
        <v>426</v>
      </c>
      <c r="IF204" t="s">
        <v>426</v>
      </c>
      <c r="IG204" t="s">
        <v>426</v>
      </c>
      <c r="IH204">
        <v>0</v>
      </c>
      <c r="II204">
        <v>100</v>
      </c>
      <c r="IJ204">
        <v>100</v>
      </c>
      <c r="IK204">
        <v>2.135</v>
      </c>
      <c r="IL204">
        <v>0.3492</v>
      </c>
      <c r="IM204">
        <v>0.651800295662319</v>
      </c>
      <c r="IN204">
        <v>0.00376907481735663</v>
      </c>
      <c r="IO204">
        <v>-5.82723696155271e-07</v>
      </c>
      <c r="IP204">
        <v>1.76987791536664e-10</v>
      </c>
      <c r="IQ204">
        <v>-0.096675193021817</v>
      </c>
      <c r="IR204">
        <v>-0.0186017337732281</v>
      </c>
      <c r="IS204">
        <v>0.00213796666944476</v>
      </c>
      <c r="IT204">
        <v>-2.41503648887209e-05</v>
      </c>
      <c r="IU204">
        <v>5</v>
      </c>
      <c r="IV204">
        <v>2395</v>
      </c>
      <c r="IW204">
        <v>0</v>
      </c>
      <c r="IX204">
        <v>27</v>
      </c>
      <c r="IY204">
        <v>29312556.5</v>
      </c>
      <c r="IZ204">
        <v>29312556.5</v>
      </c>
      <c r="JA204">
        <v>0.952148</v>
      </c>
      <c r="JB204">
        <v>2.65625</v>
      </c>
      <c r="JC204">
        <v>1.54785</v>
      </c>
      <c r="JD204">
        <v>2.31323</v>
      </c>
      <c r="JE204">
        <v>1.64673</v>
      </c>
      <c r="JF204">
        <v>2.21924</v>
      </c>
      <c r="JG204">
        <v>34.1225</v>
      </c>
      <c r="JH204">
        <v>24.2101</v>
      </c>
      <c r="JI204">
        <v>18</v>
      </c>
      <c r="JJ204">
        <v>505.718</v>
      </c>
      <c r="JK204">
        <v>344.72</v>
      </c>
      <c r="JL204">
        <v>31.3575</v>
      </c>
      <c r="JM204">
        <v>28.1111</v>
      </c>
      <c r="JN204">
        <v>30</v>
      </c>
      <c r="JO204">
        <v>28.1096</v>
      </c>
      <c r="JP204">
        <v>28.0679</v>
      </c>
      <c r="JQ204">
        <v>19.0835</v>
      </c>
      <c r="JR204">
        <v>18.7228</v>
      </c>
      <c r="JS204">
        <v>100</v>
      </c>
      <c r="JT204">
        <v>31.3435</v>
      </c>
      <c r="JU204">
        <v>418</v>
      </c>
      <c r="JV204">
        <v>24.0514</v>
      </c>
      <c r="JW204">
        <v>96.6711</v>
      </c>
      <c r="JX204">
        <v>94.661</v>
      </c>
    </row>
    <row r="205" spans="1:284">
      <c r="A205">
        <v>189</v>
      </c>
      <c r="B205">
        <v>1758753390</v>
      </c>
      <c r="C205">
        <v>4145</v>
      </c>
      <c r="D205" t="s">
        <v>808</v>
      </c>
      <c r="E205" t="s">
        <v>809</v>
      </c>
      <c r="F205">
        <v>5</v>
      </c>
      <c r="G205" t="s">
        <v>793</v>
      </c>
      <c r="H205" t="s">
        <v>419</v>
      </c>
      <c r="I205">
        <v>1758753387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(DN205+(U205+2*0.95*5.67E-8*(((DN205+$B$7)+273)^4-(DN205+273)^4)-44100*J205)/(1.84*29.3*R205+8*0.95*5.67E-8*(DN205+273)^3))</f>
        <v>0</v>
      </c>
      <c r="W205">
        <f>($C$7*DO205+$D$7*DP205+$E$7*V205)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2*0.95*5.67E-8*(((DN205+$B$7)+273)^4-(W205+273)^4)</f>
        <v>0</v>
      </c>
      <c r="AF205">
        <f>U205+AE205+AC205+AD205</f>
        <v>0</v>
      </c>
      <c r="AG205">
        <v>0</v>
      </c>
      <c r="AH205">
        <v>0</v>
      </c>
      <c r="AI205">
        <f>IF(AG205*$H$13&gt;=AK205,1.0,(AK205/(AK205-AG205*$H$13)))</f>
        <v>0</v>
      </c>
      <c r="AJ205">
        <f>(AI205-1)*100</f>
        <v>0</v>
      </c>
      <c r="AK205">
        <f>MAX(0,($B$13+$C$13*DS205)/(1+$D$13*DS205)*DL205/(DN205+273)*$E$13)</f>
        <v>0</v>
      </c>
      <c r="AL205" t="s">
        <v>420</v>
      </c>
      <c r="AM205" t="s">
        <v>420</v>
      </c>
      <c r="AN205">
        <v>0</v>
      </c>
      <c r="AO205">
        <v>0</v>
      </c>
      <c r="AP205">
        <f>1-AN205/AO205</f>
        <v>0</v>
      </c>
      <c r="AQ205">
        <v>0</v>
      </c>
      <c r="AR205" t="s">
        <v>420</v>
      </c>
      <c r="AS205" t="s">
        <v>420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420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$B$11*DT205+$C$11*DU205+$F$11*EF205*(1-EI205)</f>
        <v>0</v>
      </c>
      <c r="CW205">
        <f>CV205*CX205</f>
        <v>0</v>
      </c>
      <c r="CX205">
        <f>($B$11*$D$9+$C$11*$D$9+$F$11*((ES205+EK205)/MAX(ES205+EK205+ET205, 0.1)*$I$9+ET205/MAX(ES205+EK205+ET205, 0.1)*$J$9))/($B$11+$C$11+$F$11)</f>
        <v>0</v>
      </c>
      <c r="CY205">
        <f>($B$11*$K$9+$C$11*$K$9+$F$11*((ES205+EK205)/MAX(ES205+EK205+ET205, 0.1)*$P$9+ET205/MAX(ES205+EK205+ET205, 0.1)*$Q$9))/($B$11+$C$11+$F$11)</f>
        <v>0</v>
      </c>
      <c r="CZ205">
        <v>6</v>
      </c>
      <c r="DA205">
        <v>0.5</v>
      </c>
      <c r="DB205" t="s">
        <v>421</v>
      </c>
      <c r="DC205">
        <v>2</v>
      </c>
      <c r="DD205">
        <v>1758753387</v>
      </c>
      <c r="DE205">
        <v>419.162666666667</v>
      </c>
      <c r="DF205">
        <v>417.995333333333</v>
      </c>
      <c r="DG205">
        <v>24.2226333333333</v>
      </c>
      <c r="DH205">
        <v>24.0650333333333</v>
      </c>
      <c r="DI205">
        <v>417.027333333333</v>
      </c>
      <c r="DJ205">
        <v>23.8734666666667</v>
      </c>
      <c r="DK205">
        <v>500.068</v>
      </c>
      <c r="DL205">
        <v>90.7363333333333</v>
      </c>
      <c r="DM205">
        <v>0.0355123</v>
      </c>
      <c r="DN205">
        <v>30.5552666666667</v>
      </c>
      <c r="DO205">
        <v>30.0095</v>
      </c>
      <c r="DP205">
        <v>999.9</v>
      </c>
      <c r="DQ205">
        <v>0</v>
      </c>
      <c r="DR205">
        <v>0</v>
      </c>
      <c r="DS205">
        <v>10023.7333333333</v>
      </c>
      <c r="DT205">
        <v>0</v>
      </c>
      <c r="DU205">
        <v>0.330984</v>
      </c>
      <c r="DV205">
        <v>1.16727666666667</v>
      </c>
      <c r="DW205">
        <v>429.568</v>
      </c>
      <c r="DX205">
        <v>428.302666666667</v>
      </c>
      <c r="DY205">
        <v>0.157554666666667</v>
      </c>
      <c r="DZ205">
        <v>417.995333333333</v>
      </c>
      <c r="EA205">
        <v>24.0650333333333</v>
      </c>
      <c r="EB205">
        <v>2.19787333333333</v>
      </c>
      <c r="EC205">
        <v>2.18357333333333</v>
      </c>
      <c r="ED205">
        <v>18.9468</v>
      </c>
      <c r="EE205">
        <v>18.8423333333333</v>
      </c>
      <c r="EF205">
        <v>0.00500059</v>
      </c>
      <c r="EG205">
        <v>0</v>
      </c>
      <c r="EH205">
        <v>0</v>
      </c>
      <c r="EI205">
        <v>0</v>
      </c>
      <c r="EJ205">
        <v>941</v>
      </c>
      <c r="EK205">
        <v>0.00500059</v>
      </c>
      <c r="EL205">
        <v>-8.46666666666667</v>
      </c>
      <c r="EM205">
        <v>-0.566666666666667</v>
      </c>
      <c r="EN205">
        <v>35.5413333333333</v>
      </c>
      <c r="EO205">
        <v>38.4163333333333</v>
      </c>
      <c r="EP205">
        <v>36.75</v>
      </c>
      <c r="EQ205">
        <v>38.4163333333333</v>
      </c>
      <c r="ER205">
        <v>37.75</v>
      </c>
      <c r="ES205">
        <v>0</v>
      </c>
      <c r="ET205">
        <v>0</v>
      </c>
      <c r="EU205">
        <v>0</v>
      </c>
      <c r="EV205">
        <v>1758753384.1</v>
      </c>
      <c r="EW205">
        <v>0</v>
      </c>
      <c r="EX205">
        <v>940.35</v>
      </c>
      <c r="EY205">
        <v>-7.23760685554105</v>
      </c>
      <c r="EZ205">
        <v>12.0991453458781</v>
      </c>
      <c r="FA205">
        <v>-10.95</v>
      </c>
      <c r="FB205">
        <v>15</v>
      </c>
      <c r="FC205">
        <v>0</v>
      </c>
      <c r="FD205" t="s">
        <v>422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1.17391</v>
      </c>
      <c r="FQ205">
        <v>0.0680275324675332</v>
      </c>
      <c r="FR205">
        <v>0.0298080040385448</v>
      </c>
      <c r="FS205">
        <v>1</v>
      </c>
      <c r="FT205">
        <v>941.911764705882</v>
      </c>
      <c r="FU205">
        <v>-11.0771581221112</v>
      </c>
      <c r="FV205">
        <v>6.18968614170961</v>
      </c>
      <c r="FW205">
        <v>-1</v>
      </c>
      <c r="FX205">
        <v>0.158195428571429</v>
      </c>
      <c r="FY205">
        <v>-0.000954233766233745</v>
      </c>
      <c r="FZ205">
        <v>0.00161253068103491</v>
      </c>
      <c r="GA205">
        <v>1</v>
      </c>
      <c r="GB205">
        <v>2</v>
      </c>
      <c r="GC205">
        <v>2</v>
      </c>
      <c r="GD205" t="s">
        <v>423</v>
      </c>
      <c r="GE205">
        <v>3.13296</v>
      </c>
      <c r="GF205">
        <v>2.71349</v>
      </c>
      <c r="GG205">
        <v>0.0896022</v>
      </c>
      <c r="GH205">
        <v>0.0899154</v>
      </c>
      <c r="GI205">
        <v>0.104063</v>
      </c>
      <c r="GJ205">
        <v>0.104217</v>
      </c>
      <c r="GK205">
        <v>34302</v>
      </c>
      <c r="GL205">
        <v>36743.2</v>
      </c>
      <c r="GM205">
        <v>34088.7</v>
      </c>
      <c r="GN205">
        <v>36554.1</v>
      </c>
      <c r="GO205">
        <v>43131.8</v>
      </c>
      <c r="GP205">
        <v>47006.6</v>
      </c>
      <c r="GQ205">
        <v>53182.1</v>
      </c>
      <c r="GR205">
        <v>58427</v>
      </c>
      <c r="GS205">
        <v>1.9572</v>
      </c>
      <c r="GT205">
        <v>1.68627</v>
      </c>
      <c r="GU205">
        <v>0.0928342</v>
      </c>
      <c r="GV205">
        <v>0</v>
      </c>
      <c r="GW205">
        <v>28.5019</v>
      </c>
      <c r="GX205">
        <v>999.9</v>
      </c>
      <c r="GY205">
        <v>59.236</v>
      </c>
      <c r="GZ205">
        <v>30.273</v>
      </c>
      <c r="HA205">
        <v>28.2552</v>
      </c>
      <c r="HB205">
        <v>54.5811</v>
      </c>
      <c r="HC205">
        <v>47.6883</v>
      </c>
      <c r="HD205">
        <v>1</v>
      </c>
      <c r="HE205">
        <v>0.0567531</v>
      </c>
      <c r="HF205">
        <v>-1.61235</v>
      </c>
      <c r="HG205">
        <v>20.1248</v>
      </c>
      <c r="HH205">
        <v>5.19603</v>
      </c>
      <c r="HI205">
        <v>12.004</v>
      </c>
      <c r="HJ205">
        <v>4.9755</v>
      </c>
      <c r="HK205">
        <v>3.29398</v>
      </c>
      <c r="HL205">
        <v>9999</v>
      </c>
      <c r="HM205">
        <v>9999</v>
      </c>
      <c r="HN205">
        <v>9.1</v>
      </c>
      <c r="HO205">
        <v>9999</v>
      </c>
      <c r="HP205">
        <v>1.86325</v>
      </c>
      <c r="HQ205">
        <v>1.86813</v>
      </c>
      <c r="HR205">
        <v>1.86784</v>
      </c>
      <c r="HS205">
        <v>1.86905</v>
      </c>
      <c r="HT205">
        <v>1.86983</v>
      </c>
      <c r="HU205">
        <v>1.86597</v>
      </c>
      <c r="HV205">
        <v>1.86702</v>
      </c>
      <c r="HW205">
        <v>1.86842</v>
      </c>
      <c r="HX205">
        <v>5</v>
      </c>
      <c r="HY205">
        <v>0</v>
      </c>
      <c r="HZ205">
        <v>0</v>
      </c>
      <c r="IA205">
        <v>0</v>
      </c>
      <c r="IB205" t="s">
        <v>424</v>
      </c>
      <c r="IC205" t="s">
        <v>425</v>
      </c>
      <c r="ID205" t="s">
        <v>426</v>
      </c>
      <c r="IE205" t="s">
        <v>426</v>
      </c>
      <c r="IF205" t="s">
        <v>426</v>
      </c>
      <c r="IG205" t="s">
        <v>426</v>
      </c>
      <c r="IH205">
        <v>0</v>
      </c>
      <c r="II205">
        <v>100</v>
      </c>
      <c r="IJ205">
        <v>100</v>
      </c>
      <c r="IK205">
        <v>2.135</v>
      </c>
      <c r="IL205">
        <v>0.3492</v>
      </c>
      <c r="IM205">
        <v>0.651800295662319</v>
      </c>
      <c r="IN205">
        <v>0.00376907481735663</v>
      </c>
      <c r="IO205">
        <v>-5.82723696155271e-07</v>
      </c>
      <c r="IP205">
        <v>1.76987791536664e-10</v>
      </c>
      <c r="IQ205">
        <v>-0.096675193021817</v>
      </c>
      <c r="IR205">
        <v>-0.0186017337732281</v>
      </c>
      <c r="IS205">
        <v>0.00213796666944476</v>
      </c>
      <c r="IT205">
        <v>-2.41503648887209e-05</v>
      </c>
      <c r="IU205">
        <v>5</v>
      </c>
      <c r="IV205">
        <v>2395</v>
      </c>
      <c r="IW205">
        <v>0</v>
      </c>
      <c r="IX205">
        <v>27</v>
      </c>
      <c r="IY205">
        <v>29312556.5</v>
      </c>
      <c r="IZ205">
        <v>29312556.5</v>
      </c>
      <c r="JA205">
        <v>0.952148</v>
      </c>
      <c r="JB205">
        <v>2.64648</v>
      </c>
      <c r="JC205">
        <v>1.54785</v>
      </c>
      <c r="JD205">
        <v>2.31323</v>
      </c>
      <c r="JE205">
        <v>1.64551</v>
      </c>
      <c r="JF205">
        <v>2.34131</v>
      </c>
      <c r="JG205">
        <v>34.1225</v>
      </c>
      <c r="JH205">
        <v>24.2188</v>
      </c>
      <c r="JI205">
        <v>18</v>
      </c>
      <c r="JJ205">
        <v>505.707</v>
      </c>
      <c r="JK205">
        <v>344.812</v>
      </c>
      <c r="JL205">
        <v>31.3493</v>
      </c>
      <c r="JM205">
        <v>28.1099</v>
      </c>
      <c r="JN205">
        <v>29.9999</v>
      </c>
      <c r="JO205">
        <v>28.1085</v>
      </c>
      <c r="JP205">
        <v>28.0668</v>
      </c>
      <c r="JQ205">
        <v>19.0833</v>
      </c>
      <c r="JR205">
        <v>18.7228</v>
      </c>
      <c r="JS205">
        <v>100</v>
      </c>
      <c r="JT205">
        <v>31.3341</v>
      </c>
      <c r="JU205">
        <v>418</v>
      </c>
      <c r="JV205">
        <v>24.0514</v>
      </c>
      <c r="JW205">
        <v>96.6711</v>
      </c>
      <c r="JX205">
        <v>94.6611</v>
      </c>
    </row>
    <row r="206" spans="1:284">
      <c r="A206">
        <v>190</v>
      </c>
      <c r="B206">
        <v>1758753392</v>
      </c>
      <c r="C206">
        <v>4147</v>
      </c>
      <c r="D206" t="s">
        <v>810</v>
      </c>
      <c r="E206" t="s">
        <v>811</v>
      </c>
      <c r="F206">
        <v>5</v>
      </c>
      <c r="G206" t="s">
        <v>793</v>
      </c>
      <c r="H206" t="s">
        <v>419</v>
      </c>
      <c r="I206">
        <v>1758753389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(DN206+(U206+2*0.95*5.67E-8*(((DN206+$B$7)+273)^4-(DN206+273)^4)-44100*J206)/(1.84*29.3*R206+8*0.95*5.67E-8*(DN206+273)^3))</f>
        <v>0</v>
      </c>
      <c r="W206">
        <f>($C$7*DO206+$D$7*DP206+$E$7*V206)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2*0.95*5.67E-8*(((DN206+$B$7)+273)^4-(W206+273)^4)</f>
        <v>0</v>
      </c>
      <c r="AF206">
        <f>U206+AE206+AC206+AD206</f>
        <v>0</v>
      </c>
      <c r="AG206">
        <v>0</v>
      </c>
      <c r="AH206">
        <v>0</v>
      </c>
      <c r="AI206">
        <f>IF(AG206*$H$13&gt;=AK206,1.0,(AK206/(AK206-AG206*$H$13)))</f>
        <v>0</v>
      </c>
      <c r="AJ206">
        <f>(AI206-1)*100</f>
        <v>0</v>
      </c>
      <c r="AK206">
        <f>MAX(0,($B$13+$C$13*DS206)/(1+$D$13*DS206)*DL206/(DN206+273)*$E$13)</f>
        <v>0</v>
      </c>
      <c r="AL206" t="s">
        <v>420</v>
      </c>
      <c r="AM206" t="s">
        <v>420</v>
      </c>
      <c r="AN206">
        <v>0</v>
      </c>
      <c r="AO206">
        <v>0</v>
      </c>
      <c r="AP206">
        <f>1-AN206/AO206</f>
        <v>0</v>
      </c>
      <c r="AQ206">
        <v>0</v>
      </c>
      <c r="AR206" t="s">
        <v>420</v>
      </c>
      <c r="AS206" t="s">
        <v>420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420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$B$11*DT206+$C$11*DU206+$F$11*EF206*(1-EI206)</f>
        <v>0</v>
      </c>
      <c r="CW206">
        <f>CV206*CX206</f>
        <v>0</v>
      </c>
      <c r="CX206">
        <f>($B$11*$D$9+$C$11*$D$9+$F$11*((ES206+EK206)/MAX(ES206+EK206+ET206, 0.1)*$I$9+ET206/MAX(ES206+EK206+ET206, 0.1)*$J$9))/($B$11+$C$11+$F$11)</f>
        <v>0</v>
      </c>
      <c r="CY206">
        <f>($B$11*$K$9+$C$11*$K$9+$F$11*((ES206+EK206)/MAX(ES206+EK206+ET206, 0.1)*$P$9+ET206/MAX(ES206+EK206+ET206, 0.1)*$Q$9))/($B$11+$C$11+$F$11)</f>
        <v>0</v>
      </c>
      <c r="CZ206">
        <v>6</v>
      </c>
      <c r="DA206">
        <v>0.5</v>
      </c>
      <c r="DB206" t="s">
        <v>421</v>
      </c>
      <c r="DC206">
        <v>2</v>
      </c>
      <c r="DD206">
        <v>1758753389</v>
      </c>
      <c r="DE206">
        <v>419.149</v>
      </c>
      <c r="DF206">
        <v>418.016</v>
      </c>
      <c r="DG206">
        <v>24.2223666666667</v>
      </c>
      <c r="DH206">
        <v>24.0642333333333</v>
      </c>
      <c r="DI206">
        <v>417.013666666667</v>
      </c>
      <c r="DJ206">
        <v>23.8732</v>
      </c>
      <c r="DK206">
        <v>500.101333333333</v>
      </c>
      <c r="DL206">
        <v>90.7366666666667</v>
      </c>
      <c r="DM206">
        <v>0.0354380333333333</v>
      </c>
      <c r="DN206">
        <v>30.5550333333333</v>
      </c>
      <c r="DO206">
        <v>30.0111333333333</v>
      </c>
      <c r="DP206">
        <v>999.9</v>
      </c>
      <c r="DQ206">
        <v>0</v>
      </c>
      <c r="DR206">
        <v>0</v>
      </c>
      <c r="DS206">
        <v>10011.25</v>
      </c>
      <c r="DT206">
        <v>0</v>
      </c>
      <c r="DU206">
        <v>0.330984</v>
      </c>
      <c r="DV206">
        <v>1.13283</v>
      </c>
      <c r="DW206">
        <v>429.553666666667</v>
      </c>
      <c r="DX206">
        <v>428.323666666667</v>
      </c>
      <c r="DY206">
        <v>0.158097</v>
      </c>
      <c r="DZ206">
        <v>418.016</v>
      </c>
      <c r="EA206">
        <v>24.0642333333333</v>
      </c>
      <c r="EB206">
        <v>2.19785333333333</v>
      </c>
      <c r="EC206">
        <v>2.18350666666667</v>
      </c>
      <c r="ED206">
        <v>18.9467</v>
      </c>
      <c r="EE206">
        <v>18.8418333333333</v>
      </c>
      <c r="EF206">
        <v>0.00500059</v>
      </c>
      <c r="EG206">
        <v>0</v>
      </c>
      <c r="EH206">
        <v>0</v>
      </c>
      <c r="EI206">
        <v>0</v>
      </c>
      <c r="EJ206">
        <v>942.866666666667</v>
      </c>
      <c r="EK206">
        <v>0.00500059</v>
      </c>
      <c r="EL206">
        <v>-12.7333333333333</v>
      </c>
      <c r="EM206">
        <v>-0.933333333333333</v>
      </c>
      <c r="EN206">
        <v>35.5206666666667</v>
      </c>
      <c r="EO206">
        <v>38.3956666666667</v>
      </c>
      <c r="EP206">
        <v>36.75</v>
      </c>
      <c r="EQ206">
        <v>38.3956666666667</v>
      </c>
      <c r="ER206">
        <v>37.75</v>
      </c>
      <c r="ES206">
        <v>0</v>
      </c>
      <c r="ET206">
        <v>0</v>
      </c>
      <c r="EU206">
        <v>0</v>
      </c>
      <c r="EV206">
        <v>1758753385.9</v>
      </c>
      <c r="EW206">
        <v>0</v>
      </c>
      <c r="EX206">
        <v>939.768</v>
      </c>
      <c r="EY206">
        <v>-16.4923076541223</v>
      </c>
      <c r="EZ206">
        <v>15.1230768468958</v>
      </c>
      <c r="FA206">
        <v>-10.908</v>
      </c>
      <c r="FB206">
        <v>15</v>
      </c>
      <c r="FC206">
        <v>0</v>
      </c>
      <c r="FD206" t="s">
        <v>422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1.16530666666667</v>
      </c>
      <c r="FQ206">
        <v>-0.000895324675322224</v>
      </c>
      <c r="FR206">
        <v>0.0345757230180689</v>
      </c>
      <c r="FS206">
        <v>1</v>
      </c>
      <c r="FT206">
        <v>941.229411764706</v>
      </c>
      <c r="FU206">
        <v>-14.8663101827103</v>
      </c>
      <c r="FV206">
        <v>5.6308253188699</v>
      </c>
      <c r="FW206">
        <v>-1</v>
      </c>
      <c r="FX206">
        <v>0.158175904761905</v>
      </c>
      <c r="FY206">
        <v>0.00138880519480579</v>
      </c>
      <c r="FZ206">
        <v>0.00159129539638269</v>
      </c>
      <c r="GA206">
        <v>1</v>
      </c>
      <c r="GB206">
        <v>2</v>
      </c>
      <c r="GC206">
        <v>2</v>
      </c>
      <c r="GD206" t="s">
        <v>423</v>
      </c>
      <c r="GE206">
        <v>3.13293</v>
      </c>
      <c r="GF206">
        <v>2.71346</v>
      </c>
      <c r="GG206">
        <v>0.0896068</v>
      </c>
      <c r="GH206">
        <v>0.0899154</v>
      </c>
      <c r="GI206">
        <v>0.104059</v>
      </c>
      <c r="GJ206">
        <v>0.104215</v>
      </c>
      <c r="GK206">
        <v>34302</v>
      </c>
      <c r="GL206">
        <v>36743.1</v>
      </c>
      <c r="GM206">
        <v>34088.9</v>
      </c>
      <c r="GN206">
        <v>36554</v>
      </c>
      <c r="GO206">
        <v>43132</v>
      </c>
      <c r="GP206">
        <v>47006.5</v>
      </c>
      <c r="GQ206">
        <v>53182.1</v>
      </c>
      <c r="GR206">
        <v>58426.7</v>
      </c>
      <c r="GS206">
        <v>1.957</v>
      </c>
      <c r="GT206">
        <v>1.6862</v>
      </c>
      <c r="GU206">
        <v>0.092797</v>
      </c>
      <c r="GV206">
        <v>0</v>
      </c>
      <c r="GW206">
        <v>28.5019</v>
      </c>
      <c r="GX206">
        <v>999.9</v>
      </c>
      <c r="GY206">
        <v>59.236</v>
      </c>
      <c r="GZ206">
        <v>30.273</v>
      </c>
      <c r="HA206">
        <v>28.2553</v>
      </c>
      <c r="HB206">
        <v>54.6211</v>
      </c>
      <c r="HC206">
        <v>47.3277</v>
      </c>
      <c r="HD206">
        <v>1</v>
      </c>
      <c r="HE206">
        <v>0.0567327</v>
      </c>
      <c r="HF206">
        <v>-1.6156</v>
      </c>
      <c r="HG206">
        <v>20.1249</v>
      </c>
      <c r="HH206">
        <v>5.19603</v>
      </c>
      <c r="HI206">
        <v>12.004</v>
      </c>
      <c r="HJ206">
        <v>4.97555</v>
      </c>
      <c r="HK206">
        <v>3.294</v>
      </c>
      <c r="HL206">
        <v>9999</v>
      </c>
      <c r="HM206">
        <v>9999</v>
      </c>
      <c r="HN206">
        <v>9.1</v>
      </c>
      <c r="HO206">
        <v>9999</v>
      </c>
      <c r="HP206">
        <v>1.86325</v>
      </c>
      <c r="HQ206">
        <v>1.86813</v>
      </c>
      <c r="HR206">
        <v>1.86784</v>
      </c>
      <c r="HS206">
        <v>1.86905</v>
      </c>
      <c r="HT206">
        <v>1.86984</v>
      </c>
      <c r="HU206">
        <v>1.86596</v>
      </c>
      <c r="HV206">
        <v>1.86702</v>
      </c>
      <c r="HW206">
        <v>1.86842</v>
      </c>
      <c r="HX206">
        <v>5</v>
      </c>
      <c r="HY206">
        <v>0</v>
      </c>
      <c r="HZ206">
        <v>0</v>
      </c>
      <c r="IA206">
        <v>0</v>
      </c>
      <c r="IB206" t="s">
        <v>424</v>
      </c>
      <c r="IC206" t="s">
        <v>425</v>
      </c>
      <c r="ID206" t="s">
        <v>426</v>
      </c>
      <c r="IE206" t="s">
        <v>426</v>
      </c>
      <c r="IF206" t="s">
        <v>426</v>
      </c>
      <c r="IG206" t="s">
        <v>426</v>
      </c>
      <c r="IH206">
        <v>0</v>
      </c>
      <c r="II206">
        <v>100</v>
      </c>
      <c r="IJ206">
        <v>100</v>
      </c>
      <c r="IK206">
        <v>2.135</v>
      </c>
      <c r="IL206">
        <v>0.3491</v>
      </c>
      <c r="IM206">
        <v>0.651800295662319</v>
      </c>
      <c r="IN206">
        <v>0.00376907481735663</v>
      </c>
      <c r="IO206">
        <v>-5.82723696155271e-07</v>
      </c>
      <c r="IP206">
        <v>1.76987791536664e-10</v>
      </c>
      <c r="IQ206">
        <v>-0.096675193021817</v>
      </c>
      <c r="IR206">
        <v>-0.0186017337732281</v>
      </c>
      <c r="IS206">
        <v>0.00213796666944476</v>
      </c>
      <c r="IT206">
        <v>-2.41503648887209e-05</v>
      </c>
      <c r="IU206">
        <v>5</v>
      </c>
      <c r="IV206">
        <v>2395</v>
      </c>
      <c r="IW206">
        <v>0</v>
      </c>
      <c r="IX206">
        <v>27</v>
      </c>
      <c r="IY206">
        <v>29312556.5</v>
      </c>
      <c r="IZ206">
        <v>29312556.5</v>
      </c>
      <c r="JA206">
        <v>0.952148</v>
      </c>
      <c r="JB206">
        <v>2.65747</v>
      </c>
      <c r="JC206">
        <v>1.54785</v>
      </c>
      <c r="JD206">
        <v>2.31323</v>
      </c>
      <c r="JE206">
        <v>1.64673</v>
      </c>
      <c r="JF206">
        <v>2.2644</v>
      </c>
      <c r="JG206">
        <v>34.1225</v>
      </c>
      <c r="JH206">
        <v>24.2101</v>
      </c>
      <c r="JI206">
        <v>18</v>
      </c>
      <c r="JJ206">
        <v>505.569</v>
      </c>
      <c r="JK206">
        <v>344.769</v>
      </c>
      <c r="JL206">
        <v>31.3422</v>
      </c>
      <c r="JM206">
        <v>28.1087</v>
      </c>
      <c r="JN206">
        <v>29.9999</v>
      </c>
      <c r="JO206">
        <v>28.1079</v>
      </c>
      <c r="JP206">
        <v>28.0656</v>
      </c>
      <c r="JQ206">
        <v>19.0833</v>
      </c>
      <c r="JR206">
        <v>18.7228</v>
      </c>
      <c r="JS206">
        <v>100</v>
      </c>
      <c r="JT206">
        <v>31.3341</v>
      </c>
      <c r="JU206">
        <v>418</v>
      </c>
      <c r="JV206">
        <v>24.0514</v>
      </c>
      <c r="JW206">
        <v>96.6713</v>
      </c>
      <c r="JX206">
        <v>94.6608</v>
      </c>
    </row>
    <row r="207" spans="1:284">
      <c r="A207">
        <v>191</v>
      </c>
      <c r="B207">
        <v>1758753394</v>
      </c>
      <c r="C207">
        <v>4149</v>
      </c>
      <c r="D207" t="s">
        <v>812</v>
      </c>
      <c r="E207" t="s">
        <v>813</v>
      </c>
      <c r="F207">
        <v>5</v>
      </c>
      <c r="G207" t="s">
        <v>793</v>
      </c>
      <c r="H207" t="s">
        <v>419</v>
      </c>
      <c r="I207">
        <v>1758753391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(DN207+(U207+2*0.95*5.67E-8*(((DN207+$B$7)+273)^4-(DN207+273)^4)-44100*J207)/(1.84*29.3*R207+8*0.95*5.67E-8*(DN207+273)^3))</f>
        <v>0</v>
      </c>
      <c r="W207">
        <f>($C$7*DO207+$D$7*DP207+$E$7*V207)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2*0.95*5.67E-8*(((DN207+$B$7)+273)^4-(W207+273)^4)</f>
        <v>0</v>
      </c>
      <c r="AF207">
        <f>U207+AE207+AC207+AD207</f>
        <v>0</v>
      </c>
      <c r="AG207">
        <v>0</v>
      </c>
      <c r="AH207">
        <v>0</v>
      </c>
      <c r="AI207">
        <f>IF(AG207*$H$13&gt;=AK207,1.0,(AK207/(AK207-AG207*$H$13)))</f>
        <v>0</v>
      </c>
      <c r="AJ207">
        <f>(AI207-1)*100</f>
        <v>0</v>
      </c>
      <c r="AK207">
        <f>MAX(0,($B$13+$C$13*DS207)/(1+$D$13*DS207)*DL207/(DN207+273)*$E$13)</f>
        <v>0</v>
      </c>
      <c r="AL207" t="s">
        <v>420</v>
      </c>
      <c r="AM207" t="s">
        <v>420</v>
      </c>
      <c r="AN207">
        <v>0</v>
      </c>
      <c r="AO207">
        <v>0</v>
      </c>
      <c r="AP207">
        <f>1-AN207/AO207</f>
        <v>0</v>
      </c>
      <c r="AQ207">
        <v>0</v>
      </c>
      <c r="AR207" t="s">
        <v>420</v>
      </c>
      <c r="AS207" t="s">
        <v>420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420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$B$11*DT207+$C$11*DU207+$F$11*EF207*(1-EI207)</f>
        <v>0</v>
      </c>
      <c r="CW207">
        <f>CV207*CX207</f>
        <v>0</v>
      </c>
      <c r="CX207">
        <f>($B$11*$D$9+$C$11*$D$9+$F$11*((ES207+EK207)/MAX(ES207+EK207+ET207, 0.1)*$I$9+ET207/MAX(ES207+EK207+ET207, 0.1)*$J$9))/($B$11+$C$11+$F$11)</f>
        <v>0</v>
      </c>
      <c r="CY207">
        <f>($B$11*$K$9+$C$11*$K$9+$F$11*((ES207+EK207)/MAX(ES207+EK207+ET207, 0.1)*$P$9+ET207/MAX(ES207+EK207+ET207, 0.1)*$Q$9))/($B$11+$C$11+$F$11)</f>
        <v>0</v>
      </c>
      <c r="CZ207">
        <v>6</v>
      </c>
      <c r="DA207">
        <v>0.5</v>
      </c>
      <c r="DB207" t="s">
        <v>421</v>
      </c>
      <c r="DC207">
        <v>2</v>
      </c>
      <c r="DD207">
        <v>1758753391</v>
      </c>
      <c r="DE207">
        <v>419.153</v>
      </c>
      <c r="DF207">
        <v>418.04</v>
      </c>
      <c r="DG207">
        <v>24.2213333333333</v>
      </c>
      <c r="DH207">
        <v>24.0638333333333</v>
      </c>
      <c r="DI207">
        <v>417.017666666667</v>
      </c>
      <c r="DJ207">
        <v>23.8722333333333</v>
      </c>
      <c r="DK207">
        <v>500.061666666667</v>
      </c>
      <c r="DL207">
        <v>90.7368666666667</v>
      </c>
      <c r="DM207">
        <v>0.0354824</v>
      </c>
      <c r="DN207">
        <v>30.5548</v>
      </c>
      <c r="DO207">
        <v>30.0132</v>
      </c>
      <c r="DP207">
        <v>999.9</v>
      </c>
      <c r="DQ207">
        <v>0</v>
      </c>
      <c r="DR207">
        <v>0</v>
      </c>
      <c r="DS207">
        <v>9990.63333333333</v>
      </c>
      <c r="DT207">
        <v>0</v>
      </c>
      <c r="DU207">
        <v>0.330984</v>
      </c>
      <c r="DV207">
        <v>1.11257666666667</v>
      </c>
      <c r="DW207">
        <v>429.557</v>
      </c>
      <c r="DX207">
        <v>428.348</v>
      </c>
      <c r="DY207">
        <v>0.1575</v>
      </c>
      <c r="DZ207">
        <v>418.04</v>
      </c>
      <c r="EA207">
        <v>24.0638333333333</v>
      </c>
      <c r="EB207">
        <v>2.19776666666667</v>
      </c>
      <c r="EC207">
        <v>2.18347333333333</v>
      </c>
      <c r="ED207">
        <v>18.9460666666667</v>
      </c>
      <c r="EE207">
        <v>18.8416</v>
      </c>
      <c r="EF207">
        <v>0.00500059</v>
      </c>
      <c r="EG207">
        <v>0</v>
      </c>
      <c r="EH207">
        <v>0</v>
      </c>
      <c r="EI207">
        <v>0</v>
      </c>
      <c r="EJ207">
        <v>940.566666666667</v>
      </c>
      <c r="EK207">
        <v>0.00500059</v>
      </c>
      <c r="EL207">
        <v>-9.46666666666667</v>
      </c>
      <c r="EM207">
        <v>-0.3</v>
      </c>
      <c r="EN207">
        <v>35.5</v>
      </c>
      <c r="EO207">
        <v>38.375</v>
      </c>
      <c r="EP207">
        <v>36.75</v>
      </c>
      <c r="EQ207">
        <v>38.354</v>
      </c>
      <c r="ER207">
        <v>37.75</v>
      </c>
      <c r="ES207">
        <v>0</v>
      </c>
      <c r="ET207">
        <v>0</v>
      </c>
      <c r="EU207">
        <v>0</v>
      </c>
      <c r="EV207">
        <v>1758753387.7</v>
      </c>
      <c r="EW207">
        <v>0</v>
      </c>
      <c r="EX207">
        <v>939.603846153846</v>
      </c>
      <c r="EY207">
        <v>-3.02564099934165</v>
      </c>
      <c r="EZ207">
        <v>6.85128187825658</v>
      </c>
      <c r="FA207">
        <v>-11.0461538461538</v>
      </c>
      <c r="FB207">
        <v>15</v>
      </c>
      <c r="FC207">
        <v>0</v>
      </c>
      <c r="FD207" t="s">
        <v>422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1.15913904761905</v>
      </c>
      <c r="FQ207">
        <v>-0.112260000000001</v>
      </c>
      <c r="FR207">
        <v>0.0406698397557654</v>
      </c>
      <c r="FS207">
        <v>1</v>
      </c>
      <c r="FT207">
        <v>940.673529411765</v>
      </c>
      <c r="FU207">
        <v>-19.9709702449269</v>
      </c>
      <c r="FV207">
        <v>5.60552819694826</v>
      </c>
      <c r="FW207">
        <v>-1</v>
      </c>
      <c r="FX207">
        <v>0.158237571428571</v>
      </c>
      <c r="FY207">
        <v>-0.000625012987013214</v>
      </c>
      <c r="FZ207">
        <v>0.00156673319731364</v>
      </c>
      <c r="GA207">
        <v>1</v>
      </c>
      <c r="GB207">
        <v>2</v>
      </c>
      <c r="GC207">
        <v>2</v>
      </c>
      <c r="GD207" t="s">
        <v>423</v>
      </c>
      <c r="GE207">
        <v>3.13292</v>
      </c>
      <c r="GF207">
        <v>2.71349</v>
      </c>
      <c r="GG207">
        <v>0.0896126</v>
      </c>
      <c r="GH207">
        <v>0.0899123</v>
      </c>
      <c r="GI207">
        <v>0.104054</v>
      </c>
      <c r="GJ207">
        <v>0.104217</v>
      </c>
      <c r="GK207">
        <v>34301.7</v>
      </c>
      <c r="GL207">
        <v>36743.3</v>
      </c>
      <c r="GM207">
        <v>34088.8</v>
      </c>
      <c r="GN207">
        <v>36554.1</v>
      </c>
      <c r="GO207">
        <v>43132.1</v>
      </c>
      <c r="GP207">
        <v>47006.4</v>
      </c>
      <c r="GQ207">
        <v>53181.9</v>
      </c>
      <c r="GR207">
        <v>58426.8</v>
      </c>
      <c r="GS207">
        <v>1.95713</v>
      </c>
      <c r="GT207">
        <v>1.6862</v>
      </c>
      <c r="GU207">
        <v>0.0923872</v>
      </c>
      <c r="GV207">
        <v>0</v>
      </c>
      <c r="GW207">
        <v>28.5019</v>
      </c>
      <c r="GX207">
        <v>999.9</v>
      </c>
      <c r="GY207">
        <v>59.236</v>
      </c>
      <c r="GZ207">
        <v>30.283</v>
      </c>
      <c r="HA207">
        <v>28.2695</v>
      </c>
      <c r="HB207">
        <v>54.6011</v>
      </c>
      <c r="HC207">
        <v>47.7324</v>
      </c>
      <c r="HD207">
        <v>1</v>
      </c>
      <c r="HE207">
        <v>0.0567327</v>
      </c>
      <c r="HF207">
        <v>-1.60966</v>
      </c>
      <c r="HG207">
        <v>20.125</v>
      </c>
      <c r="HH207">
        <v>5.19603</v>
      </c>
      <c r="HI207">
        <v>12.0043</v>
      </c>
      <c r="HJ207">
        <v>4.97545</v>
      </c>
      <c r="HK207">
        <v>3.294</v>
      </c>
      <c r="HL207">
        <v>9999</v>
      </c>
      <c r="HM207">
        <v>9999</v>
      </c>
      <c r="HN207">
        <v>9.1</v>
      </c>
      <c r="HO207">
        <v>9999</v>
      </c>
      <c r="HP207">
        <v>1.86325</v>
      </c>
      <c r="HQ207">
        <v>1.86813</v>
      </c>
      <c r="HR207">
        <v>1.86784</v>
      </c>
      <c r="HS207">
        <v>1.86905</v>
      </c>
      <c r="HT207">
        <v>1.86985</v>
      </c>
      <c r="HU207">
        <v>1.86596</v>
      </c>
      <c r="HV207">
        <v>1.86704</v>
      </c>
      <c r="HW207">
        <v>1.86843</v>
      </c>
      <c r="HX207">
        <v>5</v>
      </c>
      <c r="HY207">
        <v>0</v>
      </c>
      <c r="HZ207">
        <v>0</v>
      </c>
      <c r="IA207">
        <v>0</v>
      </c>
      <c r="IB207" t="s">
        <v>424</v>
      </c>
      <c r="IC207" t="s">
        <v>425</v>
      </c>
      <c r="ID207" t="s">
        <v>426</v>
      </c>
      <c r="IE207" t="s">
        <v>426</v>
      </c>
      <c r="IF207" t="s">
        <v>426</v>
      </c>
      <c r="IG207" t="s">
        <v>426</v>
      </c>
      <c r="IH207">
        <v>0</v>
      </c>
      <c r="II207">
        <v>100</v>
      </c>
      <c r="IJ207">
        <v>100</v>
      </c>
      <c r="IK207">
        <v>2.135</v>
      </c>
      <c r="IL207">
        <v>0.349</v>
      </c>
      <c r="IM207">
        <v>0.651800295662319</v>
      </c>
      <c r="IN207">
        <v>0.00376907481735663</v>
      </c>
      <c r="IO207">
        <v>-5.82723696155271e-07</v>
      </c>
      <c r="IP207">
        <v>1.76987791536664e-10</v>
      </c>
      <c r="IQ207">
        <v>-0.096675193021817</v>
      </c>
      <c r="IR207">
        <v>-0.0186017337732281</v>
      </c>
      <c r="IS207">
        <v>0.00213796666944476</v>
      </c>
      <c r="IT207">
        <v>-2.41503648887209e-05</v>
      </c>
      <c r="IU207">
        <v>5</v>
      </c>
      <c r="IV207">
        <v>2395</v>
      </c>
      <c r="IW207">
        <v>0</v>
      </c>
      <c r="IX207">
        <v>27</v>
      </c>
      <c r="IY207">
        <v>29312556.6</v>
      </c>
      <c r="IZ207">
        <v>29312556.6</v>
      </c>
      <c r="JA207">
        <v>0.952148</v>
      </c>
      <c r="JB207">
        <v>2.64038</v>
      </c>
      <c r="JC207">
        <v>1.54785</v>
      </c>
      <c r="JD207">
        <v>2.31323</v>
      </c>
      <c r="JE207">
        <v>1.64673</v>
      </c>
      <c r="JF207">
        <v>2.35107</v>
      </c>
      <c r="JG207">
        <v>34.1225</v>
      </c>
      <c r="JH207">
        <v>24.2276</v>
      </c>
      <c r="JI207">
        <v>18</v>
      </c>
      <c r="JJ207">
        <v>505.647</v>
      </c>
      <c r="JK207">
        <v>344.765</v>
      </c>
      <c r="JL207">
        <v>31.3375</v>
      </c>
      <c r="JM207">
        <v>28.1087</v>
      </c>
      <c r="JN207">
        <v>29.9999</v>
      </c>
      <c r="JO207">
        <v>28.1073</v>
      </c>
      <c r="JP207">
        <v>28.065</v>
      </c>
      <c r="JQ207">
        <v>19.0828</v>
      </c>
      <c r="JR207">
        <v>18.7228</v>
      </c>
      <c r="JS207">
        <v>100</v>
      </c>
      <c r="JT207">
        <v>31.3341</v>
      </c>
      <c r="JU207">
        <v>418</v>
      </c>
      <c r="JV207">
        <v>24.0514</v>
      </c>
      <c r="JW207">
        <v>96.671</v>
      </c>
      <c r="JX207">
        <v>94.661</v>
      </c>
    </row>
    <row r="208" spans="1:284">
      <c r="A208">
        <v>192</v>
      </c>
      <c r="B208">
        <v>1758753396</v>
      </c>
      <c r="C208">
        <v>4151</v>
      </c>
      <c r="D208" t="s">
        <v>814</v>
      </c>
      <c r="E208" t="s">
        <v>815</v>
      </c>
      <c r="F208">
        <v>5</v>
      </c>
      <c r="G208" t="s">
        <v>793</v>
      </c>
      <c r="H208" t="s">
        <v>419</v>
      </c>
      <c r="I208">
        <v>1758753393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(DN208+(U208+2*0.95*5.67E-8*(((DN208+$B$7)+273)^4-(DN208+273)^4)-44100*J208)/(1.84*29.3*R208+8*0.95*5.67E-8*(DN208+273)^3))</f>
        <v>0</v>
      </c>
      <c r="W208">
        <f>($C$7*DO208+$D$7*DP208+$E$7*V208)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2*0.95*5.67E-8*(((DN208+$B$7)+273)^4-(W208+273)^4)</f>
        <v>0</v>
      </c>
      <c r="AF208">
        <f>U208+AE208+AC208+AD208</f>
        <v>0</v>
      </c>
      <c r="AG208">
        <v>0</v>
      </c>
      <c r="AH208">
        <v>0</v>
      </c>
      <c r="AI208">
        <f>IF(AG208*$H$13&gt;=AK208,1.0,(AK208/(AK208-AG208*$H$13)))</f>
        <v>0</v>
      </c>
      <c r="AJ208">
        <f>(AI208-1)*100</f>
        <v>0</v>
      </c>
      <c r="AK208">
        <f>MAX(0,($B$13+$C$13*DS208)/(1+$D$13*DS208)*DL208/(DN208+273)*$E$13)</f>
        <v>0</v>
      </c>
      <c r="AL208" t="s">
        <v>420</v>
      </c>
      <c r="AM208" t="s">
        <v>420</v>
      </c>
      <c r="AN208">
        <v>0</v>
      </c>
      <c r="AO208">
        <v>0</v>
      </c>
      <c r="AP208">
        <f>1-AN208/AO208</f>
        <v>0</v>
      </c>
      <c r="AQ208">
        <v>0</v>
      </c>
      <c r="AR208" t="s">
        <v>420</v>
      </c>
      <c r="AS208" t="s">
        <v>420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420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$B$11*DT208+$C$11*DU208+$F$11*EF208*(1-EI208)</f>
        <v>0</v>
      </c>
      <c r="CW208">
        <f>CV208*CX208</f>
        <v>0</v>
      </c>
      <c r="CX208">
        <f>($B$11*$D$9+$C$11*$D$9+$F$11*((ES208+EK208)/MAX(ES208+EK208+ET208, 0.1)*$I$9+ET208/MAX(ES208+EK208+ET208, 0.1)*$J$9))/($B$11+$C$11+$F$11)</f>
        <v>0</v>
      </c>
      <c r="CY208">
        <f>($B$11*$K$9+$C$11*$K$9+$F$11*((ES208+EK208)/MAX(ES208+EK208+ET208, 0.1)*$P$9+ET208/MAX(ES208+EK208+ET208, 0.1)*$Q$9))/($B$11+$C$11+$F$11)</f>
        <v>0</v>
      </c>
      <c r="CZ208">
        <v>6</v>
      </c>
      <c r="DA208">
        <v>0.5</v>
      </c>
      <c r="DB208" t="s">
        <v>421</v>
      </c>
      <c r="DC208">
        <v>2</v>
      </c>
      <c r="DD208">
        <v>1758753393</v>
      </c>
      <c r="DE208">
        <v>419.163</v>
      </c>
      <c r="DF208">
        <v>418.026333333333</v>
      </c>
      <c r="DG208">
        <v>24.2205333333333</v>
      </c>
      <c r="DH208">
        <v>24.0637333333333</v>
      </c>
      <c r="DI208">
        <v>417.028</v>
      </c>
      <c r="DJ208">
        <v>23.8714666666667</v>
      </c>
      <c r="DK208">
        <v>500.031666666667</v>
      </c>
      <c r="DL208">
        <v>90.7368</v>
      </c>
      <c r="DM208">
        <v>0.0355936666666667</v>
      </c>
      <c r="DN208">
        <v>30.5548</v>
      </c>
      <c r="DO208">
        <v>30.0128333333333</v>
      </c>
      <c r="DP208">
        <v>999.9</v>
      </c>
      <c r="DQ208">
        <v>0</v>
      </c>
      <c r="DR208">
        <v>0</v>
      </c>
      <c r="DS208">
        <v>9985</v>
      </c>
      <c r="DT208">
        <v>0</v>
      </c>
      <c r="DU208">
        <v>0.330984</v>
      </c>
      <c r="DV208">
        <v>1.13648333333333</v>
      </c>
      <c r="DW208">
        <v>429.567</v>
      </c>
      <c r="DX208">
        <v>428.333666666667</v>
      </c>
      <c r="DY208">
        <v>0.156821666666667</v>
      </c>
      <c r="DZ208">
        <v>418.026333333333</v>
      </c>
      <c r="EA208">
        <v>24.0637333333333</v>
      </c>
      <c r="EB208">
        <v>2.19769</v>
      </c>
      <c r="EC208">
        <v>2.18346</v>
      </c>
      <c r="ED208">
        <v>18.9455333333333</v>
      </c>
      <c r="EE208">
        <v>18.8415</v>
      </c>
      <c r="EF208">
        <v>0.00500059</v>
      </c>
      <c r="EG208">
        <v>0</v>
      </c>
      <c r="EH208">
        <v>0</v>
      </c>
      <c r="EI208">
        <v>0</v>
      </c>
      <c r="EJ208">
        <v>943.866666666667</v>
      </c>
      <c r="EK208">
        <v>0.00500059</v>
      </c>
      <c r="EL208">
        <v>-10.1666666666667</v>
      </c>
      <c r="EM208">
        <v>0.0666666666666667</v>
      </c>
      <c r="EN208">
        <v>35.5</v>
      </c>
      <c r="EO208">
        <v>38.375</v>
      </c>
      <c r="EP208">
        <v>36.75</v>
      </c>
      <c r="EQ208">
        <v>38.333</v>
      </c>
      <c r="ER208">
        <v>37.75</v>
      </c>
      <c r="ES208">
        <v>0</v>
      </c>
      <c r="ET208">
        <v>0</v>
      </c>
      <c r="EU208">
        <v>0</v>
      </c>
      <c r="EV208">
        <v>1758753390.1</v>
      </c>
      <c r="EW208">
        <v>0</v>
      </c>
      <c r="EX208">
        <v>940.661538461538</v>
      </c>
      <c r="EY208">
        <v>-5.05299140559464</v>
      </c>
      <c r="EZ208">
        <v>-8.47863250538467</v>
      </c>
      <c r="FA208">
        <v>-11.1615384615385</v>
      </c>
      <c r="FB208">
        <v>15</v>
      </c>
      <c r="FC208">
        <v>0</v>
      </c>
      <c r="FD208" t="s">
        <v>422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1.15861285714286</v>
      </c>
      <c r="FQ208">
        <v>-0.110926753246752</v>
      </c>
      <c r="FR208">
        <v>0.0408497458338957</v>
      </c>
      <c r="FS208">
        <v>1</v>
      </c>
      <c r="FT208">
        <v>940.155882352941</v>
      </c>
      <c r="FU208">
        <v>-8.21237587966611</v>
      </c>
      <c r="FV208">
        <v>5.17926812774743</v>
      </c>
      <c r="FW208">
        <v>-1</v>
      </c>
      <c r="FX208">
        <v>0.158078095238095</v>
      </c>
      <c r="FY208">
        <v>-0.00631776623376568</v>
      </c>
      <c r="FZ208">
        <v>0.00172719003572309</v>
      </c>
      <c r="GA208">
        <v>1</v>
      </c>
      <c r="GB208">
        <v>2</v>
      </c>
      <c r="GC208">
        <v>2</v>
      </c>
      <c r="GD208" t="s">
        <v>423</v>
      </c>
      <c r="GE208">
        <v>3.13287</v>
      </c>
      <c r="GF208">
        <v>2.71369</v>
      </c>
      <c r="GG208">
        <v>0.0896065</v>
      </c>
      <c r="GH208">
        <v>0.0899017</v>
      </c>
      <c r="GI208">
        <v>0.104058</v>
      </c>
      <c r="GJ208">
        <v>0.104216</v>
      </c>
      <c r="GK208">
        <v>34302</v>
      </c>
      <c r="GL208">
        <v>36743.8</v>
      </c>
      <c r="GM208">
        <v>34088.9</v>
      </c>
      <c r="GN208">
        <v>36554.2</v>
      </c>
      <c r="GO208">
        <v>43132.2</v>
      </c>
      <c r="GP208">
        <v>47006.6</v>
      </c>
      <c r="GQ208">
        <v>53182.2</v>
      </c>
      <c r="GR208">
        <v>58427</v>
      </c>
      <c r="GS208">
        <v>1.95725</v>
      </c>
      <c r="GT208">
        <v>1.68645</v>
      </c>
      <c r="GU208">
        <v>0.0927225</v>
      </c>
      <c r="GV208">
        <v>0</v>
      </c>
      <c r="GW208">
        <v>28.5019</v>
      </c>
      <c r="GX208">
        <v>999.9</v>
      </c>
      <c r="GY208">
        <v>59.236</v>
      </c>
      <c r="GZ208">
        <v>30.273</v>
      </c>
      <c r="HA208">
        <v>28.2529</v>
      </c>
      <c r="HB208">
        <v>54.7011</v>
      </c>
      <c r="HC208">
        <v>47.3758</v>
      </c>
      <c r="HD208">
        <v>1</v>
      </c>
      <c r="HE208">
        <v>0.0566768</v>
      </c>
      <c r="HF208">
        <v>-1.61232</v>
      </c>
      <c r="HG208">
        <v>20.125</v>
      </c>
      <c r="HH208">
        <v>5.19588</v>
      </c>
      <c r="HI208">
        <v>12.0043</v>
      </c>
      <c r="HJ208">
        <v>4.9754</v>
      </c>
      <c r="HK208">
        <v>3.294</v>
      </c>
      <c r="HL208">
        <v>9999</v>
      </c>
      <c r="HM208">
        <v>9999</v>
      </c>
      <c r="HN208">
        <v>9.1</v>
      </c>
      <c r="HO208">
        <v>9999</v>
      </c>
      <c r="HP208">
        <v>1.86325</v>
      </c>
      <c r="HQ208">
        <v>1.86813</v>
      </c>
      <c r="HR208">
        <v>1.86784</v>
      </c>
      <c r="HS208">
        <v>1.86905</v>
      </c>
      <c r="HT208">
        <v>1.86988</v>
      </c>
      <c r="HU208">
        <v>1.86598</v>
      </c>
      <c r="HV208">
        <v>1.86705</v>
      </c>
      <c r="HW208">
        <v>1.86844</v>
      </c>
      <c r="HX208">
        <v>5</v>
      </c>
      <c r="HY208">
        <v>0</v>
      </c>
      <c r="HZ208">
        <v>0</v>
      </c>
      <c r="IA208">
        <v>0</v>
      </c>
      <c r="IB208" t="s">
        <v>424</v>
      </c>
      <c r="IC208" t="s">
        <v>425</v>
      </c>
      <c r="ID208" t="s">
        <v>426</v>
      </c>
      <c r="IE208" t="s">
        <v>426</v>
      </c>
      <c r="IF208" t="s">
        <v>426</v>
      </c>
      <c r="IG208" t="s">
        <v>426</v>
      </c>
      <c r="IH208">
        <v>0</v>
      </c>
      <c r="II208">
        <v>100</v>
      </c>
      <c r="IJ208">
        <v>100</v>
      </c>
      <c r="IK208">
        <v>2.136</v>
      </c>
      <c r="IL208">
        <v>0.349</v>
      </c>
      <c r="IM208">
        <v>0.651800295662319</v>
      </c>
      <c r="IN208">
        <v>0.00376907481735663</v>
      </c>
      <c r="IO208">
        <v>-5.82723696155271e-07</v>
      </c>
      <c r="IP208">
        <v>1.76987791536664e-10</v>
      </c>
      <c r="IQ208">
        <v>-0.096675193021817</v>
      </c>
      <c r="IR208">
        <v>-0.0186017337732281</v>
      </c>
      <c r="IS208">
        <v>0.00213796666944476</v>
      </c>
      <c r="IT208">
        <v>-2.41503648887209e-05</v>
      </c>
      <c r="IU208">
        <v>5</v>
      </c>
      <c r="IV208">
        <v>2395</v>
      </c>
      <c r="IW208">
        <v>0</v>
      </c>
      <c r="IX208">
        <v>27</v>
      </c>
      <c r="IY208">
        <v>29312556.6</v>
      </c>
      <c r="IZ208">
        <v>29312556.6</v>
      </c>
      <c r="JA208">
        <v>0.952148</v>
      </c>
      <c r="JB208">
        <v>2.65015</v>
      </c>
      <c r="JC208">
        <v>1.54785</v>
      </c>
      <c r="JD208">
        <v>2.31323</v>
      </c>
      <c r="JE208">
        <v>1.64673</v>
      </c>
      <c r="JF208">
        <v>2.30347</v>
      </c>
      <c r="JG208">
        <v>34.1225</v>
      </c>
      <c r="JH208">
        <v>24.2188</v>
      </c>
      <c r="JI208">
        <v>18</v>
      </c>
      <c r="JJ208">
        <v>505.719</v>
      </c>
      <c r="JK208">
        <v>344.881</v>
      </c>
      <c r="JL208">
        <v>31.3332</v>
      </c>
      <c r="JM208">
        <v>28.1075</v>
      </c>
      <c r="JN208">
        <v>29.9999</v>
      </c>
      <c r="JO208">
        <v>28.1061</v>
      </c>
      <c r="JP208">
        <v>28.0639</v>
      </c>
      <c r="JQ208">
        <v>19.0861</v>
      </c>
      <c r="JR208">
        <v>18.7228</v>
      </c>
      <c r="JS208">
        <v>100</v>
      </c>
      <c r="JT208">
        <v>31.3222</v>
      </c>
      <c r="JU208">
        <v>418</v>
      </c>
      <c r="JV208">
        <v>24.0514</v>
      </c>
      <c r="JW208">
        <v>96.6714</v>
      </c>
      <c r="JX208">
        <v>94.6612</v>
      </c>
    </row>
    <row r="209" spans="1:284">
      <c r="A209">
        <v>193</v>
      </c>
      <c r="B209">
        <v>1758753398</v>
      </c>
      <c r="C209">
        <v>4153</v>
      </c>
      <c r="D209" t="s">
        <v>816</v>
      </c>
      <c r="E209" t="s">
        <v>817</v>
      </c>
      <c r="F209">
        <v>5</v>
      </c>
      <c r="G209" t="s">
        <v>793</v>
      </c>
      <c r="H209" t="s">
        <v>419</v>
      </c>
      <c r="I209">
        <v>1758753395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(DN209+(U209+2*0.95*5.67E-8*(((DN209+$B$7)+273)^4-(DN209+273)^4)-44100*J209)/(1.84*29.3*R209+8*0.95*5.67E-8*(DN209+273)^3))</f>
        <v>0</v>
      </c>
      <c r="W209">
        <f>($C$7*DO209+$D$7*DP209+$E$7*V209)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2*0.95*5.67E-8*(((DN209+$B$7)+273)^4-(W209+273)^4)</f>
        <v>0</v>
      </c>
      <c r="AF209">
        <f>U209+AE209+AC209+AD209</f>
        <v>0</v>
      </c>
      <c r="AG209">
        <v>0</v>
      </c>
      <c r="AH209">
        <v>0</v>
      </c>
      <c r="AI209">
        <f>IF(AG209*$H$13&gt;=AK209,1.0,(AK209/(AK209-AG209*$H$13)))</f>
        <v>0</v>
      </c>
      <c r="AJ209">
        <f>(AI209-1)*100</f>
        <v>0</v>
      </c>
      <c r="AK209">
        <f>MAX(0,($B$13+$C$13*DS209)/(1+$D$13*DS209)*DL209/(DN209+273)*$E$13)</f>
        <v>0</v>
      </c>
      <c r="AL209" t="s">
        <v>420</v>
      </c>
      <c r="AM209" t="s">
        <v>420</v>
      </c>
      <c r="AN209">
        <v>0</v>
      </c>
      <c r="AO209">
        <v>0</v>
      </c>
      <c r="AP209">
        <f>1-AN209/AO209</f>
        <v>0</v>
      </c>
      <c r="AQ209">
        <v>0</v>
      </c>
      <c r="AR209" t="s">
        <v>420</v>
      </c>
      <c r="AS209" t="s">
        <v>420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420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$B$11*DT209+$C$11*DU209+$F$11*EF209*(1-EI209)</f>
        <v>0</v>
      </c>
      <c r="CW209">
        <f>CV209*CX209</f>
        <v>0</v>
      </c>
      <c r="CX209">
        <f>($B$11*$D$9+$C$11*$D$9+$F$11*((ES209+EK209)/MAX(ES209+EK209+ET209, 0.1)*$I$9+ET209/MAX(ES209+EK209+ET209, 0.1)*$J$9))/($B$11+$C$11+$F$11)</f>
        <v>0</v>
      </c>
      <c r="CY209">
        <f>($B$11*$K$9+$C$11*$K$9+$F$11*((ES209+EK209)/MAX(ES209+EK209+ET209, 0.1)*$P$9+ET209/MAX(ES209+EK209+ET209, 0.1)*$Q$9))/($B$11+$C$11+$F$11)</f>
        <v>0</v>
      </c>
      <c r="CZ209">
        <v>6</v>
      </c>
      <c r="DA209">
        <v>0.5</v>
      </c>
      <c r="DB209" t="s">
        <v>421</v>
      </c>
      <c r="DC209">
        <v>2</v>
      </c>
      <c r="DD209">
        <v>1758753395</v>
      </c>
      <c r="DE209">
        <v>419.160666666667</v>
      </c>
      <c r="DF209">
        <v>417.977</v>
      </c>
      <c r="DG209">
        <v>24.2202666666667</v>
      </c>
      <c r="DH209">
        <v>24.0633</v>
      </c>
      <c r="DI209">
        <v>417.025666666667</v>
      </c>
      <c r="DJ209">
        <v>23.8712333333333</v>
      </c>
      <c r="DK209">
        <v>499.982666666667</v>
      </c>
      <c r="DL209">
        <v>90.7369333333333</v>
      </c>
      <c r="DM209">
        <v>0.0357188333333333</v>
      </c>
      <c r="DN209">
        <v>30.5543666666667</v>
      </c>
      <c r="DO209">
        <v>30.012</v>
      </c>
      <c r="DP209">
        <v>999.9</v>
      </c>
      <c r="DQ209">
        <v>0</v>
      </c>
      <c r="DR209">
        <v>0</v>
      </c>
      <c r="DS209">
        <v>9988.11666666667</v>
      </c>
      <c r="DT209">
        <v>0</v>
      </c>
      <c r="DU209">
        <v>0.330984</v>
      </c>
      <c r="DV209">
        <v>1.18354333333333</v>
      </c>
      <c r="DW209">
        <v>429.564666666667</v>
      </c>
      <c r="DX209">
        <v>428.282666666667</v>
      </c>
      <c r="DY209">
        <v>0.156999666666667</v>
      </c>
      <c r="DZ209">
        <v>417.977</v>
      </c>
      <c r="EA209">
        <v>24.0633</v>
      </c>
      <c r="EB209">
        <v>2.19767</v>
      </c>
      <c r="EC209">
        <v>2.18342666666667</v>
      </c>
      <c r="ED209">
        <v>18.9453666666667</v>
      </c>
      <c r="EE209">
        <v>18.8412333333333</v>
      </c>
      <c r="EF209">
        <v>0.00500059</v>
      </c>
      <c r="EG209">
        <v>0</v>
      </c>
      <c r="EH209">
        <v>0</v>
      </c>
      <c r="EI209">
        <v>0</v>
      </c>
      <c r="EJ209">
        <v>944.166666666667</v>
      </c>
      <c r="EK209">
        <v>0.00500059</v>
      </c>
      <c r="EL209">
        <v>-9.83333333333333</v>
      </c>
      <c r="EM209">
        <v>-0.9</v>
      </c>
      <c r="EN209">
        <v>35.5</v>
      </c>
      <c r="EO209">
        <v>38.375</v>
      </c>
      <c r="EP209">
        <v>36.75</v>
      </c>
      <c r="EQ209">
        <v>38.312</v>
      </c>
      <c r="ER209">
        <v>37.729</v>
      </c>
      <c r="ES209">
        <v>0</v>
      </c>
      <c r="ET209">
        <v>0</v>
      </c>
      <c r="EU209">
        <v>0</v>
      </c>
      <c r="EV209">
        <v>1758753391.9</v>
      </c>
      <c r="EW209">
        <v>0</v>
      </c>
      <c r="EX209">
        <v>940.432</v>
      </c>
      <c r="EY209">
        <v>17.3999998881298</v>
      </c>
      <c r="EZ209">
        <v>-41.3230768389486</v>
      </c>
      <c r="FA209">
        <v>-10.612</v>
      </c>
      <c r="FB209">
        <v>15</v>
      </c>
      <c r="FC209">
        <v>0</v>
      </c>
      <c r="FD209" t="s">
        <v>422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1.16267476190476</v>
      </c>
      <c r="FQ209">
        <v>-0.0665166233766244</v>
      </c>
      <c r="FR209">
        <v>0.0421671122828757</v>
      </c>
      <c r="FS209">
        <v>1</v>
      </c>
      <c r="FT209">
        <v>940.558823529412</v>
      </c>
      <c r="FU209">
        <v>-2.49961798705705</v>
      </c>
      <c r="FV209">
        <v>4.91630645954382</v>
      </c>
      <c r="FW209">
        <v>-1</v>
      </c>
      <c r="FX209">
        <v>0.15807480952381</v>
      </c>
      <c r="FY209">
        <v>-0.00901620779220755</v>
      </c>
      <c r="FZ209">
        <v>0.00172930001305366</v>
      </c>
      <c r="GA209">
        <v>1</v>
      </c>
      <c r="GB209">
        <v>2</v>
      </c>
      <c r="GC209">
        <v>2</v>
      </c>
      <c r="GD209" t="s">
        <v>423</v>
      </c>
      <c r="GE209">
        <v>3.13294</v>
      </c>
      <c r="GF209">
        <v>2.71381</v>
      </c>
      <c r="GG209">
        <v>0.0896025</v>
      </c>
      <c r="GH209">
        <v>0.0898965</v>
      </c>
      <c r="GI209">
        <v>0.104061</v>
      </c>
      <c r="GJ209">
        <v>0.104212</v>
      </c>
      <c r="GK209">
        <v>34302.4</v>
      </c>
      <c r="GL209">
        <v>36744.2</v>
      </c>
      <c r="GM209">
        <v>34089.1</v>
      </c>
      <c r="GN209">
        <v>36554.3</v>
      </c>
      <c r="GO209">
        <v>43132.6</v>
      </c>
      <c r="GP209">
        <v>47006.9</v>
      </c>
      <c r="GQ209">
        <v>53182.9</v>
      </c>
      <c r="GR209">
        <v>58427.1</v>
      </c>
      <c r="GS209">
        <v>1.9572</v>
      </c>
      <c r="GT209">
        <v>1.68652</v>
      </c>
      <c r="GU209">
        <v>0.0928342</v>
      </c>
      <c r="GV209">
        <v>0</v>
      </c>
      <c r="GW209">
        <v>28.5019</v>
      </c>
      <c r="GX209">
        <v>999.9</v>
      </c>
      <c r="GY209">
        <v>59.236</v>
      </c>
      <c r="GZ209">
        <v>30.283</v>
      </c>
      <c r="HA209">
        <v>28.2684</v>
      </c>
      <c r="HB209">
        <v>54.4411</v>
      </c>
      <c r="HC209">
        <v>47.6242</v>
      </c>
      <c r="HD209">
        <v>1</v>
      </c>
      <c r="HE209">
        <v>0.0566159</v>
      </c>
      <c r="HF209">
        <v>-1.60272</v>
      </c>
      <c r="HG209">
        <v>20.1252</v>
      </c>
      <c r="HH209">
        <v>5.19588</v>
      </c>
      <c r="HI209">
        <v>12.004</v>
      </c>
      <c r="HJ209">
        <v>4.9754</v>
      </c>
      <c r="HK209">
        <v>3.294</v>
      </c>
      <c r="HL209">
        <v>9999</v>
      </c>
      <c r="HM209">
        <v>9999</v>
      </c>
      <c r="HN209">
        <v>9.1</v>
      </c>
      <c r="HO209">
        <v>9999</v>
      </c>
      <c r="HP209">
        <v>1.86325</v>
      </c>
      <c r="HQ209">
        <v>1.86813</v>
      </c>
      <c r="HR209">
        <v>1.86784</v>
      </c>
      <c r="HS209">
        <v>1.86905</v>
      </c>
      <c r="HT209">
        <v>1.86987</v>
      </c>
      <c r="HU209">
        <v>1.86598</v>
      </c>
      <c r="HV209">
        <v>1.86705</v>
      </c>
      <c r="HW209">
        <v>1.86842</v>
      </c>
      <c r="HX209">
        <v>5</v>
      </c>
      <c r="HY209">
        <v>0</v>
      </c>
      <c r="HZ209">
        <v>0</v>
      </c>
      <c r="IA209">
        <v>0</v>
      </c>
      <c r="IB209" t="s">
        <v>424</v>
      </c>
      <c r="IC209" t="s">
        <v>425</v>
      </c>
      <c r="ID209" t="s">
        <v>426</v>
      </c>
      <c r="IE209" t="s">
        <v>426</v>
      </c>
      <c r="IF209" t="s">
        <v>426</v>
      </c>
      <c r="IG209" t="s">
        <v>426</v>
      </c>
      <c r="IH209">
        <v>0</v>
      </c>
      <c r="II209">
        <v>100</v>
      </c>
      <c r="IJ209">
        <v>100</v>
      </c>
      <c r="IK209">
        <v>2.135</v>
      </c>
      <c r="IL209">
        <v>0.3491</v>
      </c>
      <c r="IM209">
        <v>0.651800295662319</v>
      </c>
      <c r="IN209">
        <v>0.00376907481735663</v>
      </c>
      <c r="IO209">
        <v>-5.82723696155271e-07</v>
      </c>
      <c r="IP209">
        <v>1.76987791536664e-10</v>
      </c>
      <c r="IQ209">
        <v>-0.096675193021817</v>
      </c>
      <c r="IR209">
        <v>-0.0186017337732281</v>
      </c>
      <c r="IS209">
        <v>0.00213796666944476</v>
      </c>
      <c r="IT209">
        <v>-2.41503648887209e-05</v>
      </c>
      <c r="IU209">
        <v>5</v>
      </c>
      <c r="IV209">
        <v>2395</v>
      </c>
      <c r="IW209">
        <v>0</v>
      </c>
      <c r="IX209">
        <v>27</v>
      </c>
      <c r="IY209">
        <v>29312556.6</v>
      </c>
      <c r="IZ209">
        <v>29312556.6</v>
      </c>
      <c r="JA209">
        <v>0.952148</v>
      </c>
      <c r="JB209">
        <v>2.64893</v>
      </c>
      <c r="JC209">
        <v>1.54785</v>
      </c>
      <c r="JD209">
        <v>2.31445</v>
      </c>
      <c r="JE209">
        <v>1.64673</v>
      </c>
      <c r="JF209">
        <v>2.31812</v>
      </c>
      <c r="JG209">
        <v>34.1225</v>
      </c>
      <c r="JH209">
        <v>24.2188</v>
      </c>
      <c r="JI209">
        <v>18</v>
      </c>
      <c r="JJ209">
        <v>505.68</v>
      </c>
      <c r="JK209">
        <v>344.913</v>
      </c>
      <c r="JL209">
        <v>31.3283</v>
      </c>
      <c r="JM209">
        <v>28.1063</v>
      </c>
      <c r="JN209">
        <v>29.9998</v>
      </c>
      <c r="JO209">
        <v>28.1055</v>
      </c>
      <c r="JP209">
        <v>28.0632</v>
      </c>
      <c r="JQ209">
        <v>19.086</v>
      </c>
      <c r="JR209">
        <v>18.7228</v>
      </c>
      <c r="JS209">
        <v>100</v>
      </c>
      <c r="JT209">
        <v>31.3222</v>
      </c>
      <c r="JU209">
        <v>418</v>
      </c>
      <c r="JV209">
        <v>24.0514</v>
      </c>
      <c r="JW209">
        <v>96.6724</v>
      </c>
      <c r="JX209">
        <v>94.6615</v>
      </c>
    </row>
    <row r="210" spans="1:284">
      <c r="A210">
        <v>194</v>
      </c>
      <c r="B210">
        <v>1758753400</v>
      </c>
      <c r="C210">
        <v>4155</v>
      </c>
      <c r="D210" t="s">
        <v>818</v>
      </c>
      <c r="E210" t="s">
        <v>819</v>
      </c>
      <c r="F210">
        <v>5</v>
      </c>
      <c r="G210" t="s">
        <v>793</v>
      </c>
      <c r="H210" t="s">
        <v>419</v>
      </c>
      <c r="I210">
        <v>1758753397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(DN210+(U210+2*0.95*5.67E-8*(((DN210+$B$7)+273)^4-(DN210+273)^4)-44100*J210)/(1.84*29.3*R210+8*0.95*5.67E-8*(DN210+273)^3))</f>
        <v>0</v>
      </c>
      <c r="W210">
        <f>($C$7*DO210+$D$7*DP210+$E$7*V210)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2*0.95*5.67E-8*(((DN210+$B$7)+273)^4-(W210+273)^4)</f>
        <v>0</v>
      </c>
      <c r="AF210">
        <f>U210+AE210+AC210+AD210</f>
        <v>0</v>
      </c>
      <c r="AG210">
        <v>0</v>
      </c>
      <c r="AH210">
        <v>0</v>
      </c>
      <c r="AI210">
        <f>IF(AG210*$H$13&gt;=AK210,1.0,(AK210/(AK210-AG210*$H$13)))</f>
        <v>0</v>
      </c>
      <c r="AJ210">
        <f>(AI210-1)*100</f>
        <v>0</v>
      </c>
      <c r="AK210">
        <f>MAX(0,($B$13+$C$13*DS210)/(1+$D$13*DS210)*DL210/(DN210+273)*$E$13)</f>
        <v>0</v>
      </c>
      <c r="AL210" t="s">
        <v>420</v>
      </c>
      <c r="AM210" t="s">
        <v>420</v>
      </c>
      <c r="AN210">
        <v>0</v>
      </c>
      <c r="AO210">
        <v>0</v>
      </c>
      <c r="AP210">
        <f>1-AN210/AO210</f>
        <v>0</v>
      </c>
      <c r="AQ210">
        <v>0</v>
      </c>
      <c r="AR210" t="s">
        <v>420</v>
      </c>
      <c r="AS210" t="s">
        <v>420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420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$B$11*DT210+$C$11*DU210+$F$11*EF210*(1-EI210)</f>
        <v>0</v>
      </c>
      <c r="CW210">
        <f>CV210*CX210</f>
        <v>0</v>
      </c>
      <c r="CX210">
        <f>($B$11*$D$9+$C$11*$D$9+$F$11*((ES210+EK210)/MAX(ES210+EK210+ET210, 0.1)*$I$9+ET210/MAX(ES210+EK210+ET210, 0.1)*$J$9))/($B$11+$C$11+$F$11)</f>
        <v>0</v>
      </c>
      <c r="CY210">
        <f>($B$11*$K$9+$C$11*$K$9+$F$11*((ES210+EK210)/MAX(ES210+EK210+ET210, 0.1)*$P$9+ET210/MAX(ES210+EK210+ET210, 0.1)*$Q$9))/($B$11+$C$11+$F$11)</f>
        <v>0</v>
      </c>
      <c r="CZ210">
        <v>6</v>
      </c>
      <c r="DA210">
        <v>0.5</v>
      </c>
      <c r="DB210" t="s">
        <v>421</v>
      </c>
      <c r="DC210">
        <v>2</v>
      </c>
      <c r="DD210">
        <v>1758753397</v>
      </c>
      <c r="DE210">
        <v>419.144333333333</v>
      </c>
      <c r="DF210">
        <v>417.945333333333</v>
      </c>
      <c r="DG210">
        <v>24.2204</v>
      </c>
      <c r="DH210">
        <v>24.0626</v>
      </c>
      <c r="DI210">
        <v>417.009333333333</v>
      </c>
      <c r="DJ210">
        <v>23.8713333333333</v>
      </c>
      <c r="DK210">
        <v>500.010333333333</v>
      </c>
      <c r="DL210">
        <v>90.7372</v>
      </c>
      <c r="DM210">
        <v>0.0357177666666667</v>
      </c>
      <c r="DN210">
        <v>30.5535</v>
      </c>
      <c r="DO210">
        <v>30.0126</v>
      </c>
      <c r="DP210">
        <v>999.9</v>
      </c>
      <c r="DQ210">
        <v>0</v>
      </c>
      <c r="DR210">
        <v>0</v>
      </c>
      <c r="DS210">
        <v>10000</v>
      </c>
      <c r="DT210">
        <v>0</v>
      </c>
      <c r="DU210">
        <v>0.330984</v>
      </c>
      <c r="DV210">
        <v>1.19902666666667</v>
      </c>
      <c r="DW210">
        <v>429.548</v>
      </c>
      <c r="DX210">
        <v>428.25</v>
      </c>
      <c r="DY210">
        <v>0.157803333333333</v>
      </c>
      <c r="DZ210">
        <v>417.945333333333</v>
      </c>
      <c r="EA210">
        <v>24.0626</v>
      </c>
      <c r="EB210">
        <v>2.19768666666667</v>
      </c>
      <c r="EC210">
        <v>2.18337333333333</v>
      </c>
      <c r="ED210">
        <v>18.9454666666667</v>
      </c>
      <c r="EE210">
        <v>18.8408333333333</v>
      </c>
      <c r="EF210">
        <v>0.00500059</v>
      </c>
      <c r="EG210">
        <v>0</v>
      </c>
      <c r="EH210">
        <v>0</v>
      </c>
      <c r="EI210">
        <v>0</v>
      </c>
      <c r="EJ210">
        <v>946.133333333333</v>
      </c>
      <c r="EK210">
        <v>0.00500059</v>
      </c>
      <c r="EL210">
        <v>-15.5</v>
      </c>
      <c r="EM210">
        <v>-1.46666666666667</v>
      </c>
      <c r="EN210">
        <v>35.479</v>
      </c>
      <c r="EO210">
        <v>38.354</v>
      </c>
      <c r="EP210">
        <v>36.729</v>
      </c>
      <c r="EQ210">
        <v>38.312</v>
      </c>
      <c r="ER210">
        <v>37.708</v>
      </c>
      <c r="ES210">
        <v>0</v>
      </c>
      <c r="ET210">
        <v>0</v>
      </c>
      <c r="EU210">
        <v>0</v>
      </c>
      <c r="EV210">
        <v>1758753393.7</v>
      </c>
      <c r="EW210">
        <v>0</v>
      </c>
      <c r="EX210">
        <v>940.561538461539</v>
      </c>
      <c r="EY210">
        <v>19.3777776043396</v>
      </c>
      <c r="EZ210">
        <v>-22.7794870966738</v>
      </c>
      <c r="FA210">
        <v>-10.7346153846154</v>
      </c>
      <c r="FB210">
        <v>15</v>
      </c>
      <c r="FC210">
        <v>0</v>
      </c>
      <c r="FD210" t="s">
        <v>422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1.17166761904762</v>
      </c>
      <c r="FQ210">
        <v>-0.0816818181818175</v>
      </c>
      <c r="FR210">
        <v>0.0411959187651216</v>
      </c>
      <c r="FS210">
        <v>1</v>
      </c>
      <c r="FT210">
        <v>940.517647058824</v>
      </c>
      <c r="FU210">
        <v>7.75553858021291</v>
      </c>
      <c r="FV210">
        <v>4.79027633908988</v>
      </c>
      <c r="FW210">
        <v>-1</v>
      </c>
      <c r="FX210">
        <v>0.158227571428571</v>
      </c>
      <c r="FY210">
        <v>-0.00899438961038968</v>
      </c>
      <c r="FZ210">
        <v>0.00173606351571947</v>
      </c>
      <c r="GA210">
        <v>1</v>
      </c>
      <c r="GB210">
        <v>2</v>
      </c>
      <c r="GC210">
        <v>2</v>
      </c>
      <c r="GD210" t="s">
        <v>423</v>
      </c>
      <c r="GE210">
        <v>3.13288</v>
      </c>
      <c r="GF210">
        <v>2.71372</v>
      </c>
      <c r="GG210">
        <v>0.0896036</v>
      </c>
      <c r="GH210">
        <v>0.0898992</v>
      </c>
      <c r="GI210">
        <v>0.104058</v>
      </c>
      <c r="GJ210">
        <v>0.104213</v>
      </c>
      <c r="GK210">
        <v>34302.4</v>
      </c>
      <c r="GL210">
        <v>36744.2</v>
      </c>
      <c r="GM210">
        <v>34089.2</v>
      </c>
      <c r="GN210">
        <v>36554.4</v>
      </c>
      <c r="GO210">
        <v>43132.7</v>
      </c>
      <c r="GP210">
        <v>47007.1</v>
      </c>
      <c r="GQ210">
        <v>53182.9</v>
      </c>
      <c r="GR210">
        <v>58427.4</v>
      </c>
      <c r="GS210">
        <v>1.95725</v>
      </c>
      <c r="GT210">
        <v>1.68655</v>
      </c>
      <c r="GU210">
        <v>0.0926107</v>
      </c>
      <c r="GV210">
        <v>0</v>
      </c>
      <c r="GW210">
        <v>28.5019</v>
      </c>
      <c r="GX210">
        <v>999.9</v>
      </c>
      <c r="GY210">
        <v>59.236</v>
      </c>
      <c r="GZ210">
        <v>30.273</v>
      </c>
      <c r="HA210">
        <v>28.2522</v>
      </c>
      <c r="HB210">
        <v>54.7211</v>
      </c>
      <c r="HC210">
        <v>47.504</v>
      </c>
      <c r="HD210">
        <v>1</v>
      </c>
      <c r="HE210">
        <v>0.0563872</v>
      </c>
      <c r="HF210">
        <v>-1.61146</v>
      </c>
      <c r="HG210">
        <v>20.125</v>
      </c>
      <c r="HH210">
        <v>5.19588</v>
      </c>
      <c r="HI210">
        <v>12.0041</v>
      </c>
      <c r="HJ210">
        <v>4.97525</v>
      </c>
      <c r="HK210">
        <v>3.294</v>
      </c>
      <c r="HL210">
        <v>9999</v>
      </c>
      <c r="HM210">
        <v>9999</v>
      </c>
      <c r="HN210">
        <v>9.1</v>
      </c>
      <c r="HO210">
        <v>9999</v>
      </c>
      <c r="HP210">
        <v>1.86325</v>
      </c>
      <c r="HQ210">
        <v>1.86813</v>
      </c>
      <c r="HR210">
        <v>1.86783</v>
      </c>
      <c r="HS210">
        <v>1.86905</v>
      </c>
      <c r="HT210">
        <v>1.86985</v>
      </c>
      <c r="HU210">
        <v>1.86598</v>
      </c>
      <c r="HV210">
        <v>1.86703</v>
      </c>
      <c r="HW210">
        <v>1.86839</v>
      </c>
      <c r="HX210">
        <v>5</v>
      </c>
      <c r="HY210">
        <v>0</v>
      </c>
      <c r="HZ210">
        <v>0</v>
      </c>
      <c r="IA210">
        <v>0</v>
      </c>
      <c r="IB210" t="s">
        <v>424</v>
      </c>
      <c r="IC210" t="s">
        <v>425</v>
      </c>
      <c r="ID210" t="s">
        <v>426</v>
      </c>
      <c r="IE210" t="s">
        <v>426</v>
      </c>
      <c r="IF210" t="s">
        <v>426</v>
      </c>
      <c r="IG210" t="s">
        <v>426</v>
      </c>
      <c r="IH210">
        <v>0</v>
      </c>
      <c r="II210">
        <v>100</v>
      </c>
      <c r="IJ210">
        <v>100</v>
      </c>
      <c r="IK210">
        <v>2.135</v>
      </c>
      <c r="IL210">
        <v>0.349</v>
      </c>
      <c r="IM210">
        <v>0.651800295662319</v>
      </c>
      <c r="IN210">
        <v>0.00376907481735663</v>
      </c>
      <c r="IO210">
        <v>-5.82723696155271e-07</v>
      </c>
      <c r="IP210">
        <v>1.76987791536664e-10</v>
      </c>
      <c r="IQ210">
        <v>-0.096675193021817</v>
      </c>
      <c r="IR210">
        <v>-0.0186017337732281</v>
      </c>
      <c r="IS210">
        <v>0.00213796666944476</v>
      </c>
      <c r="IT210">
        <v>-2.41503648887209e-05</v>
      </c>
      <c r="IU210">
        <v>5</v>
      </c>
      <c r="IV210">
        <v>2395</v>
      </c>
      <c r="IW210">
        <v>0</v>
      </c>
      <c r="IX210">
        <v>27</v>
      </c>
      <c r="IY210">
        <v>29312556.7</v>
      </c>
      <c r="IZ210">
        <v>29312556.7</v>
      </c>
      <c r="JA210">
        <v>0.952148</v>
      </c>
      <c r="JB210">
        <v>2.64771</v>
      </c>
      <c r="JC210">
        <v>1.54785</v>
      </c>
      <c r="JD210">
        <v>2.31445</v>
      </c>
      <c r="JE210">
        <v>1.64673</v>
      </c>
      <c r="JF210">
        <v>2.35352</v>
      </c>
      <c r="JG210">
        <v>34.1225</v>
      </c>
      <c r="JH210">
        <v>24.2188</v>
      </c>
      <c r="JI210">
        <v>18</v>
      </c>
      <c r="JJ210">
        <v>505.708</v>
      </c>
      <c r="JK210">
        <v>344.923</v>
      </c>
      <c r="JL210">
        <v>31.3224</v>
      </c>
      <c r="JM210">
        <v>28.1063</v>
      </c>
      <c r="JN210">
        <v>29.9998</v>
      </c>
      <c r="JO210">
        <v>28.1049</v>
      </c>
      <c r="JP210">
        <v>28.0627</v>
      </c>
      <c r="JQ210">
        <v>19.0875</v>
      </c>
      <c r="JR210">
        <v>18.7228</v>
      </c>
      <c r="JS210">
        <v>100</v>
      </c>
      <c r="JT210">
        <v>31.3095</v>
      </c>
      <c r="JU210">
        <v>418</v>
      </c>
      <c r="JV210">
        <v>24.0514</v>
      </c>
      <c r="JW210">
        <v>96.6725</v>
      </c>
      <c r="JX210">
        <v>94.6619</v>
      </c>
    </row>
    <row r="211" spans="1:284">
      <c r="A211">
        <v>195</v>
      </c>
      <c r="B211">
        <v>1758753402</v>
      </c>
      <c r="C211">
        <v>4157</v>
      </c>
      <c r="D211" t="s">
        <v>820</v>
      </c>
      <c r="E211" t="s">
        <v>821</v>
      </c>
      <c r="F211">
        <v>5</v>
      </c>
      <c r="G211" t="s">
        <v>793</v>
      </c>
      <c r="H211" t="s">
        <v>419</v>
      </c>
      <c r="I211">
        <v>1758753399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(DN211+(U211+2*0.95*5.67E-8*(((DN211+$B$7)+273)^4-(DN211+273)^4)-44100*J211)/(1.84*29.3*R211+8*0.95*5.67E-8*(DN211+273)^3))</f>
        <v>0</v>
      </c>
      <c r="W211">
        <f>($C$7*DO211+$D$7*DP211+$E$7*V211)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2*0.95*5.67E-8*(((DN211+$B$7)+273)^4-(W211+273)^4)</f>
        <v>0</v>
      </c>
      <c r="AF211">
        <f>U211+AE211+AC211+AD211</f>
        <v>0</v>
      </c>
      <c r="AG211">
        <v>0</v>
      </c>
      <c r="AH211">
        <v>0</v>
      </c>
      <c r="AI211">
        <f>IF(AG211*$H$13&gt;=AK211,1.0,(AK211/(AK211-AG211*$H$13)))</f>
        <v>0</v>
      </c>
      <c r="AJ211">
        <f>(AI211-1)*100</f>
        <v>0</v>
      </c>
      <c r="AK211">
        <f>MAX(0,($B$13+$C$13*DS211)/(1+$D$13*DS211)*DL211/(DN211+273)*$E$13)</f>
        <v>0</v>
      </c>
      <c r="AL211" t="s">
        <v>420</v>
      </c>
      <c r="AM211" t="s">
        <v>420</v>
      </c>
      <c r="AN211">
        <v>0</v>
      </c>
      <c r="AO211">
        <v>0</v>
      </c>
      <c r="AP211">
        <f>1-AN211/AO211</f>
        <v>0</v>
      </c>
      <c r="AQ211">
        <v>0</v>
      </c>
      <c r="AR211" t="s">
        <v>420</v>
      </c>
      <c r="AS211" t="s">
        <v>420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420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$B$11*DT211+$C$11*DU211+$F$11*EF211*(1-EI211)</f>
        <v>0</v>
      </c>
      <c r="CW211">
        <f>CV211*CX211</f>
        <v>0</v>
      </c>
      <c r="CX211">
        <f>($B$11*$D$9+$C$11*$D$9+$F$11*((ES211+EK211)/MAX(ES211+EK211+ET211, 0.1)*$I$9+ET211/MAX(ES211+EK211+ET211, 0.1)*$J$9))/($B$11+$C$11+$F$11)</f>
        <v>0</v>
      </c>
      <c r="CY211">
        <f>($B$11*$K$9+$C$11*$K$9+$F$11*((ES211+EK211)/MAX(ES211+EK211+ET211, 0.1)*$P$9+ET211/MAX(ES211+EK211+ET211, 0.1)*$Q$9))/($B$11+$C$11+$F$11)</f>
        <v>0</v>
      </c>
      <c r="CZ211">
        <v>6</v>
      </c>
      <c r="DA211">
        <v>0.5</v>
      </c>
      <c r="DB211" t="s">
        <v>421</v>
      </c>
      <c r="DC211">
        <v>2</v>
      </c>
      <c r="DD211">
        <v>1758753399</v>
      </c>
      <c r="DE211">
        <v>419.134</v>
      </c>
      <c r="DF211">
        <v>417.943666666667</v>
      </c>
      <c r="DG211">
        <v>24.2203333333333</v>
      </c>
      <c r="DH211">
        <v>24.0621</v>
      </c>
      <c r="DI211">
        <v>416.999</v>
      </c>
      <c r="DJ211">
        <v>23.8712666666667</v>
      </c>
      <c r="DK211">
        <v>499.982333333333</v>
      </c>
      <c r="DL211">
        <v>90.7372666666667</v>
      </c>
      <c r="DM211">
        <v>0.0357087666666667</v>
      </c>
      <c r="DN211">
        <v>30.5524</v>
      </c>
      <c r="DO211">
        <v>30.0116</v>
      </c>
      <c r="DP211">
        <v>999.9</v>
      </c>
      <c r="DQ211">
        <v>0</v>
      </c>
      <c r="DR211">
        <v>0</v>
      </c>
      <c r="DS211">
        <v>10001.25</v>
      </c>
      <c r="DT211">
        <v>0</v>
      </c>
      <c r="DU211">
        <v>0.330984</v>
      </c>
      <c r="DV211">
        <v>1.19043</v>
      </c>
      <c r="DW211">
        <v>429.537333333333</v>
      </c>
      <c r="DX211">
        <v>428.248</v>
      </c>
      <c r="DY211">
        <v>0.158242666666667</v>
      </c>
      <c r="DZ211">
        <v>417.943666666667</v>
      </c>
      <c r="EA211">
        <v>24.0621</v>
      </c>
      <c r="EB211">
        <v>2.19768333333333</v>
      </c>
      <c r="EC211">
        <v>2.18333</v>
      </c>
      <c r="ED211">
        <v>18.9454333333333</v>
      </c>
      <c r="EE211">
        <v>18.8405</v>
      </c>
      <c r="EF211">
        <v>0.00500059</v>
      </c>
      <c r="EG211">
        <v>0</v>
      </c>
      <c r="EH211">
        <v>0</v>
      </c>
      <c r="EI211">
        <v>0</v>
      </c>
      <c r="EJ211">
        <v>944.066666666667</v>
      </c>
      <c r="EK211">
        <v>0.00500059</v>
      </c>
      <c r="EL211">
        <v>-13.8333333333333</v>
      </c>
      <c r="EM211">
        <v>-1.83333333333333</v>
      </c>
      <c r="EN211">
        <v>35.458</v>
      </c>
      <c r="EO211">
        <v>38.333</v>
      </c>
      <c r="EP211">
        <v>36.708</v>
      </c>
      <c r="EQ211">
        <v>38.2913333333333</v>
      </c>
      <c r="ER211">
        <v>37.687</v>
      </c>
      <c r="ES211">
        <v>0</v>
      </c>
      <c r="ET211">
        <v>0</v>
      </c>
      <c r="EU211">
        <v>0</v>
      </c>
      <c r="EV211">
        <v>1758753396.1</v>
      </c>
      <c r="EW211">
        <v>0</v>
      </c>
      <c r="EX211">
        <v>940.930769230769</v>
      </c>
      <c r="EY211">
        <v>12.588033936772</v>
      </c>
      <c r="EZ211">
        <v>6.25641024554218</v>
      </c>
      <c r="FA211">
        <v>-11.9</v>
      </c>
      <c r="FB211">
        <v>15</v>
      </c>
      <c r="FC211">
        <v>0</v>
      </c>
      <c r="FD211" t="s">
        <v>422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1.17188714285714</v>
      </c>
      <c r="FQ211">
        <v>-0.0202153246753261</v>
      </c>
      <c r="FR211">
        <v>0.0411544207129403</v>
      </c>
      <c r="FS211">
        <v>1</v>
      </c>
      <c r="FT211">
        <v>940.876470588235</v>
      </c>
      <c r="FU211">
        <v>5.07868598999436</v>
      </c>
      <c r="FV211">
        <v>4.51917866194143</v>
      </c>
      <c r="FW211">
        <v>-1</v>
      </c>
      <c r="FX211">
        <v>0.158006619047619</v>
      </c>
      <c r="FY211">
        <v>-0.00529254545454518</v>
      </c>
      <c r="FZ211">
        <v>0.00158392425492871</v>
      </c>
      <c r="GA211">
        <v>1</v>
      </c>
      <c r="GB211">
        <v>2</v>
      </c>
      <c r="GC211">
        <v>2</v>
      </c>
      <c r="GD211" t="s">
        <v>423</v>
      </c>
      <c r="GE211">
        <v>3.13289</v>
      </c>
      <c r="GF211">
        <v>2.71368</v>
      </c>
      <c r="GG211">
        <v>0.089605</v>
      </c>
      <c r="GH211">
        <v>0.0899052</v>
      </c>
      <c r="GI211">
        <v>0.104054</v>
      </c>
      <c r="GJ211">
        <v>0.104213</v>
      </c>
      <c r="GK211">
        <v>34302.4</v>
      </c>
      <c r="GL211">
        <v>36744</v>
      </c>
      <c r="GM211">
        <v>34089.2</v>
      </c>
      <c r="GN211">
        <v>36554.4</v>
      </c>
      <c r="GO211">
        <v>43132.8</v>
      </c>
      <c r="GP211">
        <v>47007.3</v>
      </c>
      <c r="GQ211">
        <v>53182.7</v>
      </c>
      <c r="GR211">
        <v>58427.7</v>
      </c>
      <c r="GS211">
        <v>1.95723</v>
      </c>
      <c r="GT211">
        <v>1.68665</v>
      </c>
      <c r="GU211">
        <v>0.0924617</v>
      </c>
      <c r="GV211">
        <v>0</v>
      </c>
      <c r="GW211">
        <v>28.5019</v>
      </c>
      <c r="GX211">
        <v>999.9</v>
      </c>
      <c r="GY211">
        <v>59.236</v>
      </c>
      <c r="GZ211">
        <v>30.273</v>
      </c>
      <c r="HA211">
        <v>28.2524</v>
      </c>
      <c r="HB211">
        <v>54.9711</v>
      </c>
      <c r="HC211">
        <v>47.488</v>
      </c>
      <c r="HD211">
        <v>1</v>
      </c>
      <c r="HE211">
        <v>0.0561458</v>
      </c>
      <c r="HF211">
        <v>-1.6028</v>
      </c>
      <c r="HG211">
        <v>20.1251</v>
      </c>
      <c r="HH211">
        <v>5.19588</v>
      </c>
      <c r="HI211">
        <v>12.0041</v>
      </c>
      <c r="HJ211">
        <v>4.97505</v>
      </c>
      <c r="HK211">
        <v>3.294</v>
      </c>
      <c r="HL211">
        <v>9999</v>
      </c>
      <c r="HM211">
        <v>9999</v>
      </c>
      <c r="HN211">
        <v>9.1</v>
      </c>
      <c r="HO211">
        <v>9999</v>
      </c>
      <c r="HP211">
        <v>1.86325</v>
      </c>
      <c r="HQ211">
        <v>1.86813</v>
      </c>
      <c r="HR211">
        <v>1.86783</v>
      </c>
      <c r="HS211">
        <v>1.86905</v>
      </c>
      <c r="HT211">
        <v>1.86985</v>
      </c>
      <c r="HU211">
        <v>1.86598</v>
      </c>
      <c r="HV211">
        <v>1.86702</v>
      </c>
      <c r="HW211">
        <v>1.86841</v>
      </c>
      <c r="HX211">
        <v>5</v>
      </c>
      <c r="HY211">
        <v>0</v>
      </c>
      <c r="HZ211">
        <v>0</v>
      </c>
      <c r="IA211">
        <v>0</v>
      </c>
      <c r="IB211" t="s">
        <v>424</v>
      </c>
      <c r="IC211" t="s">
        <v>425</v>
      </c>
      <c r="ID211" t="s">
        <v>426</v>
      </c>
      <c r="IE211" t="s">
        <v>426</v>
      </c>
      <c r="IF211" t="s">
        <v>426</v>
      </c>
      <c r="IG211" t="s">
        <v>426</v>
      </c>
      <c r="IH211">
        <v>0</v>
      </c>
      <c r="II211">
        <v>100</v>
      </c>
      <c r="IJ211">
        <v>100</v>
      </c>
      <c r="IK211">
        <v>2.135</v>
      </c>
      <c r="IL211">
        <v>0.349</v>
      </c>
      <c r="IM211">
        <v>0.651800295662319</v>
      </c>
      <c r="IN211">
        <v>0.00376907481735663</v>
      </c>
      <c r="IO211">
        <v>-5.82723696155271e-07</v>
      </c>
      <c r="IP211">
        <v>1.76987791536664e-10</v>
      </c>
      <c r="IQ211">
        <v>-0.096675193021817</v>
      </c>
      <c r="IR211">
        <v>-0.0186017337732281</v>
      </c>
      <c r="IS211">
        <v>0.00213796666944476</v>
      </c>
      <c r="IT211">
        <v>-2.41503648887209e-05</v>
      </c>
      <c r="IU211">
        <v>5</v>
      </c>
      <c r="IV211">
        <v>2395</v>
      </c>
      <c r="IW211">
        <v>0</v>
      </c>
      <c r="IX211">
        <v>27</v>
      </c>
      <c r="IY211">
        <v>29312556.7</v>
      </c>
      <c r="IZ211">
        <v>29312556.7</v>
      </c>
      <c r="JA211">
        <v>0.952148</v>
      </c>
      <c r="JB211">
        <v>2.65625</v>
      </c>
      <c r="JC211">
        <v>1.54785</v>
      </c>
      <c r="JD211">
        <v>2.31323</v>
      </c>
      <c r="JE211">
        <v>1.64551</v>
      </c>
      <c r="JF211">
        <v>2.23267</v>
      </c>
      <c r="JG211">
        <v>34.1225</v>
      </c>
      <c r="JH211">
        <v>24.2101</v>
      </c>
      <c r="JI211">
        <v>18</v>
      </c>
      <c r="JJ211">
        <v>505.681</v>
      </c>
      <c r="JK211">
        <v>344.965</v>
      </c>
      <c r="JL211">
        <v>31.3176</v>
      </c>
      <c r="JM211">
        <v>28.1051</v>
      </c>
      <c r="JN211">
        <v>29.9998</v>
      </c>
      <c r="JO211">
        <v>28.1037</v>
      </c>
      <c r="JP211">
        <v>28.0615</v>
      </c>
      <c r="JQ211">
        <v>19.0866</v>
      </c>
      <c r="JR211">
        <v>18.7228</v>
      </c>
      <c r="JS211">
        <v>100</v>
      </c>
      <c r="JT211">
        <v>31.3095</v>
      </c>
      <c r="JU211">
        <v>418</v>
      </c>
      <c r="JV211">
        <v>24.0514</v>
      </c>
      <c r="JW211">
        <v>96.6724</v>
      </c>
      <c r="JX211">
        <v>94.6622</v>
      </c>
    </row>
    <row r="212" spans="1:284">
      <c r="A212">
        <v>196</v>
      </c>
      <c r="B212">
        <v>1758753404</v>
      </c>
      <c r="C212">
        <v>4159</v>
      </c>
      <c r="D212" t="s">
        <v>822</v>
      </c>
      <c r="E212" t="s">
        <v>823</v>
      </c>
      <c r="F212">
        <v>5</v>
      </c>
      <c r="G212" t="s">
        <v>793</v>
      </c>
      <c r="H212" t="s">
        <v>419</v>
      </c>
      <c r="I212">
        <v>1758753401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(DN212+(U212+2*0.95*5.67E-8*(((DN212+$B$7)+273)^4-(DN212+273)^4)-44100*J212)/(1.84*29.3*R212+8*0.95*5.67E-8*(DN212+273)^3))</f>
        <v>0</v>
      </c>
      <c r="W212">
        <f>($C$7*DO212+$D$7*DP212+$E$7*V212)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2*0.95*5.67E-8*(((DN212+$B$7)+273)^4-(W212+273)^4)</f>
        <v>0</v>
      </c>
      <c r="AF212">
        <f>U212+AE212+AC212+AD212</f>
        <v>0</v>
      </c>
      <c r="AG212">
        <v>0</v>
      </c>
      <c r="AH212">
        <v>0</v>
      </c>
      <c r="AI212">
        <f>IF(AG212*$H$13&gt;=AK212,1.0,(AK212/(AK212-AG212*$H$13)))</f>
        <v>0</v>
      </c>
      <c r="AJ212">
        <f>(AI212-1)*100</f>
        <v>0</v>
      </c>
      <c r="AK212">
        <f>MAX(0,($B$13+$C$13*DS212)/(1+$D$13*DS212)*DL212/(DN212+273)*$E$13)</f>
        <v>0</v>
      </c>
      <c r="AL212" t="s">
        <v>420</v>
      </c>
      <c r="AM212" t="s">
        <v>420</v>
      </c>
      <c r="AN212">
        <v>0</v>
      </c>
      <c r="AO212">
        <v>0</v>
      </c>
      <c r="AP212">
        <f>1-AN212/AO212</f>
        <v>0</v>
      </c>
      <c r="AQ212">
        <v>0</v>
      </c>
      <c r="AR212" t="s">
        <v>420</v>
      </c>
      <c r="AS212" t="s">
        <v>420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420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$B$11*DT212+$C$11*DU212+$F$11*EF212*(1-EI212)</f>
        <v>0</v>
      </c>
      <c r="CW212">
        <f>CV212*CX212</f>
        <v>0</v>
      </c>
      <c r="CX212">
        <f>($B$11*$D$9+$C$11*$D$9+$F$11*((ES212+EK212)/MAX(ES212+EK212+ET212, 0.1)*$I$9+ET212/MAX(ES212+EK212+ET212, 0.1)*$J$9))/($B$11+$C$11+$F$11)</f>
        <v>0</v>
      </c>
      <c r="CY212">
        <f>($B$11*$K$9+$C$11*$K$9+$F$11*((ES212+EK212)/MAX(ES212+EK212+ET212, 0.1)*$P$9+ET212/MAX(ES212+EK212+ET212, 0.1)*$Q$9))/($B$11+$C$11+$F$11)</f>
        <v>0</v>
      </c>
      <c r="CZ212">
        <v>6</v>
      </c>
      <c r="DA212">
        <v>0.5</v>
      </c>
      <c r="DB212" t="s">
        <v>421</v>
      </c>
      <c r="DC212">
        <v>2</v>
      </c>
      <c r="DD212">
        <v>1758753401</v>
      </c>
      <c r="DE212">
        <v>419.135</v>
      </c>
      <c r="DF212">
        <v>417.968</v>
      </c>
      <c r="DG212">
        <v>24.2193666666667</v>
      </c>
      <c r="DH212">
        <v>24.0619</v>
      </c>
      <c r="DI212">
        <v>417</v>
      </c>
      <c r="DJ212">
        <v>23.8703</v>
      </c>
      <c r="DK212">
        <v>499.975666666667</v>
      </c>
      <c r="DL212">
        <v>90.7372666666667</v>
      </c>
      <c r="DM212">
        <v>0.0357361</v>
      </c>
      <c r="DN212">
        <v>30.5508666666667</v>
      </c>
      <c r="DO212">
        <v>30.0098</v>
      </c>
      <c r="DP212">
        <v>999.9</v>
      </c>
      <c r="DQ212">
        <v>0</v>
      </c>
      <c r="DR212">
        <v>0</v>
      </c>
      <c r="DS212">
        <v>9992.51</v>
      </c>
      <c r="DT212">
        <v>0</v>
      </c>
      <c r="DU212">
        <v>0.330984</v>
      </c>
      <c r="DV212">
        <v>1.16709333333333</v>
      </c>
      <c r="DW212">
        <v>429.538</v>
      </c>
      <c r="DX212">
        <v>428.273</v>
      </c>
      <c r="DY212">
        <v>0.157443</v>
      </c>
      <c r="DZ212">
        <v>417.968</v>
      </c>
      <c r="EA212">
        <v>24.0619</v>
      </c>
      <c r="EB212">
        <v>2.19759666666667</v>
      </c>
      <c r="EC212">
        <v>2.18331333333333</v>
      </c>
      <c r="ED212">
        <v>18.9448</v>
      </c>
      <c r="EE212">
        <v>18.8403666666667</v>
      </c>
      <c r="EF212">
        <v>0.00500059</v>
      </c>
      <c r="EG212">
        <v>0</v>
      </c>
      <c r="EH212">
        <v>0</v>
      </c>
      <c r="EI212">
        <v>0</v>
      </c>
      <c r="EJ212">
        <v>940.733333333333</v>
      </c>
      <c r="EK212">
        <v>0.00500059</v>
      </c>
      <c r="EL212">
        <v>-10.8</v>
      </c>
      <c r="EM212">
        <v>-0.666666666666667</v>
      </c>
      <c r="EN212">
        <v>35.437</v>
      </c>
      <c r="EO212">
        <v>38.312</v>
      </c>
      <c r="EP212">
        <v>36.687</v>
      </c>
      <c r="EQ212">
        <v>38.2706666666667</v>
      </c>
      <c r="ER212">
        <v>37.687</v>
      </c>
      <c r="ES212">
        <v>0</v>
      </c>
      <c r="ET212">
        <v>0</v>
      </c>
      <c r="EU212">
        <v>0</v>
      </c>
      <c r="EV212">
        <v>1758753397.9</v>
      </c>
      <c r="EW212">
        <v>0</v>
      </c>
      <c r="EX212">
        <v>941.136</v>
      </c>
      <c r="EY212">
        <v>17.6999999012719</v>
      </c>
      <c r="EZ212">
        <v>8.49999972153929</v>
      </c>
      <c r="FA212">
        <v>-11.432</v>
      </c>
      <c r="FB212">
        <v>15</v>
      </c>
      <c r="FC212">
        <v>0</v>
      </c>
      <c r="FD212" t="s">
        <v>422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1.16634857142857</v>
      </c>
      <c r="FQ212">
        <v>0.0693436363636362</v>
      </c>
      <c r="FR212">
        <v>0.0372343405609231</v>
      </c>
      <c r="FS212">
        <v>1</v>
      </c>
      <c r="FT212">
        <v>940.879411764706</v>
      </c>
      <c r="FU212">
        <v>4.60656982756787</v>
      </c>
      <c r="FV212">
        <v>4.7049898050627</v>
      </c>
      <c r="FW212">
        <v>-1</v>
      </c>
      <c r="FX212">
        <v>0.157630380952381</v>
      </c>
      <c r="FY212">
        <v>0.000643012987012925</v>
      </c>
      <c r="FZ212">
        <v>0.00108318307278179</v>
      </c>
      <c r="GA212">
        <v>1</v>
      </c>
      <c r="GB212">
        <v>2</v>
      </c>
      <c r="GC212">
        <v>2</v>
      </c>
      <c r="GD212" t="s">
        <v>423</v>
      </c>
      <c r="GE212">
        <v>3.13286</v>
      </c>
      <c r="GF212">
        <v>2.7138</v>
      </c>
      <c r="GG212">
        <v>0.0896082</v>
      </c>
      <c r="GH212">
        <v>0.0899185</v>
      </c>
      <c r="GI212">
        <v>0.104048</v>
      </c>
      <c r="GJ212">
        <v>0.104214</v>
      </c>
      <c r="GK212">
        <v>34302.4</v>
      </c>
      <c r="GL212">
        <v>36743.6</v>
      </c>
      <c r="GM212">
        <v>34089.3</v>
      </c>
      <c r="GN212">
        <v>36554.6</v>
      </c>
      <c r="GO212">
        <v>43133.1</v>
      </c>
      <c r="GP212">
        <v>47007.4</v>
      </c>
      <c r="GQ212">
        <v>53182.8</v>
      </c>
      <c r="GR212">
        <v>58427.8</v>
      </c>
      <c r="GS212">
        <v>1.9574</v>
      </c>
      <c r="GT212">
        <v>1.6864</v>
      </c>
      <c r="GU212">
        <v>0.092797</v>
      </c>
      <c r="GV212">
        <v>0</v>
      </c>
      <c r="GW212">
        <v>28.5019</v>
      </c>
      <c r="GX212">
        <v>999.9</v>
      </c>
      <c r="GY212">
        <v>59.236</v>
      </c>
      <c r="GZ212">
        <v>30.283</v>
      </c>
      <c r="HA212">
        <v>28.2665</v>
      </c>
      <c r="HB212">
        <v>54.8911</v>
      </c>
      <c r="HC212">
        <v>47.7003</v>
      </c>
      <c r="HD212">
        <v>1</v>
      </c>
      <c r="HE212">
        <v>0.0561179</v>
      </c>
      <c r="HF212">
        <v>-1.59282</v>
      </c>
      <c r="HG212">
        <v>20.1253</v>
      </c>
      <c r="HH212">
        <v>5.19573</v>
      </c>
      <c r="HI212">
        <v>12.0044</v>
      </c>
      <c r="HJ212">
        <v>4.9747</v>
      </c>
      <c r="HK212">
        <v>3.29398</v>
      </c>
      <c r="HL212">
        <v>9999</v>
      </c>
      <c r="HM212">
        <v>9999</v>
      </c>
      <c r="HN212">
        <v>9.1</v>
      </c>
      <c r="HO212">
        <v>9999</v>
      </c>
      <c r="HP212">
        <v>1.86325</v>
      </c>
      <c r="HQ212">
        <v>1.86813</v>
      </c>
      <c r="HR212">
        <v>1.86784</v>
      </c>
      <c r="HS212">
        <v>1.86905</v>
      </c>
      <c r="HT212">
        <v>1.86985</v>
      </c>
      <c r="HU212">
        <v>1.86597</v>
      </c>
      <c r="HV212">
        <v>1.86701</v>
      </c>
      <c r="HW212">
        <v>1.86844</v>
      </c>
      <c r="HX212">
        <v>5</v>
      </c>
      <c r="HY212">
        <v>0</v>
      </c>
      <c r="HZ212">
        <v>0</v>
      </c>
      <c r="IA212">
        <v>0</v>
      </c>
      <c r="IB212" t="s">
        <v>424</v>
      </c>
      <c r="IC212" t="s">
        <v>425</v>
      </c>
      <c r="ID212" t="s">
        <v>426</v>
      </c>
      <c r="IE212" t="s">
        <v>426</v>
      </c>
      <c r="IF212" t="s">
        <v>426</v>
      </c>
      <c r="IG212" t="s">
        <v>426</v>
      </c>
      <c r="IH212">
        <v>0</v>
      </c>
      <c r="II212">
        <v>100</v>
      </c>
      <c r="IJ212">
        <v>100</v>
      </c>
      <c r="IK212">
        <v>2.135</v>
      </c>
      <c r="IL212">
        <v>0.3489</v>
      </c>
      <c r="IM212">
        <v>0.651800295662319</v>
      </c>
      <c r="IN212">
        <v>0.00376907481735663</v>
      </c>
      <c r="IO212">
        <v>-5.82723696155271e-07</v>
      </c>
      <c r="IP212">
        <v>1.76987791536664e-10</v>
      </c>
      <c r="IQ212">
        <v>-0.096675193021817</v>
      </c>
      <c r="IR212">
        <v>-0.0186017337732281</v>
      </c>
      <c r="IS212">
        <v>0.00213796666944476</v>
      </c>
      <c r="IT212">
        <v>-2.41503648887209e-05</v>
      </c>
      <c r="IU212">
        <v>5</v>
      </c>
      <c r="IV212">
        <v>2395</v>
      </c>
      <c r="IW212">
        <v>0</v>
      </c>
      <c r="IX212">
        <v>27</v>
      </c>
      <c r="IY212">
        <v>29312556.7</v>
      </c>
      <c r="IZ212">
        <v>29312556.7</v>
      </c>
      <c r="JA212">
        <v>0.952148</v>
      </c>
      <c r="JB212">
        <v>2.64404</v>
      </c>
      <c r="JC212">
        <v>1.54785</v>
      </c>
      <c r="JD212">
        <v>2.31323</v>
      </c>
      <c r="JE212">
        <v>1.64673</v>
      </c>
      <c r="JF212">
        <v>2.33398</v>
      </c>
      <c r="JG212">
        <v>34.1225</v>
      </c>
      <c r="JH212">
        <v>24.2188</v>
      </c>
      <c r="JI212">
        <v>18</v>
      </c>
      <c r="JJ212">
        <v>505.791</v>
      </c>
      <c r="JK212">
        <v>344.838</v>
      </c>
      <c r="JL212">
        <v>31.3125</v>
      </c>
      <c r="JM212">
        <v>28.1039</v>
      </c>
      <c r="JN212">
        <v>29.9999</v>
      </c>
      <c r="JO212">
        <v>28.1031</v>
      </c>
      <c r="JP212">
        <v>28.0608</v>
      </c>
      <c r="JQ212">
        <v>19.085</v>
      </c>
      <c r="JR212">
        <v>18.7228</v>
      </c>
      <c r="JS212">
        <v>100</v>
      </c>
      <c r="JT212">
        <v>31.3095</v>
      </c>
      <c r="JU212">
        <v>418</v>
      </c>
      <c r="JV212">
        <v>24.0514</v>
      </c>
      <c r="JW212">
        <v>96.6725</v>
      </c>
      <c r="JX212">
        <v>94.6624</v>
      </c>
    </row>
    <row r="213" spans="1:284">
      <c r="A213">
        <v>197</v>
      </c>
      <c r="B213">
        <v>1758753406</v>
      </c>
      <c r="C213">
        <v>4161</v>
      </c>
      <c r="D213" t="s">
        <v>824</v>
      </c>
      <c r="E213" t="s">
        <v>825</v>
      </c>
      <c r="F213">
        <v>5</v>
      </c>
      <c r="G213" t="s">
        <v>793</v>
      </c>
      <c r="H213" t="s">
        <v>419</v>
      </c>
      <c r="I213">
        <v>1758753403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(DN213+(U213+2*0.95*5.67E-8*(((DN213+$B$7)+273)^4-(DN213+273)^4)-44100*J213)/(1.84*29.3*R213+8*0.95*5.67E-8*(DN213+273)^3))</f>
        <v>0</v>
      </c>
      <c r="W213">
        <f>($C$7*DO213+$D$7*DP213+$E$7*V213)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2*0.95*5.67E-8*(((DN213+$B$7)+273)^4-(W213+273)^4)</f>
        <v>0</v>
      </c>
      <c r="AF213">
        <f>U213+AE213+AC213+AD213</f>
        <v>0</v>
      </c>
      <c r="AG213">
        <v>0</v>
      </c>
      <c r="AH213">
        <v>0</v>
      </c>
      <c r="AI213">
        <f>IF(AG213*$H$13&gt;=AK213,1.0,(AK213/(AK213-AG213*$H$13)))</f>
        <v>0</v>
      </c>
      <c r="AJ213">
        <f>(AI213-1)*100</f>
        <v>0</v>
      </c>
      <c r="AK213">
        <f>MAX(0,($B$13+$C$13*DS213)/(1+$D$13*DS213)*DL213/(DN213+273)*$E$13)</f>
        <v>0</v>
      </c>
      <c r="AL213" t="s">
        <v>420</v>
      </c>
      <c r="AM213" t="s">
        <v>420</v>
      </c>
      <c r="AN213">
        <v>0</v>
      </c>
      <c r="AO213">
        <v>0</v>
      </c>
      <c r="AP213">
        <f>1-AN213/AO213</f>
        <v>0</v>
      </c>
      <c r="AQ213">
        <v>0</v>
      </c>
      <c r="AR213" t="s">
        <v>420</v>
      </c>
      <c r="AS213" t="s">
        <v>420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420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$B$11*DT213+$C$11*DU213+$F$11*EF213*(1-EI213)</f>
        <v>0</v>
      </c>
      <c r="CW213">
        <f>CV213*CX213</f>
        <v>0</v>
      </c>
      <c r="CX213">
        <f>($B$11*$D$9+$C$11*$D$9+$F$11*((ES213+EK213)/MAX(ES213+EK213+ET213, 0.1)*$I$9+ET213/MAX(ES213+EK213+ET213, 0.1)*$J$9))/($B$11+$C$11+$F$11)</f>
        <v>0</v>
      </c>
      <c r="CY213">
        <f>($B$11*$K$9+$C$11*$K$9+$F$11*((ES213+EK213)/MAX(ES213+EK213+ET213, 0.1)*$P$9+ET213/MAX(ES213+EK213+ET213, 0.1)*$Q$9))/($B$11+$C$11+$F$11)</f>
        <v>0</v>
      </c>
      <c r="CZ213">
        <v>6</v>
      </c>
      <c r="DA213">
        <v>0.5</v>
      </c>
      <c r="DB213" t="s">
        <v>421</v>
      </c>
      <c r="DC213">
        <v>2</v>
      </c>
      <c r="DD213">
        <v>1758753403</v>
      </c>
      <c r="DE213">
        <v>419.138666666667</v>
      </c>
      <c r="DF213">
        <v>418.007666666667</v>
      </c>
      <c r="DG213">
        <v>24.2178</v>
      </c>
      <c r="DH213">
        <v>24.0616333333333</v>
      </c>
      <c r="DI213">
        <v>417.003666666667</v>
      </c>
      <c r="DJ213">
        <v>23.8688</v>
      </c>
      <c r="DK213">
        <v>499.988333333333</v>
      </c>
      <c r="DL213">
        <v>90.7372666666667</v>
      </c>
      <c r="DM213">
        <v>0.0358322333333333</v>
      </c>
      <c r="DN213">
        <v>30.5491</v>
      </c>
      <c r="DO213">
        <v>30.0096</v>
      </c>
      <c r="DP213">
        <v>999.9</v>
      </c>
      <c r="DQ213">
        <v>0</v>
      </c>
      <c r="DR213">
        <v>0</v>
      </c>
      <c r="DS213">
        <v>9988.12666666667</v>
      </c>
      <c r="DT213">
        <v>0</v>
      </c>
      <c r="DU213">
        <v>0.330984</v>
      </c>
      <c r="DV213">
        <v>1.13106333333333</v>
      </c>
      <c r="DW213">
        <v>429.541</v>
      </c>
      <c r="DX213">
        <v>428.313333333333</v>
      </c>
      <c r="DY213">
        <v>0.156151</v>
      </c>
      <c r="DZ213">
        <v>418.007666666667</v>
      </c>
      <c r="EA213">
        <v>24.0616333333333</v>
      </c>
      <c r="EB213">
        <v>2.19745666666667</v>
      </c>
      <c r="EC213">
        <v>2.18328666666667</v>
      </c>
      <c r="ED213">
        <v>18.9437666666667</v>
      </c>
      <c r="EE213">
        <v>18.8401666666667</v>
      </c>
      <c r="EF213">
        <v>0.00500059</v>
      </c>
      <c r="EG213">
        <v>0</v>
      </c>
      <c r="EH213">
        <v>0</v>
      </c>
      <c r="EI213">
        <v>0</v>
      </c>
      <c r="EJ213">
        <v>936.066666666667</v>
      </c>
      <c r="EK213">
        <v>0.00500059</v>
      </c>
      <c r="EL213">
        <v>-2.33333333333333</v>
      </c>
      <c r="EM213">
        <v>7.40148683083438e-17</v>
      </c>
      <c r="EN213">
        <v>35.437</v>
      </c>
      <c r="EO213">
        <v>38.312</v>
      </c>
      <c r="EP213">
        <v>36.687</v>
      </c>
      <c r="EQ213">
        <v>38.25</v>
      </c>
      <c r="ER213">
        <v>37.6663333333333</v>
      </c>
      <c r="ES213">
        <v>0</v>
      </c>
      <c r="ET213">
        <v>0</v>
      </c>
      <c r="EU213">
        <v>0</v>
      </c>
      <c r="EV213">
        <v>1758753399.7</v>
      </c>
      <c r="EW213">
        <v>0</v>
      </c>
      <c r="EX213">
        <v>940.576923076923</v>
      </c>
      <c r="EY213">
        <v>-4.75213678346599</v>
      </c>
      <c r="EZ213">
        <v>30.8376066546143</v>
      </c>
      <c r="FA213">
        <v>-10.5153846153846</v>
      </c>
      <c r="FB213">
        <v>15</v>
      </c>
      <c r="FC213">
        <v>0</v>
      </c>
      <c r="FD213" t="s">
        <v>422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1.16141</v>
      </c>
      <c r="FQ213">
        <v>0.0272625974025993</v>
      </c>
      <c r="FR213">
        <v>0.0392672934301988</v>
      </c>
      <c r="FS213">
        <v>1</v>
      </c>
      <c r="FT213">
        <v>940.561764705882</v>
      </c>
      <c r="FU213">
        <v>14.6753246054509</v>
      </c>
      <c r="FV213">
        <v>5.24365244876701</v>
      </c>
      <c r="FW213">
        <v>-1</v>
      </c>
      <c r="FX213">
        <v>0.157302666666667</v>
      </c>
      <c r="FY213">
        <v>-0.000639662337662199</v>
      </c>
      <c r="FZ213">
        <v>0.00120369282323125</v>
      </c>
      <c r="GA213">
        <v>1</v>
      </c>
      <c r="GB213">
        <v>2</v>
      </c>
      <c r="GC213">
        <v>2</v>
      </c>
      <c r="GD213" t="s">
        <v>423</v>
      </c>
      <c r="GE213">
        <v>3.13291</v>
      </c>
      <c r="GF213">
        <v>2.71399</v>
      </c>
      <c r="GG213">
        <v>0.0896079</v>
      </c>
      <c r="GH213">
        <v>0.0899203</v>
      </c>
      <c r="GI213">
        <v>0.104042</v>
      </c>
      <c r="GJ213">
        <v>0.104211</v>
      </c>
      <c r="GK213">
        <v>34302.3</v>
      </c>
      <c r="GL213">
        <v>36743.6</v>
      </c>
      <c r="GM213">
        <v>34089.2</v>
      </c>
      <c r="GN213">
        <v>36554.7</v>
      </c>
      <c r="GO213">
        <v>43133.5</v>
      </c>
      <c r="GP213">
        <v>47007.5</v>
      </c>
      <c r="GQ213">
        <v>53182.9</v>
      </c>
      <c r="GR213">
        <v>58427.8</v>
      </c>
      <c r="GS213">
        <v>1.95723</v>
      </c>
      <c r="GT213">
        <v>1.68638</v>
      </c>
      <c r="GU213">
        <v>0.0927597</v>
      </c>
      <c r="GV213">
        <v>0</v>
      </c>
      <c r="GW213">
        <v>28.5019</v>
      </c>
      <c r="GX213">
        <v>999.9</v>
      </c>
      <c r="GY213">
        <v>59.236</v>
      </c>
      <c r="GZ213">
        <v>30.273</v>
      </c>
      <c r="HA213">
        <v>28.2508</v>
      </c>
      <c r="HB213">
        <v>55.2611</v>
      </c>
      <c r="HC213">
        <v>47.3718</v>
      </c>
      <c r="HD213">
        <v>1</v>
      </c>
      <c r="HE213">
        <v>0.0561382</v>
      </c>
      <c r="HF213">
        <v>-1.60492</v>
      </c>
      <c r="HG213">
        <v>20.1253</v>
      </c>
      <c r="HH213">
        <v>5.19573</v>
      </c>
      <c r="HI213">
        <v>12.0044</v>
      </c>
      <c r="HJ213">
        <v>4.97435</v>
      </c>
      <c r="HK213">
        <v>3.29398</v>
      </c>
      <c r="HL213">
        <v>9999</v>
      </c>
      <c r="HM213">
        <v>9999</v>
      </c>
      <c r="HN213">
        <v>9.1</v>
      </c>
      <c r="HO213">
        <v>9999</v>
      </c>
      <c r="HP213">
        <v>1.86325</v>
      </c>
      <c r="HQ213">
        <v>1.86813</v>
      </c>
      <c r="HR213">
        <v>1.86784</v>
      </c>
      <c r="HS213">
        <v>1.86905</v>
      </c>
      <c r="HT213">
        <v>1.86984</v>
      </c>
      <c r="HU213">
        <v>1.86594</v>
      </c>
      <c r="HV213">
        <v>1.86701</v>
      </c>
      <c r="HW213">
        <v>1.86843</v>
      </c>
      <c r="HX213">
        <v>5</v>
      </c>
      <c r="HY213">
        <v>0</v>
      </c>
      <c r="HZ213">
        <v>0</v>
      </c>
      <c r="IA213">
        <v>0</v>
      </c>
      <c r="IB213" t="s">
        <v>424</v>
      </c>
      <c r="IC213" t="s">
        <v>425</v>
      </c>
      <c r="ID213" t="s">
        <v>426</v>
      </c>
      <c r="IE213" t="s">
        <v>426</v>
      </c>
      <c r="IF213" t="s">
        <v>426</v>
      </c>
      <c r="IG213" t="s">
        <v>426</v>
      </c>
      <c r="IH213">
        <v>0</v>
      </c>
      <c r="II213">
        <v>100</v>
      </c>
      <c r="IJ213">
        <v>100</v>
      </c>
      <c r="IK213">
        <v>2.135</v>
      </c>
      <c r="IL213">
        <v>0.3489</v>
      </c>
      <c r="IM213">
        <v>0.651800295662319</v>
      </c>
      <c r="IN213">
        <v>0.00376907481735663</v>
      </c>
      <c r="IO213">
        <v>-5.82723696155271e-07</v>
      </c>
      <c r="IP213">
        <v>1.76987791536664e-10</v>
      </c>
      <c r="IQ213">
        <v>-0.096675193021817</v>
      </c>
      <c r="IR213">
        <v>-0.0186017337732281</v>
      </c>
      <c r="IS213">
        <v>0.00213796666944476</v>
      </c>
      <c r="IT213">
        <v>-2.41503648887209e-05</v>
      </c>
      <c r="IU213">
        <v>5</v>
      </c>
      <c r="IV213">
        <v>2395</v>
      </c>
      <c r="IW213">
        <v>0</v>
      </c>
      <c r="IX213">
        <v>27</v>
      </c>
      <c r="IY213">
        <v>29312556.8</v>
      </c>
      <c r="IZ213">
        <v>29312556.8</v>
      </c>
      <c r="JA213">
        <v>0.952148</v>
      </c>
      <c r="JB213">
        <v>2.65503</v>
      </c>
      <c r="JC213">
        <v>1.54785</v>
      </c>
      <c r="JD213">
        <v>2.31323</v>
      </c>
      <c r="JE213">
        <v>1.64551</v>
      </c>
      <c r="JF213">
        <v>2.26196</v>
      </c>
      <c r="JG213">
        <v>34.1225</v>
      </c>
      <c r="JH213">
        <v>24.2188</v>
      </c>
      <c r="JI213">
        <v>18</v>
      </c>
      <c r="JJ213">
        <v>505.67</v>
      </c>
      <c r="JK213">
        <v>344.826</v>
      </c>
      <c r="JL213">
        <v>31.3069</v>
      </c>
      <c r="JM213">
        <v>28.1039</v>
      </c>
      <c r="JN213">
        <v>29.9999</v>
      </c>
      <c r="JO213">
        <v>28.1025</v>
      </c>
      <c r="JP213">
        <v>28.0608</v>
      </c>
      <c r="JQ213">
        <v>19.0849</v>
      </c>
      <c r="JR213">
        <v>18.7228</v>
      </c>
      <c r="JS213">
        <v>100</v>
      </c>
      <c r="JT213">
        <v>31.2993</v>
      </c>
      <c r="JU213">
        <v>418</v>
      </c>
      <c r="JV213">
        <v>24.0514</v>
      </c>
      <c r="JW213">
        <v>96.6725</v>
      </c>
      <c r="JX213">
        <v>94.6626</v>
      </c>
    </row>
    <row r="214" spans="1:284">
      <c r="A214">
        <v>198</v>
      </c>
      <c r="B214">
        <v>1758753408</v>
      </c>
      <c r="C214">
        <v>4163</v>
      </c>
      <c r="D214" t="s">
        <v>826</v>
      </c>
      <c r="E214" t="s">
        <v>827</v>
      </c>
      <c r="F214">
        <v>5</v>
      </c>
      <c r="G214" t="s">
        <v>793</v>
      </c>
      <c r="H214" t="s">
        <v>419</v>
      </c>
      <c r="I214">
        <v>1758753405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(DN214+(U214+2*0.95*5.67E-8*(((DN214+$B$7)+273)^4-(DN214+273)^4)-44100*J214)/(1.84*29.3*R214+8*0.95*5.67E-8*(DN214+273)^3))</f>
        <v>0</v>
      </c>
      <c r="W214">
        <f>($C$7*DO214+$D$7*DP214+$E$7*V214)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2*0.95*5.67E-8*(((DN214+$B$7)+273)^4-(W214+273)^4)</f>
        <v>0</v>
      </c>
      <c r="AF214">
        <f>U214+AE214+AC214+AD214</f>
        <v>0</v>
      </c>
      <c r="AG214">
        <v>0</v>
      </c>
      <c r="AH214">
        <v>0</v>
      </c>
      <c r="AI214">
        <f>IF(AG214*$H$13&gt;=AK214,1.0,(AK214/(AK214-AG214*$H$13)))</f>
        <v>0</v>
      </c>
      <c r="AJ214">
        <f>(AI214-1)*100</f>
        <v>0</v>
      </c>
      <c r="AK214">
        <f>MAX(0,($B$13+$C$13*DS214)/(1+$D$13*DS214)*DL214/(DN214+273)*$E$13)</f>
        <v>0</v>
      </c>
      <c r="AL214" t="s">
        <v>420</v>
      </c>
      <c r="AM214" t="s">
        <v>420</v>
      </c>
      <c r="AN214">
        <v>0</v>
      </c>
      <c r="AO214">
        <v>0</v>
      </c>
      <c r="AP214">
        <f>1-AN214/AO214</f>
        <v>0</v>
      </c>
      <c r="AQ214">
        <v>0</v>
      </c>
      <c r="AR214" t="s">
        <v>420</v>
      </c>
      <c r="AS214" t="s">
        <v>420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420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$B$11*DT214+$C$11*DU214+$F$11*EF214*(1-EI214)</f>
        <v>0</v>
      </c>
      <c r="CW214">
        <f>CV214*CX214</f>
        <v>0</v>
      </c>
      <c r="CX214">
        <f>($B$11*$D$9+$C$11*$D$9+$F$11*((ES214+EK214)/MAX(ES214+EK214+ET214, 0.1)*$I$9+ET214/MAX(ES214+EK214+ET214, 0.1)*$J$9))/($B$11+$C$11+$F$11)</f>
        <v>0</v>
      </c>
      <c r="CY214">
        <f>($B$11*$K$9+$C$11*$K$9+$F$11*((ES214+EK214)/MAX(ES214+EK214+ET214, 0.1)*$P$9+ET214/MAX(ES214+EK214+ET214, 0.1)*$Q$9))/($B$11+$C$11+$F$11)</f>
        <v>0</v>
      </c>
      <c r="CZ214">
        <v>6</v>
      </c>
      <c r="DA214">
        <v>0.5</v>
      </c>
      <c r="DB214" t="s">
        <v>421</v>
      </c>
      <c r="DC214">
        <v>2</v>
      </c>
      <c r="DD214">
        <v>1758753405</v>
      </c>
      <c r="DE214">
        <v>419.149333333333</v>
      </c>
      <c r="DF214">
        <v>418.027666666667</v>
      </c>
      <c r="DG214">
        <v>24.2159333333333</v>
      </c>
      <c r="DH214">
        <v>24.0611</v>
      </c>
      <c r="DI214">
        <v>417.014333333333</v>
      </c>
      <c r="DJ214">
        <v>23.867</v>
      </c>
      <c r="DK214">
        <v>499.968</v>
      </c>
      <c r="DL214">
        <v>90.7377</v>
      </c>
      <c r="DM214">
        <v>0.0360433666666667</v>
      </c>
      <c r="DN214">
        <v>30.5473333333333</v>
      </c>
      <c r="DO214">
        <v>30.0094</v>
      </c>
      <c r="DP214">
        <v>999.9</v>
      </c>
      <c r="DQ214">
        <v>0</v>
      </c>
      <c r="DR214">
        <v>0</v>
      </c>
      <c r="DS214">
        <v>9980.62666666667</v>
      </c>
      <c r="DT214">
        <v>0</v>
      </c>
      <c r="DU214">
        <v>0.330984</v>
      </c>
      <c r="DV214">
        <v>1.12166333333333</v>
      </c>
      <c r="DW214">
        <v>429.551333333333</v>
      </c>
      <c r="DX214">
        <v>428.334</v>
      </c>
      <c r="DY214">
        <v>0.154806333333333</v>
      </c>
      <c r="DZ214">
        <v>418.027666666667</v>
      </c>
      <c r="EA214">
        <v>24.0611</v>
      </c>
      <c r="EB214">
        <v>2.19729666666667</v>
      </c>
      <c r="EC214">
        <v>2.18325</v>
      </c>
      <c r="ED214">
        <v>18.9426</v>
      </c>
      <c r="EE214">
        <v>18.8399</v>
      </c>
      <c r="EF214">
        <v>0.00500059</v>
      </c>
      <c r="EG214">
        <v>0</v>
      </c>
      <c r="EH214">
        <v>0</v>
      </c>
      <c r="EI214">
        <v>0</v>
      </c>
      <c r="EJ214">
        <v>934.1</v>
      </c>
      <c r="EK214">
        <v>0.00500059</v>
      </c>
      <c r="EL214">
        <v>1.2</v>
      </c>
      <c r="EM214">
        <v>1.43333333333333</v>
      </c>
      <c r="EN214">
        <v>35.437</v>
      </c>
      <c r="EO214">
        <v>38.312</v>
      </c>
      <c r="EP214">
        <v>36.6663333333333</v>
      </c>
      <c r="EQ214">
        <v>38.229</v>
      </c>
      <c r="ER214">
        <v>37.6456666666667</v>
      </c>
      <c r="ES214">
        <v>0</v>
      </c>
      <c r="ET214">
        <v>0</v>
      </c>
      <c r="EU214">
        <v>0</v>
      </c>
      <c r="EV214">
        <v>1758753402.1</v>
      </c>
      <c r="EW214">
        <v>0</v>
      </c>
      <c r="EX214">
        <v>941.276923076923</v>
      </c>
      <c r="EY214">
        <v>-15.562393193075</v>
      </c>
      <c r="EZ214">
        <v>37.3435895168648</v>
      </c>
      <c r="FA214">
        <v>-9.71153846153846</v>
      </c>
      <c r="FB214">
        <v>15</v>
      </c>
      <c r="FC214">
        <v>0</v>
      </c>
      <c r="FD214" t="s">
        <v>422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1.15366285714286</v>
      </c>
      <c r="FQ214">
        <v>-0.0721090909090903</v>
      </c>
      <c r="FR214">
        <v>0.0447914326568796</v>
      </c>
      <c r="FS214">
        <v>1</v>
      </c>
      <c r="FT214">
        <v>940.232352941176</v>
      </c>
      <c r="FU214">
        <v>2.16195565038631</v>
      </c>
      <c r="FV214">
        <v>5.45655140974566</v>
      </c>
      <c r="FW214">
        <v>-1</v>
      </c>
      <c r="FX214">
        <v>0.157020523809524</v>
      </c>
      <c r="FY214">
        <v>-0.00675880519480512</v>
      </c>
      <c r="FZ214">
        <v>0.00157640780978985</v>
      </c>
      <c r="GA214">
        <v>1</v>
      </c>
      <c r="GB214">
        <v>2</v>
      </c>
      <c r="GC214">
        <v>2</v>
      </c>
      <c r="GD214" t="s">
        <v>423</v>
      </c>
      <c r="GE214">
        <v>3.13287</v>
      </c>
      <c r="GF214">
        <v>2.71418</v>
      </c>
      <c r="GG214">
        <v>0.0896106</v>
      </c>
      <c r="GH214">
        <v>0.0899104</v>
      </c>
      <c r="GI214">
        <v>0.104043</v>
      </c>
      <c r="GJ214">
        <v>0.104208</v>
      </c>
      <c r="GK214">
        <v>34302.3</v>
      </c>
      <c r="GL214">
        <v>36744</v>
      </c>
      <c r="GM214">
        <v>34089.3</v>
      </c>
      <c r="GN214">
        <v>36554.7</v>
      </c>
      <c r="GO214">
        <v>43133.5</v>
      </c>
      <c r="GP214">
        <v>47007.8</v>
      </c>
      <c r="GQ214">
        <v>53182.9</v>
      </c>
      <c r="GR214">
        <v>58427.9</v>
      </c>
      <c r="GS214">
        <v>1.95723</v>
      </c>
      <c r="GT214">
        <v>1.68668</v>
      </c>
      <c r="GU214">
        <v>0.0923499</v>
      </c>
      <c r="GV214">
        <v>0</v>
      </c>
      <c r="GW214">
        <v>28.5014</v>
      </c>
      <c r="GX214">
        <v>999.9</v>
      </c>
      <c r="GY214">
        <v>59.211</v>
      </c>
      <c r="GZ214">
        <v>30.273</v>
      </c>
      <c r="HA214">
        <v>28.2391</v>
      </c>
      <c r="HB214">
        <v>54.8511</v>
      </c>
      <c r="HC214">
        <v>47.7764</v>
      </c>
      <c r="HD214">
        <v>1</v>
      </c>
      <c r="HE214">
        <v>0.0561484</v>
      </c>
      <c r="HF214">
        <v>-1.60034</v>
      </c>
      <c r="HG214">
        <v>20.1253</v>
      </c>
      <c r="HH214">
        <v>5.19573</v>
      </c>
      <c r="HI214">
        <v>12.0043</v>
      </c>
      <c r="HJ214">
        <v>4.97445</v>
      </c>
      <c r="HK214">
        <v>3.294</v>
      </c>
      <c r="HL214">
        <v>9999</v>
      </c>
      <c r="HM214">
        <v>9999</v>
      </c>
      <c r="HN214">
        <v>9.1</v>
      </c>
      <c r="HO214">
        <v>9999</v>
      </c>
      <c r="HP214">
        <v>1.86325</v>
      </c>
      <c r="HQ214">
        <v>1.86813</v>
      </c>
      <c r="HR214">
        <v>1.86783</v>
      </c>
      <c r="HS214">
        <v>1.86905</v>
      </c>
      <c r="HT214">
        <v>1.86983</v>
      </c>
      <c r="HU214">
        <v>1.86593</v>
      </c>
      <c r="HV214">
        <v>1.86699</v>
      </c>
      <c r="HW214">
        <v>1.86843</v>
      </c>
      <c r="HX214">
        <v>5</v>
      </c>
      <c r="HY214">
        <v>0</v>
      </c>
      <c r="HZ214">
        <v>0</v>
      </c>
      <c r="IA214">
        <v>0</v>
      </c>
      <c r="IB214" t="s">
        <v>424</v>
      </c>
      <c r="IC214" t="s">
        <v>425</v>
      </c>
      <c r="ID214" t="s">
        <v>426</v>
      </c>
      <c r="IE214" t="s">
        <v>426</v>
      </c>
      <c r="IF214" t="s">
        <v>426</v>
      </c>
      <c r="IG214" t="s">
        <v>426</v>
      </c>
      <c r="IH214">
        <v>0</v>
      </c>
      <c r="II214">
        <v>100</v>
      </c>
      <c r="IJ214">
        <v>100</v>
      </c>
      <c r="IK214">
        <v>2.135</v>
      </c>
      <c r="IL214">
        <v>0.3488</v>
      </c>
      <c r="IM214">
        <v>0.651800295662319</v>
      </c>
      <c r="IN214">
        <v>0.00376907481735663</v>
      </c>
      <c r="IO214">
        <v>-5.82723696155271e-07</v>
      </c>
      <c r="IP214">
        <v>1.76987791536664e-10</v>
      </c>
      <c r="IQ214">
        <v>-0.096675193021817</v>
      </c>
      <c r="IR214">
        <v>-0.0186017337732281</v>
      </c>
      <c r="IS214">
        <v>0.00213796666944476</v>
      </c>
      <c r="IT214">
        <v>-2.41503648887209e-05</v>
      </c>
      <c r="IU214">
        <v>5</v>
      </c>
      <c r="IV214">
        <v>2395</v>
      </c>
      <c r="IW214">
        <v>0</v>
      </c>
      <c r="IX214">
        <v>27</v>
      </c>
      <c r="IY214">
        <v>29312556.8</v>
      </c>
      <c r="IZ214">
        <v>29312556.8</v>
      </c>
      <c r="JA214">
        <v>0.952148</v>
      </c>
      <c r="JB214">
        <v>2.64893</v>
      </c>
      <c r="JC214">
        <v>1.54785</v>
      </c>
      <c r="JD214">
        <v>2.31323</v>
      </c>
      <c r="JE214">
        <v>1.64673</v>
      </c>
      <c r="JF214">
        <v>2.32788</v>
      </c>
      <c r="JG214">
        <v>34.1225</v>
      </c>
      <c r="JH214">
        <v>24.2188</v>
      </c>
      <c r="JI214">
        <v>18</v>
      </c>
      <c r="JJ214">
        <v>505.66</v>
      </c>
      <c r="JK214">
        <v>344.967</v>
      </c>
      <c r="JL214">
        <v>31.3027</v>
      </c>
      <c r="JM214">
        <v>28.1027</v>
      </c>
      <c r="JN214">
        <v>30</v>
      </c>
      <c r="JO214">
        <v>28.1013</v>
      </c>
      <c r="JP214">
        <v>28.0598</v>
      </c>
      <c r="JQ214">
        <v>19.0861</v>
      </c>
      <c r="JR214">
        <v>18.7228</v>
      </c>
      <c r="JS214">
        <v>100</v>
      </c>
      <c r="JT214">
        <v>31.2993</v>
      </c>
      <c r="JU214">
        <v>418</v>
      </c>
      <c r="JV214">
        <v>24.0514</v>
      </c>
      <c r="JW214">
        <v>96.6727</v>
      </c>
      <c r="JX214">
        <v>94.6627</v>
      </c>
    </row>
    <row r="215" spans="1:284">
      <c r="A215">
        <v>199</v>
      </c>
      <c r="B215">
        <v>1758753410</v>
      </c>
      <c r="C215">
        <v>4165</v>
      </c>
      <c r="D215" t="s">
        <v>828</v>
      </c>
      <c r="E215" t="s">
        <v>829</v>
      </c>
      <c r="F215">
        <v>5</v>
      </c>
      <c r="G215" t="s">
        <v>793</v>
      </c>
      <c r="H215" t="s">
        <v>419</v>
      </c>
      <c r="I215">
        <v>1758753407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(DN215+(U215+2*0.95*5.67E-8*(((DN215+$B$7)+273)^4-(DN215+273)^4)-44100*J215)/(1.84*29.3*R215+8*0.95*5.67E-8*(DN215+273)^3))</f>
        <v>0</v>
      </c>
      <c r="W215">
        <f>($C$7*DO215+$D$7*DP215+$E$7*V215)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2*0.95*5.67E-8*(((DN215+$B$7)+273)^4-(W215+273)^4)</f>
        <v>0</v>
      </c>
      <c r="AF215">
        <f>U215+AE215+AC215+AD215</f>
        <v>0</v>
      </c>
      <c r="AG215">
        <v>0</v>
      </c>
      <c r="AH215">
        <v>0</v>
      </c>
      <c r="AI215">
        <f>IF(AG215*$H$13&gt;=AK215,1.0,(AK215/(AK215-AG215*$H$13)))</f>
        <v>0</v>
      </c>
      <c r="AJ215">
        <f>(AI215-1)*100</f>
        <v>0</v>
      </c>
      <c r="AK215">
        <f>MAX(0,($B$13+$C$13*DS215)/(1+$D$13*DS215)*DL215/(DN215+273)*$E$13)</f>
        <v>0</v>
      </c>
      <c r="AL215" t="s">
        <v>420</v>
      </c>
      <c r="AM215" t="s">
        <v>420</v>
      </c>
      <c r="AN215">
        <v>0</v>
      </c>
      <c r="AO215">
        <v>0</v>
      </c>
      <c r="AP215">
        <f>1-AN215/AO215</f>
        <v>0</v>
      </c>
      <c r="AQ215">
        <v>0</v>
      </c>
      <c r="AR215" t="s">
        <v>420</v>
      </c>
      <c r="AS215" t="s">
        <v>420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420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$B$11*DT215+$C$11*DU215+$F$11*EF215*(1-EI215)</f>
        <v>0</v>
      </c>
      <c r="CW215">
        <f>CV215*CX215</f>
        <v>0</v>
      </c>
      <c r="CX215">
        <f>($B$11*$D$9+$C$11*$D$9+$F$11*((ES215+EK215)/MAX(ES215+EK215+ET215, 0.1)*$I$9+ET215/MAX(ES215+EK215+ET215, 0.1)*$J$9))/($B$11+$C$11+$F$11)</f>
        <v>0</v>
      </c>
      <c r="CY215">
        <f>($B$11*$K$9+$C$11*$K$9+$F$11*((ES215+EK215)/MAX(ES215+EK215+ET215, 0.1)*$P$9+ET215/MAX(ES215+EK215+ET215, 0.1)*$Q$9))/($B$11+$C$11+$F$11)</f>
        <v>0</v>
      </c>
      <c r="CZ215">
        <v>6</v>
      </c>
      <c r="DA215">
        <v>0.5</v>
      </c>
      <c r="DB215" t="s">
        <v>421</v>
      </c>
      <c r="DC215">
        <v>2</v>
      </c>
      <c r="DD215">
        <v>1758753407</v>
      </c>
      <c r="DE215">
        <v>419.165666666667</v>
      </c>
      <c r="DF215">
        <v>418.015666666667</v>
      </c>
      <c r="DG215">
        <v>24.2149666666667</v>
      </c>
      <c r="DH215">
        <v>24.0606</v>
      </c>
      <c r="DI215">
        <v>417.030666666667</v>
      </c>
      <c r="DJ215">
        <v>23.8661</v>
      </c>
      <c r="DK215">
        <v>499.999</v>
      </c>
      <c r="DL215">
        <v>90.7380666666667</v>
      </c>
      <c r="DM215">
        <v>0.0361426333333333</v>
      </c>
      <c r="DN215">
        <v>30.546</v>
      </c>
      <c r="DO215">
        <v>30.0110333333333</v>
      </c>
      <c r="DP215">
        <v>999.9</v>
      </c>
      <c r="DQ215">
        <v>0</v>
      </c>
      <c r="DR215">
        <v>0</v>
      </c>
      <c r="DS215">
        <v>9986.25</v>
      </c>
      <c r="DT215">
        <v>0</v>
      </c>
      <c r="DU215">
        <v>0.330984</v>
      </c>
      <c r="DV215">
        <v>1.15007666666667</v>
      </c>
      <c r="DW215">
        <v>429.567666666667</v>
      </c>
      <c r="DX215">
        <v>428.321333333333</v>
      </c>
      <c r="DY215">
        <v>0.154353</v>
      </c>
      <c r="DZ215">
        <v>418.015666666667</v>
      </c>
      <c r="EA215">
        <v>24.0606</v>
      </c>
      <c r="EB215">
        <v>2.19722</v>
      </c>
      <c r="EC215">
        <v>2.18321333333333</v>
      </c>
      <c r="ED215">
        <v>18.9420333333333</v>
      </c>
      <c r="EE215">
        <v>18.8396333333333</v>
      </c>
      <c r="EF215">
        <v>0.00500059</v>
      </c>
      <c r="EG215">
        <v>0</v>
      </c>
      <c r="EH215">
        <v>0</v>
      </c>
      <c r="EI215">
        <v>0</v>
      </c>
      <c r="EJ215">
        <v>938.533333333333</v>
      </c>
      <c r="EK215">
        <v>0.00500059</v>
      </c>
      <c r="EL215">
        <v>-2.6</v>
      </c>
      <c r="EM215">
        <v>1.1</v>
      </c>
      <c r="EN215">
        <v>35.437</v>
      </c>
      <c r="EO215">
        <v>38.2913333333333</v>
      </c>
      <c r="EP215">
        <v>36.6456666666667</v>
      </c>
      <c r="EQ215">
        <v>38.208</v>
      </c>
      <c r="ER215">
        <v>37.625</v>
      </c>
      <c r="ES215">
        <v>0</v>
      </c>
      <c r="ET215">
        <v>0</v>
      </c>
      <c r="EU215">
        <v>0</v>
      </c>
      <c r="EV215">
        <v>1758753403.9</v>
      </c>
      <c r="EW215">
        <v>0</v>
      </c>
      <c r="EX215">
        <v>941.612</v>
      </c>
      <c r="EY215">
        <v>-2.70769231958833</v>
      </c>
      <c r="EZ215">
        <v>15.7538460653444</v>
      </c>
      <c r="FA215">
        <v>-9.56</v>
      </c>
      <c r="FB215">
        <v>15</v>
      </c>
      <c r="FC215">
        <v>0</v>
      </c>
      <c r="FD215" t="s">
        <v>422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1.14978</v>
      </c>
      <c r="FQ215">
        <v>0.00242883116883217</v>
      </c>
      <c r="FR215">
        <v>0.0429477691643056</v>
      </c>
      <c r="FS215">
        <v>1</v>
      </c>
      <c r="FT215">
        <v>940.329411764706</v>
      </c>
      <c r="FU215">
        <v>5.80901448663483</v>
      </c>
      <c r="FV215">
        <v>5.3803307033591</v>
      </c>
      <c r="FW215">
        <v>-1</v>
      </c>
      <c r="FX215">
        <v>0.156799904761905</v>
      </c>
      <c r="FY215">
        <v>-0.0103761818181817</v>
      </c>
      <c r="FZ215">
        <v>0.00172205118293388</v>
      </c>
      <c r="GA215">
        <v>1</v>
      </c>
      <c r="GB215">
        <v>2</v>
      </c>
      <c r="GC215">
        <v>2</v>
      </c>
      <c r="GD215" t="s">
        <v>423</v>
      </c>
      <c r="GE215">
        <v>3.13296</v>
      </c>
      <c r="GF215">
        <v>2.7142</v>
      </c>
      <c r="GG215">
        <v>0.0896157</v>
      </c>
      <c r="GH215">
        <v>0.0899092</v>
      </c>
      <c r="GI215">
        <v>0.104045</v>
      </c>
      <c r="GJ215">
        <v>0.104208</v>
      </c>
      <c r="GK215">
        <v>34302.3</v>
      </c>
      <c r="GL215">
        <v>36744.1</v>
      </c>
      <c r="GM215">
        <v>34089.5</v>
      </c>
      <c r="GN215">
        <v>36554.7</v>
      </c>
      <c r="GO215">
        <v>43133.6</v>
      </c>
      <c r="GP215">
        <v>47007.9</v>
      </c>
      <c r="GQ215">
        <v>53183.1</v>
      </c>
      <c r="GR215">
        <v>58428</v>
      </c>
      <c r="GS215">
        <v>1.95748</v>
      </c>
      <c r="GT215">
        <v>1.68648</v>
      </c>
      <c r="GU215">
        <v>0.0927597</v>
      </c>
      <c r="GV215">
        <v>0</v>
      </c>
      <c r="GW215">
        <v>28.5001</v>
      </c>
      <c r="GX215">
        <v>999.9</v>
      </c>
      <c r="GY215">
        <v>59.236</v>
      </c>
      <c r="GZ215">
        <v>30.273</v>
      </c>
      <c r="HA215">
        <v>28.2506</v>
      </c>
      <c r="HB215">
        <v>54.8611</v>
      </c>
      <c r="HC215">
        <v>47.3758</v>
      </c>
      <c r="HD215">
        <v>1</v>
      </c>
      <c r="HE215">
        <v>0.0561077</v>
      </c>
      <c r="HF215">
        <v>-1.60856</v>
      </c>
      <c r="HG215">
        <v>20.1253</v>
      </c>
      <c r="HH215">
        <v>5.19603</v>
      </c>
      <c r="HI215">
        <v>12.0043</v>
      </c>
      <c r="HJ215">
        <v>4.97435</v>
      </c>
      <c r="HK215">
        <v>3.294</v>
      </c>
      <c r="HL215">
        <v>9999</v>
      </c>
      <c r="HM215">
        <v>9999</v>
      </c>
      <c r="HN215">
        <v>9.1</v>
      </c>
      <c r="HO215">
        <v>9999</v>
      </c>
      <c r="HP215">
        <v>1.86325</v>
      </c>
      <c r="HQ215">
        <v>1.86813</v>
      </c>
      <c r="HR215">
        <v>1.86783</v>
      </c>
      <c r="HS215">
        <v>1.86905</v>
      </c>
      <c r="HT215">
        <v>1.86983</v>
      </c>
      <c r="HU215">
        <v>1.86596</v>
      </c>
      <c r="HV215">
        <v>1.86699</v>
      </c>
      <c r="HW215">
        <v>1.86843</v>
      </c>
      <c r="HX215">
        <v>5</v>
      </c>
      <c r="HY215">
        <v>0</v>
      </c>
      <c r="HZ215">
        <v>0</v>
      </c>
      <c r="IA215">
        <v>0</v>
      </c>
      <c r="IB215" t="s">
        <v>424</v>
      </c>
      <c r="IC215" t="s">
        <v>425</v>
      </c>
      <c r="ID215" t="s">
        <v>426</v>
      </c>
      <c r="IE215" t="s">
        <v>426</v>
      </c>
      <c r="IF215" t="s">
        <v>426</v>
      </c>
      <c r="IG215" t="s">
        <v>426</v>
      </c>
      <c r="IH215">
        <v>0</v>
      </c>
      <c r="II215">
        <v>100</v>
      </c>
      <c r="IJ215">
        <v>100</v>
      </c>
      <c r="IK215">
        <v>2.135</v>
      </c>
      <c r="IL215">
        <v>0.3488</v>
      </c>
      <c r="IM215">
        <v>0.651800295662319</v>
      </c>
      <c r="IN215">
        <v>0.00376907481735663</v>
      </c>
      <c r="IO215">
        <v>-5.82723696155271e-07</v>
      </c>
      <c r="IP215">
        <v>1.76987791536664e-10</v>
      </c>
      <c r="IQ215">
        <v>-0.096675193021817</v>
      </c>
      <c r="IR215">
        <v>-0.0186017337732281</v>
      </c>
      <c r="IS215">
        <v>0.00213796666944476</v>
      </c>
      <c r="IT215">
        <v>-2.41503648887209e-05</v>
      </c>
      <c r="IU215">
        <v>5</v>
      </c>
      <c r="IV215">
        <v>2395</v>
      </c>
      <c r="IW215">
        <v>0</v>
      </c>
      <c r="IX215">
        <v>27</v>
      </c>
      <c r="IY215">
        <v>29312556.8</v>
      </c>
      <c r="IZ215">
        <v>29312556.8</v>
      </c>
      <c r="JA215">
        <v>0.952148</v>
      </c>
      <c r="JB215">
        <v>2.64893</v>
      </c>
      <c r="JC215">
        <v>1.54785</v>
      </c>
      <c r="JD215">
        <v>2.31323</v>
      </c>
      <c r="JE215">
        <v>1.64673</v>
      </c>
      <c r="JF215">
        <v>2.30103</v>
      </c>
      <c r="JG215">
        <v>34.1225</v>
      </c>
      <c r="JH215">
        <v>24.2188</v>
      </c>
      <c r="JI215">
        <v>18</v>
      </c>
      <c r="JJ215">
        <v>505.82</v>
      </c>
      <c r="JK215">
        <v>344.862</v>
      </c>
      <c r="JL215">
        <v>31.298</v>
      </c>
      <c r="JM215">
        <v>28.1015</v>
      </c>
      <c r="JN215">
        <v>29.9999</v>
      </c>
      <c r="JO215">
        <v>28.1007</v>
      </c>
      <c r="JP215">
        <v>28.0586</v>
      </c>
      <c r="JQ215">
        <v>19.0851</v>
      </c>
      <c r="JR215">
        <v>18.7228</v>
      </c>
      <c r="JS215">
        <v>100</v>
      </c>
      <c r="JT215">
        <v>31.2891</v>
      </c>
      <c r="JU215">
        <v>418</v>
      </c>
      <c r="JV215">
        <v>24.0514</v>
      </c>
      <c r="JW215">
        <v>96.6731</v>
      </c>
      <c r="JX215">
        <v>94.6628</v>
      </c>
    </row>
    <row r="216" spans="1:284">
      <c r="A216">
        <v>200</v>
      </c>
      <c r="B216">
        <v>1758753412</v>
      </c>
      <c r="C216">
        <v>4167</v>
      </c>
      <c r="D216" t="s">
        <v>830</v>
      </c>
      <c r="E216" t="s">
        <v>831</v>
      </c>
      <c r="F216">
        <v>5</v>
      </c>
      <c r="G216" t="s">
        <v>793</v>
      </c>
      <c r="H216" t="s">
        <v>419</v>
      </c>
      <c r="I216">
        <v>1758753409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(DN216+(U216+2*0.95*5.67E-8*(((DN216+$B$7)+273)^4-(DN216+273)^4)-44100*J216)/(1.84*29.3*R216+8*0.95*5.67E-8*(DN216+273)^3))</f>
        <v>0</v>
      </c>
      <c r="W216">
        <f>($C$7*DO216+$D$7*DP216+$E$7*V216)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2*0.95*5.67E-8*(((DN216+$B$7)+273)^4-(W216+273)^4)</f>
        <v>0</v>
      </c>
      <c r="AF216">
        <f>U216+AE216+AC216+AD216</f>
        <v>0</v>
      </c>
      <c r="AG216">
        <v>0</v>
      </c>
      <c r="AH216">
        <v>0</v>
      </c>
      <c r="AI216">
        <f>IF(AG216*$H$13&gt;=AK216,1.0,(AK216/(AK216-AG216*$H$13)))</f>
        <v>0</v>
      </c>
      <c r="AJ216">
        <f>(AI216-1)*100</f>
        <v>0</v>
      </c>
      <c r="AK216">
        <f>MAX(0,($B$13+$C$13*DS216)/(1+$D$13*DS216)*DL216/(DN216+273)*$E$13)</f>
        <v>0</v>
      </c>
      <c r="AL216" t="s">
        <v>420</v>
      </c>
      <c r="AM216" t="s">
        <v>420</v>
      </c>
      <c r="AN216">
        <v>0</v>
      </c>
      <c r="AO216">
        <v>0</v>
      </c>
      <c r="AP216">
        <f>1-AN216/AO216</f>
        <v>0</v>
      </c>
      <c r="AQ216">
        <v>0</v>
      </c>
      <c r="AR216" t="s">
        <v>420</v>
      </c>
      <c r="AS216" t="s">
        <v>420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420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$B$11*DT216+$C$11*DU216+$F$11*EF216*(1-EI216)</f>
        <v>0</v>
      </c>
      <c r="CW216">
        <f>CV216*CX216</f>
        <v>0</v>
      </c>
      <c r="CX216">
        <f>($B$11*$D$9+$C$11*$D$9+$F$11*((ES216+EK216)/MAX(ES216+EK216+ET216, 0.1)*$I$9+ET216/MAX(ES216+EK216+ET216, 0.1)*$J$9))/($B$11+$C$11+$F$11)</f>
        <v>0</v>
      </c>
      <c r="CY216">
        <f>($B$11*$K$9+$C$11*$K$9+$F$11*((ES216+EK216)/MAX(ES216+EK216+ET216, 0.1)*$P$9+ET216/MAX(ES216+EK216+ET216, 0.1)*$Q$9))/($B$11+$C$11+$F$11)</f>
        <v>0</v>
      </c>
      <c r="CZ216">
        <v>6</v>
      </c>
      <c r="DA216">
        <v>0.5</v>
      </c>
      <c r="DB216" t="s">
        <v>421</v>
      </c>
      <c r="DC216">
        <v>2</v>
      </c>
      <c r="DD216">
        <v>1758753409</v>
      </c>
      <c r="DE216">
        <v>419.180333333333</v>
      </c>
      <c r="DF216">
        <v>417.992333333333</v>
      </c>
      <c r="DG216">
        <v>24.2148333333333</v>
      </c>
      <c r="DH216">
        <v>24.0601333333333</v>
      </c>
      <c r="DI216">
        <v>417.045333333333</v>
      </c>
      <c r="DJ216">
        <v>23.866</v>
      </c>
      <c r="DK216">
        <v>499.974333333333</v>
      </c>
      <c r="DL216">
        <v>90.7381666666667</v>
      </c>
      <c r="DM216">
        <v>0.0361236333333333</v>
      </c>
      <c r="DN216">
        <v>30.5446666666667</v>
      </c>
      <c r="DO216">
        <v>30.0100666666667</v>
      </c>
      <c r="DP216">
        <v>999.9</v>
      </c>
      <c r="DQ216">
        <v>0</v>
      </c>
      <c r="DR216">
        <v>0</v>
      </c>
      <c r="DS216">
        <v>9998.13333333333</v>
      </c>
      <c r="DT216">
        <v>0</v>
      </c>
      <c r="DU216">
        <v>0.330984</v>
      </c>
      <c r="DV216">
        <v>1.18827333333333</v>
      </c>
      <c r="DW216">
        <v>429.582666666667</v>
      </c>
      <c r="DX216">
        <v>428.297</v>
      </c>
      <c r="DY216">
        <v>0.154689333333333</v>
      </c>
      <c r="DZ216">
        <v>417.992333333333</v>
      </c>
      <c r="EA216">
        <v>24.0601333333333</v>
      </c>
      <c r="EB216">
        <v>2.19721</v>
      </c>
      <c r="EC216">
        <v>2.18317666666667</v>
      </c>
      <c r="ED216">
        <v>18.9419666666667</v>
      </c>
      <c r="EE216">
        <v>18.8393666666667</v>
      </c>
      <c r="EF216">
        <v>0.00500059</v>
      </c>
      <c r="EG216">
        <v>0</v>
      </c>
      <c r="EH216">
        <v>0</v>
      </c>
      <c r="EI216">
        <v>0</v>
      </c>
      <c r="EJ216">
        <v>941.566666666667</v>
      </c>
      <c r="EK216">
        <v>0.00500059</v>
      </c>
      <c r="EL216">
        <v>-7.46666666666667</v>
      </c>
      <c r="EM216">
        <v>0.0666666666666667</v>
      </c>
      <c r="EN216">
        <v>35.437</v>
      </c>
      <c r="EO216">
        <v>38.2706666666667</v>
      </c>
      <c r="EP216">
        <v>36.625</v>
      </c>
      <c r="EQ216">
        <v>38.187</v>
      </c>
      <c r="ER216">
        <v>37.625</v>
      </c>
      <c r="ES216">
        <v>0</v>
      </c>
      <c r="ET216">
        <v>0</v>
      </c>
      <c r="EU216">
        <v>0</v>
      </c>
      <c r="EV216">
        <v>1758753405.7</v>
      </c>
      <c r="EW216">
        <v>0</v>
      </c>
      <c r="EX216">
        <v>941.238461538461</v>
      </c>
      <c r="EY216">
        <v>-0.964102523779396</v>
      </c>
      <c r="EZ216">
        <v>1.48376053709262</v>
      </c>
      <c r="FA216">
        <v>-9.73846153846154</v>
      </c>
      <c r="FB216">
        <v>15</v>
      </c>
      <c r="FC216">
        <v>0</v>
      </c>
      <c r="FD216" t="s">
        <v>422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1.15660619047619</v>
      </c>
      <c r="FQ216">
        <v>0.101943116883116</v>
      </c>
      <c r="FR216">
        <v>0.0469397238083248</v>
      </c>
      <c r="FS216">
        <v>1</v>
      </c>
      <c r="FT216">
        <v>941.1</v>
      </c>
      <c r="FU216">
        <v>6.86631016599793</v>
      </c>
      <c r="FV216">
        <v>5.4811978081223</v>
      </c>
      <c r="FW216">
        <v>-1</v>
      </c>
      <c r="FX216">
        <v>0.156521142857143</v>
      </c>
      <c r="FY216">
        <v>-0.0111391168831169</v>
      </c>
      <c r="FZ216">
        <v>0.00172052105301782</v>
      </c>
      <c r="GA216">
        <v>1</v>
      </c>
      <c r="GB216">
        <v>2</v>
      </c>
      <c r="GC216">
        <v>2</v>
      </c>
      <c r="GD216" t="s">
        <v>423</v>
      </c>
      <c r="GE216">
        <v>3.13293</v>
      </c>
      <c r="GF216">
        <v>2.71406</v>
      </c>
      <c r="GG216">
        <v>0.089614</v>
      </c>
      <c r="GH216">
        <v>0.0899146</v>
      </c>
      <c r="GI216">
        <v>0.10404</v>
      </c>
      <c r="GJ216">
        <v>0.104204</v>
      </c>
      <c r="GK216">
        <v>34302.4</v>
      </c>
      <c r="GL216">
        <v>36744</v>
      </c>
      <c r="GM216">
        <v>34089.5</v>
      </c>
      <c r="GN216">
        <v>36554.9</v>
      </c>
      <c r="GO216">
        <v>43133.7</v>
      </c>
      <c r="GP216">
        <v>47008.1</v>
      </c>
      <c r="GQ216">
        <v>53183</v>
      </c>
      <c r="GR216">
        <v>58428.1</v>
      </c>
      <c r="GS216">
        <v>1.95728</v>
      </c>
      <c r="GT216">
        <v>1.6865</v>
      </c>
      <c r="GU216">
        <v>0.092648</v>
      </c>
      <c r="GV216">
        <v>0</v>
      </c>
      <c r="GW216">
        <v>28.4994</v>
      </c>
      <c r="GX216">
        <v>999.9</v>
      </c>
      <c r="GY216">
        <v>59.236</v>
      </c>
      <c r="GZ216">
        <v>30.273</v>
      </c>
      <c r="HA216">
        <v>28.2507</v>
      </c>
      <c r="HB216">
        <v>55.2311</v>
      </c>
      <c r="HC216">
        <v>47.6442</v>
      </c>
      <c r="HD216">
        <v>1</v>
      </c>
      <c r="HE216">
        <v>0.0560595</v>
      </c>
      <c r="HF216">
        <v>-1.60422</v>
      </c>
      <c r="HG216">
        <v>20.1253</v>
      </c>
      <c r="HH216">
        <v>5.19632</v>
      </c>
      <c r="HI216">
        <v>12.004</v>
      </c>
      <c r="HJ216">
        <v>4.97395</v>
      </c>
      <c r="HK216">
        <v>3.29398</v>
      </c>
      <c r="HL216">
        <v>9999</v>
      </c>
      <c r="HM216">
        <v>9999</v>
      </c>
      <c r="HN216">
        <v>9.1</v>
      </c>
      <c r="HO216">
        <v>9999</v>
      </c>
      <c r="HP216">
        <v>1.86325</v>
      </c>
      <c r="HQ216">
        <v>1.86813</v>
      </c>
      <c r="HR216">
        <v>1.86783</v>
      </c>
      <c r="HS216">
        <v>1.86905</v>
      </c>
      <c r="HT216">
        <v>1.86983</v>
      </c>
      <c r="HU216">
        <v>1.86598</v>
      </c>
      <c r="HV216">
        <v>1.867</v>
      </c>
      <c r="HW216">
        <v>1.86843</v>
      </c>
      <c r="HX216">
        <v>5</v>
      </c>
      <c r="HY216">
        <v>0</v>
      </c>
      <c r="HZ216">
        <v>0</v>
      </c>
      <c r="IA216">
        <v>0</v>
      </c>
      <c r="IB216" t="s">
        <v>424</v>
      </c>
      <c r="IC216" t="s">
        <v>425</v>
      </c>
      <c r="ID216" t="s">
        <v>426</v>
      </c>
      <c r="IE216" t="s">
        <v>426</v>
      </c>
      <c r="IF216" t="s">
        <v>426</v>
      </c>
      <c r="IG216" t="s">
        <v>426</v>
      </c>
      <c r="IH216">
        <v>0</v>
      </c>
      <c r="II216">
        <v>100</v>
      </c>
      <c r="IJ216">
        <v>100</v>
      </c>
      <c r="IK216">
        <v>2.135</v>
      </c>
      <c r="IL216">
        <v>0.3488</v>
      </c>
      <c r="IM216">
        <v>0.651800295662319</v>
      </c>
      <c r="IN216">
        <v>0.00376907481735663</v>
      </c>
      <c r="IO216">
        <v>-5.82723696155271e-07</v>
      </c>
      <c r="IP216">
        <v>1.76987791536664e-10</v>
      </c>
      <c r="IQ216">
        <v>-0.096675193021817</v>
      </c>
      <c r="IR216">
        <v>-0.0186017337732281</v>
      </c>
      <c r="IS216">
        <v>0.00213796666944476</v>
      </c>
      <c r="IT216">
        <v>-2.41503648887209e-05</v>
      </c>
      <c r="IU216">
        <v>5</v>
      </c>
      <c r="IV216">
        <v>2395</v>
      </c>
      <c r="IW216">
        <v>0</v>
      </c>
      <c r="IX216">
        <v>27</v>
      </c>
      <c r="IY216">
        <v>29312556.9</v>
      </c>
      <c r="IZ216">
        <v>29312556.9</v>
      </c>
      <c r="JA216">
        <v>0.952148</v>
      </c>
      <c r="JB216">
        <v>2.65381</v>
      </c>
      <c r="JC216">
        <v>1.54785</v>
      </c>
      <c r="JD216">
        <v>2.31323</v>
      </c>
      <c r="JE216">
        <v>1.64673</v>
      </c>
      <c r="JF216">
        <v>2.26074</v>
      </c>
      <c r="JG216">
        <v>34.1225</v>
      </c>
      <c r="JH216">
        <v>24.2188</v>
      </c>
      <c r="JI216">
        <v>18</v>
      </c>
      <c r="JJ216">
        <v>505.683</v>
      </c>
      <c r="JK216">
        <v>344.874</v>
      </c>
      <c r="JL216">
        <v>31.2943</v>
      </c>
      <c r="JM216">
        <v>28.1015</v>
      </c>
      <c r="JN216">
        <v>29.9999</v>
      </c>
      <c r="JO216">
        <v>28.1001</v>
      </c>
      <c r="JP216">
        <v>28.0585</v>
      </c>
      <c r="JQ216">
        <v>19.0838</v>
      </c>
      <c r="JR216">
        <v>18.7228</v>
      </c>
      <c r="JS216">
        <v>100</v>
      </c>
      <c r="JT216">
        <v>31.2891</v>
      </c>
      <c r="JU216">
        <v>418</v>
      </c>
      <c r="JV216">
        <v>24.0514</v>
      </c>
      <c r="JW216">
        <v>96.673</v>
      </c>
      <c r="JX216">
        <v>94.663</v>
      </c>
    </row>
    <row r="217" spans="1:284">
      <c r="A217">
        <v>201</v>
      </c>
      <c r="B217">
        <v>1758753414</v>
      </c>
      <c r="C217">
        <v>4169</v>
      </c>
      <c r="D217" t="s">
        <v>832</v>
      </c>
      <c r="E217" t="s">
        <v>833</v>
      </c>
      <c r="F217">
        <v>5</v>
      </c>
      <c r="G217" t="s">
        <v>793</v>
      </c>
      <c r="H217" t="s">
        <v>419</v>
      </c>
      <c r="I217">
        <v>1758753411</v>
      </c>
      <c r="J217">
        <f>(K217)/1000</f>
        <v>0</v>
      </c>
      <c r="K217">
        <f>1000*DK217*AI217*(DG217-DH217)/(100*CZ217*(1000-AI217*DG217))</f>
        <v>0</v>
      </c>
      <c r="L217">
        <f>DK217*AI217*(DF217-DE217*(1000-AI217*DH217)/(1000-AI217*DG217))/(100*CZ217)</f>
        <v>0</v>
      </c>
      <c r="M217">
        <f>DE217 - IF(AI217&gt;1, L217*CZ217*100.0/(AK217), 0)</f>
        <v>0</v>
      </c>
      <c r="N217">
        <f>((T217-J217/2)*M217-L217)/(T217+J217/2)</f>
        <v>0</v>
      </c>
      <c r="O217">
        <f>N217*(DL217+DM217)/1000.0</f>
        <v>0</v>
      </c>
      <c r="P217">
        <f>(DE217 - IF(AI217&gt;1, L217*CZ217*100.0/(AK217), 0))*(DL217+DM217)/1000.0</f>
        <v>0</v>
      </c>
      <c r="Q217">
        <f>2.0/((1/S217-1/R217)+SIGN(S217)*SQRT((1/S217-1/R217)*(1/S217-1/R217) + 4*DA217/((DA217+1)*(DA217+1))*(2*1/S217*1/R217-1/R217*1/R217)))</f>
        <v>0</v>
      </c>
      <c r="R217">
        <f>IF(LEFT(DB217,1)&lt;&gt;"0",IF(LEFT(DB217,1)="1",3.0,DC217),$D$5+$E$5*(DS217*DL217/($K$5*1000))+$F$5*(DS217*DL217/($K$5*1000))*MAX(MIN(CZ217,$J$5),$I$5)*MAX(MIN(CZ217,$J$5),$I$5)+$G$5*MAX(MIN(CZ217,$J$5),$I$5)*(DS217*DL217/($K$5*1000))+$H$5*(DS217*DL217/($K$5*1000))*(DS217*DL217/($K$5*1000)))</f>
        <v>0</v>
      </c>
      <c r="S217">
        <f>J217*(1000-(1000*0.61365*exp(17.502*W217/(240.97+W217))/(DL217+DM217)+DG217)/2)/(1000*0.61365*exp(17.502*W217/(240.97+W217))/(DL217+DM217)-DG217)</f>
        <v>0</v>
      </c>
      <c r="T217">
        <f>1/((DA217+1)/(Q217/1.6)+1/(R217/1.37)) + DA217/((DA217+1)/(Q217/1.6) + DA217/(R217/1.37))</f>
        <v>0</v>
      </c>
      <c r="U217">
        <f>(CV217*CY217)</f>
        <v>0</v>
      </c>
      <c r="V217">
        <f>(DN217+(U217+2*0.95*5.67E-8*(((DN217+$B$7)+273)^4-(DN217+273)^4)-44100*J217)/(1.84*29.3*R217+8*0.95*5.67E-8*(DN217+273)^3))</f>
        <v>0</v>
      </c>
      <c r="W217">
        <f>($C$7*DO217+$D$7*DP217+$E$7*V217)</f>
        <v>0</v>
      </c>
      <c r="X217">
        <f>0.61365*exp(17.502*W217/(240.97+W217))</f>
        <v>0</v>
      </c>
      <c r="Y217">
        <f>(Z217/AA217*100)</f>
        <v>0</v>
      </c>
      <c r="Z217">
        <f>DG217*(DL217+DM217)/1000</f>
        <v>0</v>
      </c>
      <c r="AA217">
        <f>0.61365*exp(17.502*DN217/(240.97+DN217))</f>
        <v>0</v>
      </c>
      <c r="AB217">
        <f>(X217-DG217*(DL217+DM217)/1000)</f>
        <v>0</v>
      </c>
      <c r="AC217">
        <f>(-J217*44100)</f>
        <v>0</v>
      </c>
      <c r="AD217">
        <f>2*29.3*R217*0.92*(DN217-W217)</f>
        <v>0</v>
      </c>
      <c r="AE217">
        <f>2*0.95*5.67E-8*(((DN217+$B$7)+273)^4-(W217+273)^4)</f>
        <v>0</v>
      </c>
      <c r="AF217">
        <f>U217+AE217+AC217+AD217</f>
        <v>0</v>
      </c>
      <c r="AG217">
        <v>0</v>
      </c>
      <c r="AH217">
        <v>0</v>
      </c>
      <c r="AI217">
        <f>IF(AG217*$H$13&gt;=AK217,1.0,(AK217/(AK217-AG217*$H$13)))</f>
        <v>0</v>
      </c>
      <c r="AJ217">
        <f>(AI217-1)*100</f>
        <v>0</v>
      </c>
      <c r="AK217">
        <f>MAX(0,($B$13+$C$13*DS217)/(1+$D$13*DS217)*DL217/(DN217+273)*$E$13)</f>
        <v>0</v>
      </c>
      <c r="AL217" t="s">
        <v>420</v>
      </c>
      <c r="AM217" t="s">
        <v>420</v>
      </c>
      <c r="AN217">
        <v>0</v>
      </c>
      <c r="AO217">
        <v>0</v>
      </c>
      <c r="AP217">
        <f>1-AN217/AO217</f>
        <v>0</v>
      </c>
      <c r="AQ217">
        <v>0</v>
      </c>
      <c r="AR217" t="s">
        <v>420</v>
      </c>
      <c r="AS217" t="s">
        <v>420</v>
      </c>
      <c r="AT217">
        <v>0</v>
      </c>
      <c r="AU217">
        <v>0</v>
      </c>
      <c r="AV217">
        <f>1-AT217/AU217</f>
        <v>0</v>
      </c>
      <c r="AW217">
        <v>0.5</v>
      </c>
      <c r="AX217">
        <f>CW217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420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CV217">
        <f>$B$11*DT217+$C$11*DU217+$F$11*EF217*(1-EI217)</f>
        <v>0</v>
      </c>
      <c r="CW217">
        <f>CV217*CX217</f>
        <v>0</v>
      </c>
      <c r="CX217">
        <f>($B$11*$D$9+$C$11*$D$9+$F$11*((ES217+EK217)/MAX(ES217+EK217+ET217, 0.1)*$I$9+ET217/MAX(ES217+EK217+ET217, 0.1)*$J$9))/($B$11+$C$11+$F$11)</f>
        <v>0</v>
      </c>
      <c r="CY217">
        <f>($B$11*$K$9+$C$11*$K$9+$F$11*((ES217+EK217)/MAX(ES217+EK217+ET217, 0.1)*$P$9+ET217/MAX(ES217+EK217+ET217, 0.1)*$Q$9))/($B$11+$C$11+$F$11)</f>
        <v>0</v>
      </c>
      <c r="CZ217">
        <v>6</v>
      </c>
      <c r="DA217">
        <v>0.5</v>
      </c>
      <c r="DB217" t="s">
        <v>421</v>
      </c>
      <c r="DC217">
        <v>2</v>
      </c>
      <c r="DD217">
        <v>1758753411</v>
      </c>
      <c r="DE217">
        <v>419.181666666667</v>
      </c>
      <c r="DF217">
        <v>418.000666666667</v>
      </c>
      <c r="DG217">
        <v>24.2140666666667</v>
      </c>
      <c r="DH217">
        <v>24.0592</v>
      </c>
      <c r="DI217">
        <v>417.046666666667</v>
      </c>
      <c r="DJ217">
        <v>23.8653</v>
      </c>
      <c r="DK217">
        <v>500.006666666667</v>
      </c>
      <c r="DL217">
        <v>90.7379</v>
      </c>
      <c r="DM217">
        <v>0.0360205666666667</v>
      </c>
      <c r="DN217">
        <v>30.5426666666667</v>
      </c>
      <c r="DO217">
        <v>30.0086666666667</v>
      </c>
      <c r="DP217">
        <v>999.9</v>
      </c>
      <c r="DQ217">
        <v>0</v>
      </c>
      <c r="DR217">
        <v>0</v>
      </c>
      <c r="DS217">
        <v>10009.3833333333</v>
      </c>
      <c r="DT217">
        <v>0</v>
      </c>
      <c r="DU217">
        <v>0.330984</v>
      </c>
      <c r="DV217">
        <v>1.18122333333333</v>
      </c>
      <c r="DW217">
        <v>429.583666666667</v>
      </c>
      <c r="DX217">
        <v>428.305</v>
      </c>
      <c r="DY217">
        <v>0.154852</v>
      </c>
      <c r="DZ217">
        <v>418.000666666667</v>
      </c>
      <c r="EA217">
        <v>24.0592</v>
      </c>
      <c r="EB217">
        <v>2.19713666666667</v>
      </c>
      <c r="EC217">
        <v>2.18308666666667</v>
      </c>
      <c r="ED217">
        <v>18.9414</v>
      </c>
      <c r="EE217">
        <v>18.8387</v>
      </c>
      <c r="EF217">
        <v>0.00500059</v>
      </c>
      <c r="EG217">
        <v>0</v>
      </c>
      <c r="EH217">
        <v>0</v>
      </c>
      <c r="EI217">
        <v>0</v>
      </c>
      <c r="EJ217">
        <v>945.533333333333</v>
      </c>
      <c r="EK217">
        <v>0.00500059</v>
      </c>
      <c r="EL217">
        <v>-12.7666666666667</v>
      </c>
      <c r="EM217">
        <v>-1.33333333333333</v>
      </c>
      <c r="EN217">
        <v>35.4163333333333</v>
      </c>
      <c r="EO217">
        <v>38.25</v>
      </c>
      <c r="EP217">
        <v>36.625</v>
      </c>
      <c r="EQ217">
        <v>38.187</v>
      </c>
      <c r="ER217">
        <v>37.625</v>
      </c>
      <c r="ES217">
        <v>0</v>
      </c>
      <c r="ET217">
        <v>0</v>
      </c>
      <c r="EU217">
        <v>0</v>
      </c>
      <c r="EV217">
        <v>1758753408.1</v>
      </c>
      <c r="EW217">
        <v>0</v>
      </c>
      <c r="EX217">
        <v>941.503846153846</v>
      </c>
      <c r="EY217">
        <v>12.5982907195088</v>
      </c>
      <c r="EZ217">
        <v>-14.1435899594466</v>
      </c>
      <c r="FA217">
        <v>-10.4115384615385</v>
      </c>
      <c r="FB217">
        <v>15</v>
      </c>
      <c r="FC217">
        <v>0</v>
      </c>
      <c r="FD217" t="s">
        <v>422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1.1660580952381</v>
      </c>
      <c r="FQ217">
        <v>-0.000613246753245908</v>
      </c>
      <c r="FR217">
        <v>0.0404118288457426</v>
      </c>
      <c r="FS217">
        <v>1</v>
      </c>
      <c r="FT217">
        <v>941.208823529412</v>
      </c>
      <c r="FU217">
        <v>1.84721160326366</v>
      </c>
      <c r="FV217">
        <v>5.55879629622959</v>
      </c>
      <c r="FW217">
        <v>-1</v>
      </c>
      <c r="FX217">
        <v>0.156236285714286</v>
      </c>
      <c r="FY217">
        <v>-0.0102223636363635</v>
      </c>
      <c r="FZ217">
        <v>0.00167219576613269</v>
      </c>
      <c r="GA217">
        <v>1</v>
      </c>
      <c r="GB217">
        <v>2</v>
      </c>
      <c r="GC217">
        <v>2</v>
      </c>
      <c r="GD217" t="s">
        <v>423</v>
      </c>
      <c r="GE217">
        <v>3.13288</v>
      </c>
      <c r="GF217">
        <v>2.71407</v>
      </c>
      <c r="GG217">
        <v>0.089611</v>
      </c>
      <c r="GH217">
        <v>0.0899161</v>
      </c>
      <c r="GI217">
        <v>0.104032</v>
      </c>
      <c r="GJ217">
        <v>0.104198</v>
      </c>
      <c r="GK217">
        <v>34302.6</v>
      </c>
      <c r="GL217">
        <v>36744</v>
      </c>
      <c r="GM217">
        <v>34089.6</v>
      </c>
      <c r="GN217">
        <v>36554.9</v>
      </c>
      <c r="GO217">
        <v>43134.1</v>
      </c>
      <c r="GP217">
        <v>47008.5</v>
      </c>
      <c r="GQ217">
        <v>53183.1</v>
      </c>
      <c r="GR217">
        <v>58428.1</v>
      </c>
      <c r="GS217">
        <v>1.95735</v>
      </c>
      <c r="GT217">
        <v>1.68662</v>
      </c>
      <c r="GU217">
        <v>0.0922754</v>
      </c>
      <c r="GV217">
        <v>0</v>
      </c>
      <c r="GW217">
        <v>28.4983</v>
      </c>
      <c r="GX217">
        <v>999.9</v>
      </c>
      <c r="GY217">
        <v>59.236</v>
      </c>
      <c r="GZ217">
        <v>30.273</v>
      </c>
      <c r="HA217">
        <v>28.2531</v>
      </c>
      <c r="HB217">
        <v>54.6411</v>
      </c>
      <c r="HC217">
        <v>47.492</v>
      </c>
      <c r="HD217">
        <v>1</v>
      </c>
      <c r="HE217">
        <v>0.0558689</v>
      </c>
      <c r="HF217">
        <v>-1.59553</v>
      </c>
      <c r="HG217">
        <v>20.1253</v>
      </c>
      <c r="HH217">
        <v>5.19632</v>
      </c>
      <c r="HI217">
        <v>12.004</v>
      </c>
      <c r="HJ217">
        <v>4.9738</v>
      </c>
      <c r="HK217">
        <v>3.29398</v>
      </c>
      <c r="HL217">
        <v>9999</v>
      </c>
      <c r="HM217">
        <v>9999</v>
      </c>
      <c r="HN217">
        <v>9.1</v>
      </c>
      <c r="HO217">
        <v>9999</v>
      </c>
      <c r="HP217">
        <v>1.86325</v>
      </c>
      <c r="HQ217">
        <v>1.86813</v>
      </c>
      <c r="HR217">
        <v>1.86783</v>
      </c>
      <c r="HS217">
        <v>1.86905</v>
      </c>
      <c r="HT217">
        <v>1.86983</v>
      </c>
      <c r="HU217">
        <v>1.86598</v>
      </c>
      <c r="HV217">
        <v>1.86701</v>
      </c>
      <c r="HW217">
        <v>1.86843</v>
      </c>
      <c r="HX217">
        <v>5</v>
      </c>
      <c r="HY217">
        <v>0</v>
      </c>
      <c r="HZ217">
        <v>0</v>
      </c>
      <c r="IA217">
        <v>0</v>
      </c>
      <c r="IB217" t="s">
        <v>424</v>
      </c>
      <c r="IC217" t="s">
        <v>425</v>
      </c>
      <c r="ID217" t="s">
        <v>426</v>
      </c>
      <c r="IE217" t="s">
        <v>426</v>
      </c>
      <c r="IF217" t="s">
        <v>426</v>
      </c>
      <c r="IG217" t="s">
        <v>426</v>
      </c>
      <c r="IH217">
        <v>0</v>
      </c>
      <c r="II217">
        <v>100</v>
      </c>
      <c r="IJ217">
        <v>100</v>
      </c>
      <c r="IK217">
        <v>2.135</v>
      </c>
      <c r="IL217">
        <v>0.3487</v>
      </c>
      <c r="IM217">
        <v>0.651800295662319</v>
      </c>
      <c r="IN217">
        <v>0.00376907481735663</v>
      </c>
      <c r="IO217">
        <v>-5.82723696155271e-07</v>
      </c>
      <c r="IP217">
        <v>1.76987791536664e-10</v>
      </c>
      <c r="IQ217">
        <v>-0.096675193021817</v>
      </c>
      <c r="IR217">
        <v>-0.0186017337732281</v>
      </c>
      <c r="IS217">
        <v>0.00213796666944476</v>
      </c>
      <c r="IT217">
        <v>-2.41503648887209e-05</v>
      </c>
      <c r="IU217">
        <v>5</v>
      </c>
      <c r="IV217">
        <v>2395</v>
      </c>
      <c r="IW217">
        <v>0</v>
      </c>
      <c r="IX217">
        <v>27</v>
      </c>
      <c r="IY217">
        <v>29312556.9</v>
      </c>
      <c r="IZ217">
        <v>29312556.9</v>
      </c>
      <c r="JA217">
        <v>0.952148</v>
      </c>
      <c r="JB217">
        <v>2.65015</v>
      </c>
      <c r="JC217">
        <v>1.54785</v>
      </c>
      <c r="JD217">
        <v>2.31445</v>
      </c>
      <c r="JE217">
        <v>1.64673</v>
      </c>
      <c r="JF217">
        <v>2.36572</v>
      </c>
      <c r="JG217">
        <v>34.1225</v>
      </c>
      <c r="JH217">
        <v>24.2188</v>
      </c>
      <c r="JI217">
        <v>18</v>
      </c>
      <c r="JJ217">
        <v>505.721</v>
      </c>
      <c r="JK217">
        <v>344.929</v>
      </c>
      <c r="JL217">
        <v>31.2908</v>
      </c>
      <c r="JM217">
        <v>28.1003</v>
      </c>
      <c r="JN217">
        <v>29.9999</v>
      </c>
      <c r="JO217">
        <v>28.0989</v>
      </c>
      <c r="JP217">
        <v>28.0574</v>
      </c>
      <c r="JQ217">
        <v>19.0842</v>
      </c>
      <c r="JR217">
        <v>18.7228</v>
      </c>
      <c r="JS217">
        <v>100</v>
      </c>
      <c r="JT217">
        <v>31.2891</v>
      </c>
      <c r="JU217">
        <v>418</v>
      </c>
      <c r="JV217">
        <v>24.0514</v>
      </c>
      <c r="JW217">
        <v>96.6732</v>
      </c>
      <c r="JX217">
        <v>94.6631</v>
      </c>
    </row>
    <row r="218" spans="1:284">
      <c r="A218">
        <v>202</v>
      </c>
      <c r="B218">
        <v>1758753416</v>
      </c>
      <c r="C218">
        <v>4171</v>
      </c>
      <c r="D218" t="s">
        <v>834</v>
      </c>
      <c r="E218" t="s">
        <v>835</v>
      </c>
      <c r="F218">
        <v>5</v>
      </c>
      <c r="G218" t="s">
        <v>793</v>
      </c>
      <c r="H218" t="s">
        <v>419</v>
      </c>
      <c r="I218">
        <v>1758753413</v>
      </c>
      <c r="J218">
        <f>(K218)/1000</f>
        <v>0</v>
      </c>
      <c r="K218">
        <f>1000*DK218*AI218*(DG218-DH218)/(100*CZ218*(1000-AI218*DG218))</f>
        <v>0</v>
      </c>
      <c r="L218">
        <f>DK218*AI218*(DF218-DE218*(1000-AI218*DH218)/(1000-AI218*DG218))/(100*CZ218)</f>
        <v>0</v>
      </c>
      <c r="M218">
        <f>DE218 - IF(AI218&gt;1, L218*CZ218*100.0/(AK218), 0)</f>
        <v>0</v>
      </c>
      <c r="N218">
        <f>((T218-J218/2)*M218-L218)/(T218+J218/2)</f>
        <v>0</v>
      </c>
      <c r="O218">
        <f>N218*(DL218+DM218)/1000.0</f>
        <v>0</v>
      </c>
      <c r="P218">
        <f>(DE218 - IF(AI218&gt;1, L218*CZ218*100.0/(AK218), 0))*(DL218+DM218)/1000.0</f>
        <v>0</v>
      </c>
      <c r="Q218">
        <f>2.0/((1/S218-1/R218)+SIGN(S218)*SQRT((1/S218-1/R218)*(1/S218-1/R218) + 4*DA218/((DA218+1)*(DA218+1))*(2*1/S218*1/R218-1/R218*1/R218)))</f>
        <v>0</v>
      </c>
      <c r="R218">
        <f>IF(LEFT(DB218,1)&lt;&gt;"0",IF(LEFT(DB218,1)="1",3.0,DC218),$D$5+$E$5*(DS218*DL218/($K$5*1000))+$F$5*(DS218*DL218/($K$5*1000))*MAX(MIN(CZ218,$J$5),$I$5)*MAX(MIN(CZ218,$J$5),$I$5)+$G$5*MAX(MIN(CZ218,$J$5),$I$5)*(DS218*DL218/($K$5*1000))+$H$5*(DS218*DL218/($K$5*1000))*(DS218*DL218/($K$5*1000)))</f>
        <v>0</v>
      </c>
      <c r="S218">
        <f>J218*(1000-(1000*0.61365*exp(17.502*W218/(240.97+W218))/(DL218+DM218)+DG218)/2)/(1000*0.61365*exp(17.502*W218/(240.97+W218))/(DL218+DM218)-DG218)</f>
        <v>0</v>
      </c>
      <c r="T218">
        <f>1/((DA218+1)/(Q218/1.6)+1/(R218/1.37)) + DA218/((DA218+1)/(Q218/1.6) + DA218/(R218/1.37))</f>
        <v>0</v>
      </c>
      <c r="U218">
        <f>(CV218*CY218)</f>
        <v>0</v>
      </c>
      <c r="V218">
        <f>(DN218+(U218+2*0.95*5.67E-8*(((DN218+$B$7)+273)^4-(DN218+273)^4)-44100*J218)/(1.84*29.3*R218+8*0.95*5.67E-8*(DN218+273)^3))</f>
        <v>0</v>
      </c>
      <c r="W218">
        <f>($C$7*DO218+$D$7*DP218+$E$7*V218)</f>
        <v>0</v>
      </c>
      <c r="X218">
        <f>0.61365*exp(17.502*W218/(240.97+W218))</f>
        <v>0</v>
      </c>
      <c r="Y218">
        <f>(Z218/AA218*100)</f>
        <v>0</v>
      </c>
      <c r="Z218">
        <f>DG218*(DL218+DM218)/1000</f>
        <v>0</v>
      </c>
      <c r="AA218">
        <f>0.61365*exp(17.502*DN218/(240.97+DN218))</f>
        <v>0</v>
      </c>
      <c r="AB218">
        <f>(X218-DG218*(DL218+DM218)/1000)</f>
        <v>0</v>
      </c>
      <c r="AC218">
        <f>(-J218*44100)</f>
        <v>0</v>
      </c>
      <c r="AD218">
        <f>2*29.3*R218*0.92*(DN218-W218)</f>
        <v>0</v>
      </c>
      <c r="AE218">
        <f>2*0.95*5.67E-8*(((DN218+$B$7)+273)^4-(W218+273)^4)</f>
        <v>0</v>
      </c>
      <c r="AF218">
        <f>U218+AE218+AC218+AD218</f>
        <v>0</v>
      </c>
      <c r="AG218">
        <v>0</v>
      </c>
      <c r="AH218">
        <v>0</v>
      </c>
      <c r="AI218">
        <f>IF(AG218*$H$13&gt;=AK218,1.0,(AK218/(AK218-AG218*$H$13)))</f>
        <v>0</v>
      </c>
      <c r="AJ218">
        <f>(AI218-1)*100</f>
        <v>0</v>
      </c>
      <c r="AK218">
        <f>MAX(0,($B$13+$C$13*DS218)/(1+$D$13*DS218)*DL218/(DN218+273)*$E$13)</f>
        <v>0</v>
      </c>
      <c r="AL218" t="s">
        <v>420</v>
      </c>
      <c r="AM218" t="s">
        <v>420</v>
      </c>
      <c r="AN218">
        <v>0</v>
      </c>
      <c r="AO218">
        <v>0</v>
      </c>
      <c r="AP218">
        <f>1-AN218/AO218</f>
        <v>0</v>
      </c>
      <c r="AQ218">
        <v>0</v>
      </c>
      <c r="AR218" t="s">
        <v>420</v>
      </c>
      <c r="AS218" t="s">
        <v>420</v>
      </c>
      <c r="AT218">
        <v>0</v>
      </c>
      <c r="AU218">
        <v>0</v>
      </c>
      <c r="AV218">
        <f>1-AT218/AU218</f>
        <v>0</v>
      </c>
      <c r="AW218">
        <v>0.5</v>
      </c>
      <c r="AX218">
        <f>CW218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420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CV218">
        <f>$B$11*DT218+$C$11*DU218+$F$11*EF218*(1-EI218)</f>
        <v>0</v>
      </c>
      <c r="CW218">
        <f>CV218*CX218</f>
        <v>0</v>
      </c>
      <c r="CX218">
        <f>($B$11*$D$9+$C$11*$D$9+$F$11*((ES218+EK218)/MAX(ES218+EK218+ET218, 0.1)*$I$9+ET218/MAX(ES218+EK218+ET218, 0.1)*$J$9))/($B$11+$C$11+$F$11)</f>
        <v>0</v>
      </c>
      <c r="CY218">
        <f>($B$11*$K$9+$C$11*$K$9+$F$11*((ES218+EK218)/MAX(ES218+EK218+ET218, 0.1)*$P$9+ET218/MAX(ES218+EK218+ET218, 0.1)*$Q$9))/($B$11+$C$11+$F$11)</f>
        <v>0</v>
      </c>
      <c r="CZ218">
        <v>6</v>
      </c>
      <c r="DA218">
        <v>0.5</v>
      </c>
      <c r="DB218" t="s">
        <v>421</v>
      </c>
      <c r="DC218">
        <v>2</v>
      </c>
      <c r="DD218">
        <v>1758753413</v>
      </c>
      <c r="DE218">
        <v>419.173666666667</v>
      </c>
      <c r="DF218">
        <v>418.021</v>
      </c>
      <c r="DG218">
        <v>24.2126333333333</v>
      </c>
      <c r="DH218">
        <v>24.0581</v>
      </c>
      <c r="DI218">
        <v>417.038666666667</v>
      </c>
      <c r="DJ218">
        <v>23.8639333333333</v>
      </c>
      <c r="DK218">
        <v>500.029333333333</v>
      </c>
      <c r="DL218">
        <v>90.7372333333333</v>
      </c>
      <c r="DM218">
        <v>0.0358226</v>
      </c>
      <c r="DN218">
        <v>30.5406666666667</v>
      </c>
      <c r="DO218">
        <v>30.0054333333333</v>
      </c>
      <c r="DP218">
        <v>999.9</v>
      </c>
      <c r="DQ218">
        <v>0</v>
      </c>
      <c r="DR218">
        <v>0</v>
      </c>
      <c r="DS218">
        <v>10025</v>
      </c>
      <c r="DT218">
        <v>0</v>
      </c>
      <c r="DU218">
        <v>0.330984</v>
      </c>
      <c r="DV218">
        <v>1.15294333333333</v>
      </c>
      <c r="DW218">
        <v>429.574666666667</v>
      </c>
      <c r="DX218">
        <v>428.325333333333</v>
      </c>
      <c r="DY218">
        <v>0.154517666666667</v>
      </c>
      <c r="DZ218">
        <v>418.021</v>
      </c>
      <c r="EA218">
        <v>24.0581</v>
      </c>
      <c r="EB218">
        <v>2.19699</v>
      </c>
      <c r="EC218">
        <v>2.18297</v>
      </c>
      <c r="ED218">
        <v>18.9403333333333</v>
      </c>
      <c r="EE218">
        <v>18.8378666666667</v>
      </c>
      <c r="EF218">
        <v>0.00500059</v>
      </c>
      <c r="EG218">
        <v>0</v>
      </c>
      <c r="EH218">
        <v>0</v>
      </c>
      <c r="EI218">
        <v>0</v>
      </c>
      <c r="EJ218">
        <v>942.9</v>
      </c>
      <c r="EK218">
        <v>0.00500059</v>
      </c>
      <c r="EL218">
        <v>-13.2</v>
      </c>
      <c r="EM218">
        <v>-1.5</v>
      </c>
      <c r="EN218">
        <v>35.3956666666667</v>
      </c>
      <c r="EO218">
        <v>38.25</v>
      </c>
      <c r="EP218">
        <v>36.625</v>
      </c>
      <c r="EQ218">
        <v>38.1663333333333</v>
      </c>
      <c r="ER218">
        <v>37.604</v>
      </c>
      <c r="ES218">
        <v>0</v>
      </c>
      <c r="ET218">
        <v>0</v>
      </c>
      <c r="EU218">
        <v>0</v>
      </c>
      <c r="EV218">
        <v>1758753409.9</v>
      </c>
      <c r="EW218">
        <v>0</v>
      </c>
      <c r="EX218">
        <v>941.356</v>
      </c>
      <c r="EY218">
        <v>16.6923079157767</v>
      </c>
      <c r="EZ218">
        <v>-37.8923079377801</v>
      </c>
      <c r="FA218">
        <v>-10.532</v>
      </c>
      <c r="FB218">
        <v>15</v>
      </c>
      <c r="FC218">
        <v>0</v>
      </c>
      <c r="FD218" t="s">
        <v>422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1.16588523809524</v>
      </c>
      <c r="FQ218">
        <v>-0.124241298701297</v>
      </c>
      <c r="FR218">
        <v>0.0404726209182322</v>
      </c>
      <c r="FS218">
        <v>1</v>
      </c>
      <c r="FT218">
        <v>941.823529411765</v>
      </c>
      <c r="FU218">
        <v>1.26508792731111</v>
      </c>
      <c r="FV218">
        <v>5.61914054677662</v>
      </c>
      <c r="FW218">
        <v>-1</v>
      </c>
      <c r="FX218">
        <v>0.156041666666667</v>
      </c>
      <c r="FY218">
        <v>-0.0113975844155841</v>
      </c>
      <c r="FZ218">
        <v>0.00167522619178748</v>
      </c>
      <c r="GA218">
        <v>1</v>
      </c>
      <c r="GB218">
        <v>2</v>
      </c>
      <c r="GC218">
        <v>2</v>
      </c>
      <c r="GD218" t="s">
        <v>423</v>
      </c>
      <c r="GE218">
        <v>3.13315</v>
      </c>
      <c r="GF218">
        <v>2.71375</v>
      </c>
      <c r="GG218">
        <v>0.0896108</v>
      </c>
      <c r="GH218">
        <v>0.0899104</v>
      </c>
      <c r="GI218">
        <v>0.104028</v>
      </c>
      <c r="GJ218">
        <v>0.104198</v>
      </c>
      <c r="GK218">
        <v>34302.8</v>
      </c>
      <c r="GL218">
        <v>36744.2</v>
      </c>
      <c r="GM218">
        <v>34089.8</v>
      </c>
      <c r="GN218">
        <v>36554.9</v>
      </c>
      <c r="GO218">
        <v>43134.5</v>
      </c>
      <c r="GP218">
        <v>47008.5</v>
      </c>
      <c r="GQ218">
        <v>53183.3</v>
      </c>
      <c r="GR218">
        <v>58428.2</v>
      </c>
      <c r="GS218">
        <v>1.95775</v>
      </c>
      <c r="GT218">
        <v>1.68633</v>
      </c>
      <c r="GU218">
        <v>0.0920519</v>
      </c>
      <c r="GV218">
        <v>0</v>
      </c>
      <c r="GW218">
        <v>28.4971</v>
      </c>
      <c r="GX218">
        <v>999.9</v>
      </c>
      <c r="GY218">
        <v>59.236</v>
      </c>
      <c r="GZ218">
        <v>30.273</v>
      </c>
      <c r="HA218">
        <v>28.2522</v>
      </c>
      <c r="HB218">
        <v>54.3511</v>
      </c>
      <c r="HC218">
        <v>47.4279</v>
      </c>
      <c r="HD218">
        <v>1</v>
      </c>
      <c r="HE218">
        <v>0.0556225</v>
      </c>
      <c r="HF218">
        <v>-1.60502</v>
      </c>
      <c r="HG218">
        <v>20.1252</v>
      </c>
      <c r="HH218">
        <v>5.19632</v>
      </c>
      <c r="HI218">
        <v>12.0041</v>
      </c>
      <c r="HJ218">
        <v>4.97385</v>
      </c>
      <c r="HK218">
        <v>3.294</v>
      </c>
      <c r="HL218">
        <v>9999</v>
      </c>
      <c r="HM218">
        <v>9999</v>
      </c>
      <c r="HN218">
        <v>9.1</v>
      </c>
      <c r="HO218">
        <v>9999</v>
      </c>
      <c r="HP218">
        <v>1.86325</v>
      </c>
      <c r="HQ218">
        <v>1.86813</v>
      </c>
      <c r="HR218">
        <v>1.86783</v>
      </c>
      <c r="HS218">
        <v>1.86905</v>
      </c>
      <c r="HT218">
        <v>1.86982</v>
      </c>
      <c r="HU218">
        <v>1.86597</v>
      </c>
      <c r="HV218">
        <v>1.86702</v>
      </c>
      <c r="HW218">
        <v>1.86843</v>
      </c>
      <c r="HX218">
        <v>5</v>
      </c>
      <c r="HY218">
        <v>0</v>
      </c>
      <c r="HZ218">
        <v>0</v>
      </c>
      <c r="IA218">
        <v>0</v>
      </c>
      <c r="IB218" t="s">
        <v>424</v>
      </c>
      <c r="IC218" t="s">
        <v>425</v>
      </c>
      <c r="ID218" t="s">
        <v>426</v>
      </c>
      <c r="IE218" t="s">
        <v>426</v>
      </c>
      <c r="IF218" t="s">
        <v>426</v>
      </c>
      <c r="IG218" t="s">
        <v>426</v>
      </c>
      <c r="IH218">
        <v>0</v>
      </c>
      <c r="II218">
        <v>100</v>
      </c>
      <c r="IJ218">
        <v>100</v>
      </c>
      <c r="IK218">
        <v>2.135</v>
      </c>
      <c r="IL218">
        <v>0.3486</v>
      </c>
      <c r="IM218">
        <v>0.651800295662319</v>
      </c>
      <c r="IN218">
        <v>0.00376907481735663</v>
      </c>
      <c r="IO218">
        <v>-5.82723696155271e-07</v>
      </c>
      <c r="IP218">
        <v>1.76987791536664e-10</v>
      </c>
      <c r="IQ218">
        <v>-0.096675193021817</v>
      </c>
      <c r="IR218">
        <v>-0.0186017337732281</v>
      </c>
      <c r="IS218">
        <v>0.00213796666944476</v>
      </c>
      <c r="IT218">
        <v>-2.41503648887209e-05</v>
      </c>
      <c r="IU218">
        <v>5</v>
      </c>
      <c r="IV218">
        <v>2395</v>
      </c>
      <c r="IW218">
        <v>0</v>
      </c>
      <c r="IX218">
        <v>27</v>
      </c>
      <c r="IY218">
        <v>29312556.9</v>
      </c>
      <c r="IZ218">
        <v>29312556.9</v>
      </c>
      <c r="JA218">
        <v>0.952148</v>
      </c>
      <c r="JB218">
        <v>2.65747</v>
      </c>
      <c r="JC218">
        <v>1.54785</v>
      </c>
      <c r="JD218">
        <v>2.31323</v>
      </c>
      <c r="JE218">
        <v>1.64673</v>
      </c>
      <c r="JF218">
        <v>2.22168</v>
      </c>
      <c r="JG218">
        <v>34.1225</v>
      </c>
      <c r="JH218">
        <v>24.2188</v>
      </c>
      <c r="JI218">
        <v>18</v>
      </c>
      <c r="JJ218">
        <v>505.98</v>
      </c>
      <c r="JK218">
        <v>344.776</v>
      </c>
      <c r="JL218">
        <v>31.2873</v>
      </c>
      <c r="JM218">
        <v>28.0991</v>
      </c>
      <c r="JN218">
        <v>29.9999</v>
      </c>
      <c r="JO218">
        <v>28.0983</v>
      </c>
      <c r="JP218">
        <v>28.0563</v>
      </c>
      <c r="JQ218">
        <v>19.0845</v>
      </c>
      <c r="JR218">
        <v>18.7228</v>
      </c>
      <c r="JS218">
        <v>100</v>
      </c>
      <c r="JT218">
        <v>31.2837</v>
      </c>
      <c r="JU218">
        <v>418</v>
      </c>
      <c r="JV218">
        <v>24.0514</v>
      </c>
      <c r="JW218">
        <v>96.6737</v>
      </c>
      <c r="JX218">
        <v>94.6631</v>
      </c>
    </row>
    <row r="219" spans="1:284">
      <c r="A219">
        <v>203</v>
      </c>
      <c r="B219">
        <v>1758753418</v>
      </c>
      <c r="C219">
        <v>4173</v>
      </c>
      <c r="D219" t="s">
        <v>836</v>
      </c>
      <c r="E219" t="s">
        <v>837</v>
      </c>
      <c r="F219">
        <v>5</v>
      </c>
      <c r="G219" t="s">
        <v>793</v>
      </c>
      <c r="H219" t="s">
        <v>419</v>
      </c>
      <c r="I219">
        <v>1758753415</v>
      </c>
      <c r="J219">
        <f>(K219)/1000</f>
        <v>0</v>
      </c>
      <c r="K219">
        <f>1000*DK219*AI219*(DG219-DH219)/(100*CZ219*(1000-AI219*DG219))</f>
        <v>0</v>
      </c>
      <c r="L219">
        <f>DK219*AI219*(DF219-DE219*(1000-AI219*DH219)/(1000-AI219*DG219))/(100*CZ219)</f>
        <v>0</v>
      </c>
      <c r="M219">
        <f>DE219 - IF(AI219&gt;1, L219*CZ219*100.0/(AK219), 0)</f>
        <v>0</v>
      </c>
      <c r="N219">
        <f>((T219-J219/2)*M219-L219)/(T219+J219/2)</f>
        <v>0</v>
      </c>
      <c r="O219">
        <f>N219*(DL219+DM219)/1000.0</f>
        <v>0</v>
      </c>
      <c r="P219">
        <f>(DE219 - IF(AI219&gt;1, L219*CZ219*100.0/(AK219), 0))*(DL219+DM219)/1000.0</f>
        <v>0</v>
      </c>
      <c r="Q219">
        <f>2.0/((1/S219-1/R219)+SIGN(S219)*SQRT((1/S219-1/R219)*(1/S219-1/R219) + 4*DA219/((DA219+1)*(DA219+1))*(2*1/S219*1/R219-1/R219*1/R219)))</f>
        <v>0</v>
      </c>
      <c r="R219">
        <f>IF(LEFT(DB219,1)&lt;&gt;"0",IF(LEFT(DB219,1)="1",3.0,DC219),$D$5+$E$5*(DS219*DL219/($K$5*1000))+$F$5*(DS219*DL219/($K$5*1000))*MAX(MIN(CZ219,$J$5),$I$5)*MAX(MIN(CZ219,$J$5),$I$5)+$G$5*MAX(MIN(CZ219,$J$5),$I$5)*(DS219*DL219/($K$5*1000))+$H$5*(DS219*DL219/($K$5*1000))*(DS219*DL219/($K$5*1000)))</f>
        <v>0</v>
      </c>
      <c r="S219">
        <f>J219*(1000-(1000*0.61365*exp(17.502*W219/(240.97+W219))/(DL219+DM219)+DG219)/2)/(1000*0.61365*exp(17.502*W219/(240.97+W219))/(DL219+DM219)-DG219)</f>
        <v>0</v>
      </c>
      <c r="T219">
        <f>1/((DA219+1)/(Q219/1.6)+1/(R219/1.37)) + DA219/((DA219+1)/(Q219/1.6) + DA219/(R219/1.37))</f>
        <v>0</v>
      </c>
      <c r="U219">
        <f>(CV219*CY219)</f>
        <v>0</v>
      </c>
      <c r="V219">
        <f>(DN219+(U219+2*0.95*5.67E-8*(((DN219+$B$7)+273)^4-(DN219+273)^4)-44100*J219)/(1.84*29.3*R219+8*0.95*5.67E-8*(DN219+273)^3))</f>
        <v>0</v>
      </c>
      <c r="W219">
        <f>($C$7*DO219+$D$7*DP219+$E$7*V219)</f>
        <v>0</v>
      </c>
      <c r="X219">
        <f>0.61365*exp(17.502*W219/(240.97+W219))</f>
        <v>0</v>
      </c>
      <c r="Y219">
        <f>(Z219/AA219*100)</f>
        <v>0</v>
      </c>
      <c r="Z219">
        <f>DG219*(DL219+DM219)/1000</f>
        <v>0</v>
      </c>
      <c r="AA219">
        <f>0.61365*exp(17.502*DN219/(240.97+DN219))</f>
        <v>0</v>
      </c>
      <c r="AB219">
        <f>(X219-DG219*(DL219+DM219)/1000)</f>
        <v>0</v>
      </c>
      <c r="AC219">
        <f>(-J219*44100)</f>
        <v>0</v>
      </c>
      <c r="AD219">
        <f>2*29.3*R219*0.92*(DN219-W219)</f>
        <v>0</v>
      </c>
      <c r="AE219">
        <f>2*0.95*5.67E-8*(((DN219+$B$7)+273)^4-(W219+273)^4)</f>
        <v>0</v>
      </c>
      <c r="AF219">
        <f>U219+AE219+AC219+AD219</f>
        <v>0</v>
      </c>
      <c r="AG219">
        <v>0</v>
      </c>
      <c r="AH219">
        <v>0</v>
      </c>
      <c r="AI219">
        <f>IF(AG219*$H$13&gt;=AK219,1.0,(AK219/(AK219-AG219*$H$13)))</f>
        <v>0</v>
      </c>
      <c r="AJ219">
        <f>(AI219-1)*100</f>
        <v>0</v>
      </c>
      <c r="AK219">
        <f>MAX(0,($B$13+$C$13*DS219)/(1+$D$13*DS219)*DL219/(DN219+273)*$E$13)</f>
        <v>0</v>
      </c>
      <c r="AL219" t="s">
        <v>420</v>
      </c>
      <c r="AM219" t="s">
        <v>420</v>
      </c>
      <c r="AN219">
        <v>0</v>
      </c>
      <c r="AO219">
        <v>0</v>
      </c>
      <c r="AP219">
        <f>1-AN219/AO219</f>
        <v>0</v>
      </c>
      <c r="AQ219">
        <v>0</v>
      </c>
      <c r="AR219" t="s">
        <v>420</v>
      </c>
      <c r="AS219" t="s">
        <v>420</v>
      </c>
      <c r="AT219">
        <v>0</v>
      </c>
      <c r="AU219">
        <v>0</v>
      </c>
      <c r="AV219">
        <f>1-AT219/AU219</f>
        <v>0</v>
      </c>
      <c r="AW219">
        <v>0.5</v>
      </c>
      <c r="AX219">
        <f>CW219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420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CV219">
        <f>$B$11*DT219+$C$11*DU219+$F$11*EF219*(1-EI219)</f>
        <v>0</v>
      </c>
      <c r="CW219">
        <f>CV219*CX219</f>
        <v>0</v>
      </c>
      <c r="CX219">
        <f>($B$11*$D$9+$C$11*$D$9+$F$11*((ES219+EK219)/MAX(ES219+EK219+ET219, 0.1)*$I$9+ET219/MAX(ES219+EK219+ET219, 0.1)*$J$9))/($B$11+$C$11+$F$11)</f>
        <v>0</v>
      </c>
      <c r="CY219">
        <f>($B$11*$K$9+$C$11*$K$9+$F$11*((ES219+EK219)/MAX(ES219+EK219+ET219, 0.1)*$P$9+ET219/MAX(ES219+EK219+ET219, 0.1)*$Q$9))/($B$11+$C$11+$F$11)</f>
        <v>0</v>
      </c>
      <c r="CZ219">
        <v>6</v>
      </c>
      <c r="DA219">
        <v>0.5</v>
      </c>
      <c r="DB219" t="s">
        <v>421</v>
      </c>
      <c r="DC219">
        <v>2</v>
      </c>
      <c r="DD219">
        <v>1758753415</v>
      </c>
      <c r="DE219">
        <v>419.171666666667</v>
      </c>
      <c r="DF219">
        <v>418.017</v>
      </c>
      <c r="DG219">
        <v>24.2111</v>
      </c>
      <c r="DH219">
        <v>24.0572333333333</v>
      </c>
      <c r="DI219">
        <v>417.036666666667</v>
      </c>
      <c r="DJ219">
        <v>23.8624666666667</v>
      </c>
      <c r="DK219">
        <v>500.074</v>
      </c>
      <c r="DL219">
        <v>90.7367</v>
      </c>
      <c r="DM219">
        <v>0.0355654666666667</v>
      </c>
      <c r="DN219">
        <v>30.5389</v>
      </c>
      <c r="DO219">
        <v>29.9987</v>
      </c>
      <c r="DP219">
        <v>999.9</v>
      </c>
      <c r="DQ219">
        <v>0</v>
      </c>
      <c r="DR219">
        <v>0</v>
      </c>
      <c r="DS219">
        <v>10034.3666666667</v>
      </c>
      <c r="DT219">
        <v>0</v>
      </c>
      <c r="DU219">
        <v>0.330984</v>
      </c>
      <c r="DV219">
        <v>1.15509</v>
      </c>
      <c r="DW219">
        <v>429.572333333333</v>
      </c>
      <c r="DX219">
        <v>428.321</v>
      </c>
      <c r="DY219">
        <v>0.153854333333333</v>
      </c>
      <c r="DZ219">
        <v>418.017</v>
      </c>
      <c r="EA219">
        <v>24.0572333333333</v>
      </c>
      <c r="EB219">
        <v>2.19683666666667</v>
      </c>
      <c r="EC219">
        <v>2.18287666666667</v>
      </c>
      <c r="ED219">
        <v>18.9392333333333</v>
      </c>
      <c r="EE219">
        <v>18.8372</v>
      </c>
      <c r="EF219">
        <v>0.00500059</v>
      </c>
      <c r="EG219">
        <v>0</v>
      </c>
      <c r="EH219">
        <v>0</v>
      </c>
      <c r="EI219">
        <v>0</v>
      </c>
      <c r="EJ219">
        <v>944.6</v>
      </c>
      <c r="EK219">
        <v>0.00500059</v>
      </c>
      <c r="EL219">
        <v>-17.6333333333333</v>
      </c>
      <c r="EM219">
        <v>-2</v>
      </c>
      <c r="EN219">
        <v>35.375</v>
      </c>
      <c r="EO219">
        <v>38.229</v>
      </c>
      <c r="EP219">
        <v>36.604</v>
      </c>
      <c r="EQ219">
        <v>38.1456666666667</v>
      </c>
      <c r="ER219">
        <v>37.583</v>
      </c>
      <c r="ES219">
        <v>0</v>
      </c>
      <c r="ET219">
        <v>0</v>
      </c>
      <c r="EU219">
        <v>0</v>
      </c>
      <c r="EV219">
        <v>1758753411.7</v>
      </c>
      <c r="EW219">
        <v>0</v>
      </c>
      <c r="EX219">
        <v>941.411538461538</v>
      </c>
      <c r="EY219">
        <v>12.8854703469037</v>
      </c>
      <c r="EZ219">
        <v>-43.6410259163156</v>
      </c>
      <c r="FA219">
        <v>-11.15</v>
      </c>
      <c r="FB219">
        <v>15</v>
      </c>
      <c r="FC219">
        <v>0</v>
      </c>
      <c r="FD219" t="s">
        <v>422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1.16363142857143</v>
      </c>
      <c r="FQ219">
        <v>-0.106863116883118</v>
      </c>
      <c r="FR219">
        <v>0.0402146203318566</v>
      </c>
      <c r="FS219">
        <v>1</v>
      </c>
      <c r="FT219">
        <v>941.735294117647</v>
      </c>
      <c r="FU219">
        <v>0.583651691996296</v>
      </c>
      <c r="FV219">
        <v>5.55961712355749</v>
      </c>
      <c r="FW219">
        <v>-1</v>
      </c>
      <c r="FX219">
        <v>0.155757571428571</v>
      </c>
      <c r="FY219">
        <v>-0.0148695584415584</v>
      </c>
      <c r="FZ219">
        <v>0.00183054375401795</v>
      </c>
      <c r="GA219">
        <v>1</v>
      </c>
      <c r="GB219">
        <v>2</v>
      </c>
      <c r="GC219">
        <v>2</v>
      </c>
      <c r="GD219" t="s">
        <v>423</v>
      </c>
      <c r="GE219">
        <v>3.13303</v>
      </c>
      <c r="GF219">
        <v>2.71348</v>
      </c>
      <c r="GG219">
        <v>0.0896148</v>
      </c>
      <c r="GH219">
        <v>0.0899006</v>
      </c>
      <c r="GI219">
        <v>0.10403</v>
      </c>
      <c r="GJ219">
        <v>0.104202</v>
      </c>
      <c r="GK219">
        <v>34302.8</v>
      </c>
      <c r="GL219">
        <v>36744.5</v>
      </c>
      <c r="GM219">
        <v>34090</v>
      </c>
      <c r="GN219">
        <v>36554.8</v>
      </c>
      <c r="GO219">
        <v>43134.6</v>
      </c>
      <c r="GP219">
        <v>47008.5</v>
      </c>
      <c r="GQ219">
        <v>53183.6</v>
      </c>
      <c r="GR219">
        <v>58428.3</v>
      </c>
      <c r="GS219">
        <v>1.9578</v>
      </c>
      <c r="GT219">
        <v>1.6862</v>
      </c>
      <c r="GU219">
        <v>0.0917166</v>
      </c>
      <c r="GV219">
        <v>0</v>
      </c>
      <c r="GW219">
        <v>28.4969</v>
      </c>
      <c r="GX219">
        <v>999.9</v>
      </c>
      <c r="GY219">
        <v>59.236</v>
      </c>
      <c r="GZ219">
        <v>30.273</v>
      </c>
      <c r="HA219">
        <v>28.2491</v>
      </c>
      <c r="HB219">
        <v>54.5111</v>
      </c>
      <c r="HC219">
        <v>47.6202</v>
      </c>
      <c r="HD219">
        <v>1</v>
      </c>
      <c r="HE219">
        <v>0.0556123</v>
      </c>
      <c r="HF219">
        <v>-1.60786</v>
      </c>
      <c r="HG219">
        <v>20.1252</v>
      </c>
      <c r="HH219">
        <v>5.19588</v>
      </c>
      <c r="HI219">
        <v>12.0041</v>
      </c>
      <c r="HJ219">
        <v>4.974</v>
      </c>
      <c r="HK219">
        <v>3.294</v>
      </c>
      <c r="HL219">
        <v>9999</v>
      </c>
      <c r="HM219">
        <v>9999</v>
      </c>
      <c r="HN219">
        <v>9.1</v>
      </c>
      <c r="HO219">
        <v>9999</v>
      </c>
      <c r="HP219">
        <v>1.86325</v>
      </c>
      <c r="HQ219">
        <v>1.86813</v>
      </c>
      <c r="HR219">
        <v>1.86783</v>
      </c>
      <c r="HS219">
        <v>1.86905</v>
      </c>
      <c r="HT219">
        <v>1.86982</v>
      </c>
      <c r="HU219">
        <v>1.86598</v>
      </c>
      <c r="HV219">
        <v>1.86701</v>
      </c>
      <c r="HW219">
        <v>1.86843</v>
      </c>
      <c r="HX219">
        <v>5</v>
      </c>
      <c r="HY219">
        <v>0</v>
      </c>
      <c r="HZ219">
        <v>0</v>
      </c>
      <c r="IA219">
        <v>0</v>
      </c>
      <c r="IB219" t="s">
        <v>424</v>
      </c>
      <c r="IC219" t="s">
        <v>425</v>
      </c>
      <c r="ID219" t="s">
        <v>426</v>
      </c>
      <c r="IE219" t="s">
        <v>426</v>
      </c>
      <c r="IF219" t="s">
        <v>426</v>
      </c>
      <c r="IG219" t="s">
        <v>426</v>
      </c>
      <c r="IH219">
        <v>0</v>
      </c>
      <c r="II219">
        <v>100</v>
      </c>
      <c r="IJ219">
        <v>100</v>
      </c>
      <c r="IK219">
        <v>2.135</v>
      </c>
      <c r="IL219">
        <v>0.3487</v>
      </c>
      <c r="IM219">
        <v>0.651800295662319</v>
      </c>
      <c r="IN219">
        <v>0.00376907481735663</v>
      </c>
      <c r="IO219">
        <v>-5.82723696155271e-07</v>
      </c>
      <c r="IP219">
        <v>1.76987791536664e-10</v>
      </c>
      <c r="IQ219">
        <v>-0.096675193021817</v>
      </c>
      <c r="IR219">
        <v>-0.0186017337732281</v>
      </c>
      <c r="IS219">
        <v>0.00213796666944476</v>
      </c>
      <c r="IT219">
        <v>-2.41503648887209e-05</v>
      </c>
      <c r="IU219">
        <v>5</v>
      </c>
      <c r="IV219">
        <v>2395</v>
      </c>
      <c r="IW219">
        <v>0</v>
      </c>
      <c r="IX219">
        <v>27</v>
      </c>
      <c r="IY219">
        <v>29312557</v>
      </c>
      <c r="IZ219">
        <v>29312557</v>
      </c>
      <c r="JA219">
        <v>0.952148</v>
      </c>
      <c r="JB219">
        <v>2.64526</v>
      </c>
      <c r="JC219">
        <v>1.54785</v>
      </c>
      <c r="JD219">
        <v>2.31445</v>
      </c>
      <c r="JE219">
        <v>1.64673</v>
      </c>
      <c r="JF219">
        <v>2.34253</v>
      </c>
      <c r="JG219">
        <v>34.1225</v>
      </c>
      <c r="JH219">
        <v>24.2188</v>
      </c>
      <c r="JI219">
        <v>18</v>
      </c>
      <c r="JJ219">
        <v>506.013</v>
      </c>
      <c r="JK219">
        <v>344.714</v>
      </c>
      <c r="JL219">
        <v>31.2842</v>
      </c>
      <c r="JM219">
        <v>28.0991</v>
      </c>
      <c r="JN219">
        <v>30</v>
      </c>
      <c r="JO219">
        <v>28.0983</v>
      </c>
      <c r="JP219">
        <v>28.0561</v>
      </c>
      <c r="JQ219">
        <v>19.0879</v>
      </c>
      <c r="JR219">
        <v>18.7228</v>
      </c>
      <c r="JS219">
        <v>100</v>
      </c>
      <c r="JT219">
        <v>31.2837</v>
      </c>
      <c r="JU219">
        <v>418</v>
      </c>
      <c r="JV219">
        <v>24.0514</v>
      </c>
      <c r="JW219">
        <v>96.6741</v>
      </c>
      <c r="JX219">
        <v>94.6632</v>
      </c>
    </row>
    <row r="220" spans="1:284">
      <c r="A220">
        <v>204</v>
      </c>
      <c r="B220">
        <v>1758753420</v>
      </c>
      <c r="C220">
        <v>4175</v>
      </c>
      <c r="D220" t="s">
        <v>838</v>
      </c>
      <c r="E220" t="s">
        <v>839</v>
      </c>
      <c r="F220">
        <v>5</v>
      </c>
      <c r="G220" t="s">
        <v>793</v>
      </c>
      <c r="H220" t="s">
        <v>419</v>
      </c>
      <c r="I220">
        <v>1758753417</v>
      </c>
      <c r="J220">
        <f>(K220)/1000</f>
        <v>0</v>
      </c>
      <c r="K220">
        <f>1000*DK220*AI220*(DG220-DH220)/(100*CZ220*(1000-AI220*DG220))</f>
        <v>0</v>
      </c>
      <c r="L220">
        <f>DK220*AI220*(DF220-DE220*(1000-AI220*DH220)/(1000-AI220*DG220))/(100*CZ220)</f>
        <v>0</v>
      </c>
      <c r="M220">
        <f>DE220 - IF(AI220&gt;1, L220*CZ220*100.0/(AK220), 0)</f>
        <v>0</v>
      </c>
      <c r="N220">
        <f>((T220-J220/2)*M220-L220)/(T220+J220/2)</f>
        <v>0</v>
      </c>
      <c r="O220">
        <f>N220*(DL220+DM220)/1000.0</f>
        <v>0</v>
      </c>
      <c r="P220">
        <f>(DE220 - IF(AI220&gt;1, L220*CZ220*100.0/(AK220), 0))*(DL220+DM220)/1000.0</f>
        <v>0</v>
      </c>
      <c r="Q220">
        <f>2.0/((1/S220-1/R220)+SIGN(S220)*SQRT((1/S220-1/R220)*(1/S220-1/R220) + 4*DA220/((DA220+1)*(DA220+1))*(2*1/S220*1/R220-1/R220*1/R220)))</f>
        <v>0</v>
      </c>
      <c r="R220">
        <f>IF(LEFT(DB220,1)&lt;&gt;"0",IF(LEFT(DB220,1)="1",3.0,DC220),$D$5+$E$5*(DS220*DL220/($K$5*1000))+$F$5*(DS220*DL220/($K$5*1000))*MAX(MIN(CZ220,$J$5),$I$5)*MAX(MIN(CZ220,$J$5),$I$5)+$G$5*MAX(MIN(CZ220,$J$5),$I$5)*(DS220*DL220/($K$5*1000))+$H$5*(DS220*DL220/($K$5*1000))*(DS220*DL220/($K$5*1000)))</f>
        <v>0</v>
      </c>
      <c r="S220">
        <f>J220*(1000-(1000*0.61365*exp(17.502*W220/(240.97+W220))/(DL220+DM220)+DG220)/2)/(1000*0.61365*exp(17.502*W220/(240.97+W220))/(DL220+DM220)-DG220)</f>
        <v>0</v>
      </c>
      <c r="T220">
        <f>1/((DA220+1)/(Q220/1.6)+1/(R220/1.37)) + DA220/((DA220+1)/(Q220/1.6) + DA220/(R220/1.37))</f>
        <v>0</v>
      </c>
      <c r="U220">
        <f>(CV220*CY220)</f>
        <v>0</v>
      </c>
      <c r="V220">
        <f>(DN220+(U220+2*0.95*5.67E-8*(((DN220+$B$7)+273)^4-(DN220+273)^4)-44100*J220)/(1.84*29.3*R220+8*0.95*5.67E-8*(DN220+273)^3))</f>
        <v>0</v>
      </c>
      <c r="W220">
        <f>($C$7*DO220+$D$7*DP220+$E$7*V220)</f>
        <v>0</v>
      </c>
      <c r="X220">
        <f>0.61365*exp(17.502*W220/(240.97+W220))</f>
        <v>0</v>
      </c>
      <c r="Y220">
        <f>(Z220/AA220*100)</f>
        <v>0</v>
      </c>
      <c r="Z220">
        <f>DG220*(DL220+DM220)/1000</f>
        <v>0</v>
      </c>
      <c r="AA220">
        <f>0.61365*exp(17.502*DN220/(240.97+DN220))</f>
        <v>0</v>
      </c>
      <c r="AB220">
        <f>(X220-DG220*(DL220+DM220)/1000)</f>
        <v>0</v>
      </c>
      <c r="AC220">
        <f>(-J220*44100)</f>
        <v>0</v>
      </c>
      <c r="AD220">
        <f>2*29.3*R220*0.92*(DN220-W220)</f>
        <v>0</v>
      </c>
      <c r="AE220">
        <f>2*0.95*5.67E-8*(((DN220+$B$7)+273)^4-(W220+273)^4)</f>
        <v>0</v>
      </c>
      <c r="AF220">
        <f>U220+AE220+AC220+AD220</f>
        <v>0</v>
      </c>
      <c r="AG220">
        <v>0</v>
      </c>
      <c r="AH220">
        <v>0</v>
      </c>
      <c r="AI220">
        <f>IF(AG220*$H$13&gt;=AK220,1.0,(AK220/(AK220-AG220*$H$13)))</f>
        <v>0</v>
      </c>
      <c r="AJ220">
        <f>(AI220-1)*100</f>
        <v>0</v>
      </c>
      <c r="AK220">
        <f>MAX(0,($B$13+$C$13*DS220)/(1+$D$13*DS220)*DL220/(DN220+273)*$E$13)</f>
        <v>0</v>
      </c>
      <c r="AL220" t="s">
        <v>420</v>
      </c>
      <c r="AM220" t="s">
        <v>420</v>
      </c>
      <c r="AN220">
        <v>0</v>
      </c>
      <c r="AO220">
        <v>0</v>
      </c>
      <c r="AP220">
        <f>1-AN220/AO220</f>
        <v>0</v>
      </c>
      <c r="AQ220">
        <v>0</v>
      </c>
      <c r="AR220" t="s">
        <v>420</v>
      </c>
      <c r="AS220" t="s">
        <v>420</v>
      </c>
      <c r="AT220">
        <v>0</v>
      </c>
      <c r="AU220">
        <v>0</v>
      </c>
      <c r="AV220">
        <f>1-AT220/AU220</f>
        <v>0</v>
      </c>
      <c r="AW220">
        <v>0.5</v>
      </c>
      <c r="AX220">
        <f>CW220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420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CV220">
        <f>$B$11*DT220+$C$11*DU220+$F$11*EF220*(1-EI220)</f>
        <v>0</v>
      </c>
      <c r="CW220">
        <f>CV220*CX220</f>
        <v>0</v>
      </c>
      <c r="CX220">
        <f>($B$11*$D$9+$C$11*$D$9+$F$11*((ES220+EK220)/MAX(ES220+EK220+ET220, 0.1)*$I$9+ET220/MAX(ES220+EK220+ET220, 0.1)*$J$9))/($B$11+$C$11+$F$11)</f>
        <v>0</v>
      </c>
      <c r="CY220">
        <f>($B$11*$K$9+$C$11*$K$9+$F$11*((ES220+EK220)/MAX(ES220+EK220+ET220, 0.1)*$P$9+ET220/MAX(ES220+EK220+ET220, 0.1)*$Q$9))/($B$11+$C$11+$F$11)</f>
        <v>0</v>
      </c>
      <c r="CZ220">
        <v>6</v>
      </c>
      <c r="DA220">
        <v>0.5</v>
      </c>
      <c r="DB220" t="s">
        <v>421</v>
      </c>
      <c r="DC220">
        <v>2</v>
      </c>
      <c r="DD220">
        <v>1758753417</v>
      </c>
      <c r="DE220">
        <v>419.177333333333</v>
      </c>
      <c r="DF220">
        <v>417.99</v>
      </c>
      <c r="DG220">
        <v>24.2103333333333</v>
      </c>
      <c r="DH220">
        <v>24.0572</v>
      </c>
      <c r="DI220">
        <v>417.042333333333</v>
      </c>
      <c r="DJ220">
        <v>23.8617</v>
      </c>
      <c r="DK220">
        <v>500.105666666667</v>
      </c>
      <c r="DL220">
        <v>90.7367333333333</v>
      </c>
      <c r="DM220">
        <v>0.0353296</v>
      </c>
      <c r="DN220">
        <v>30.5373666666667</v>
      </c>
      <c r="DO220">
        <v>29.9954333333333</v>
      </c>
      <c r="DP220">
        <v>999.9</v>
      </c>
      <c r="DQ220">
        <v>0</v>
      </c>
      <c r="DR220">
        <v>0</v>
      </c>
      <c r="DS220">
        <v>10035</v>
      </c>
      <c r="DT220">
        <v>0</v>
      </c>
      <c r="DU220">
        <v>0.330984</v>
      </c>
      <c r="DV220">
        <v>1.18774666666667</v>
      </c>
      <c r="DW220">
        <v>429.577666666667</v>
      </c>
      <c r="DX220">
        <v>428.293333333333</v>
      </c>
      <c r="DY220">
        <v>0.153117333333333</v>
      </c>
      <c r="DZ220">
        <v>417.99</v>
      </c>
      <c r="EA220">
        <v>24.0572</v>
      </c>
      <c r="EB220">
        <v>2.19676666666667</v>
      </c>
      <c r="EC220">
        <v>2.18287333333333</v>
      </c>
      <c r="ED220">
        <v>18.9387333333333</v>
      </c>
      <c r="EE220">
        <v>18.8372</v>
      </c>
      <c r="EF220">
        <v>0.00500059</v>
      </c>
      <c r="EG220">
        <v>0</v>
      </c>
      <c r="EH220">
        <v>0</v>
      </c>
      <c r="EI220">
        <v>0</v>
      </c>
      <c r="EJ220">
        <v>941.333333333333</v>
      </c>
      <c r="EK220">
        <v>0.00500059</v>
      </c>
      <c r="EL220">
        <v>-17.1</v>
      </c>
      <c r="EM220">
        <v>-2.16666666666667</v>
      </c>
      <c r="EN220">
        <v>35.375</v>
      </c>
      <c r="EO220">
        <v>38.208</v>
      </c>
      <c r="EP220">
        <v>36.583</v>
      </c>
      <c r="EQ220">
        <v>38.125</v>
      </c>
      <c r="ER220">
        <v>37.562</v>
      </c>
      <c r="ES220">
        <v>0</v>
      </c>
      <c r="ET220">
        <v>0</v>
      </c>
      <c r="EU220">
        <v>0</v>
      </c>
      <c r="EV220">
        <v>1758753414.1</v>
      </c>
      <c r="EW220">
        <v>0</v>
      </c>
      <c r="EX220">
        <v>941.615384615385</v>
      </c>
      <c r="EY220">
        <v>13.8803419196323</v>
      </c>
      <c r="EZ220">
        <v>-71.0017093363337</v>
      </c>
      <c r="FA220">
        <v>-12.0846153846154</v>
      </c>
      <c r="FB220">
        <v>15</v>
      </c>
      <c r="FC220">
        <v>0</v>
      </c>
      <c r="FD220" t="s">
        <v>422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1.16570380952381</v>
      </c>
      <c r="FQ220">
        <v>0.0664729870129884</v>
      </c>
      <c r="FR220">
        <v>0.0435242714417501</v>
      </c>
      <c r="FS220">
        <v>1</v>
      </c>
      <c r="FT220">
        <v>941.423529411765</v>
      </c>
      <c r="FU220">
        <v>5.44843396633735</v>
      </c>
      <c r="FV220">
        <v>5.6323153124223</v>
      </c>
      <c r="FW220">
        <v>-1</v>
      </c>
      <c r="FX220">
        <v>0.15527980952381</v>
      </c>
      <c r="FY220">
        <v>-0.0154312987012989</v>
      </c>
      <c r="FZ220">
        <v>0.00186588343991201</v>
      </c>
      <c r="GA220">
        <v>1</v>
      </c>
      <c r="GB220">
        <v>2</v>
      </c>
      <c r="GC220">
        <v>2</v>
      </c>
      <c r="GD220" t="s">
        <v>423</v>
      </c>
      <c r="GE220">
        <v>3.13292</v>
      </c>
      <c r="GF220">
        <v>2.71362</v>
      </c>
      <c r="GG220">
        <v>0.0896113</v>
      </c>
      <c r="GH220">
        <v>0.089907</v>
      </c>
      <c r="GI220">
        <v>0.104029</v>
      </c>
      <c r="GJ220">
        <v>0.1042</v>
      </c>
      <c r="GK220">
        <v>34303</v>
      </c>
      <c r="GL220">
        <v>36744.4</v>
      </c>
      <c r="GM220">
        <v>34089.9</v>
      </c>
      <c r="GN220">
        <v>36555</v>
      </c>
      <c r="GO220">
        <v>43134.6</v>
      </c>
      <c r="GP220">
        <v>47008.6</v>
      </c>
      <c r="GQ220">
        <v>53183.6</v>
      </c>
      <c r="GR220">
        <v>58428.4</v>
      </c>
      <c r="GS220">
        <v>1.9575</v>
      </c>
      <c r="GT220">
        <v>1.6864</v>
      </c>
      <c r="GU220">
        <v>0.0920519</v>
      </c>
      <c r="GV220">
        <v>0</v>
      </c>
      <c r="GW220">
        <v>28.4974</v>
      </c>
      <c r="GX220">
        <v>999.9</v>
      </c>
      <c r="GY220">
        <v>59.211</v>
      </c>
      <c r="GZ220">
        <v>30.273</v>
      </c>
      <c r="HA220">
        <v>28.2409</v>
      </c>
      <c r="HB220">
        <v>53.9511</v>
      </c>
      <c r="HC220">
        <v>47.3237</v>
      </c>
      <c r="HD220">
        <v>1</v>
      </c>
      <c r="HE220">
        <v>0.0557038</v>
      </c>
      <c r="HF220">
        <v>-1.61758</v>
      </c>
      <c r="HG220">
        <v>20.1252</v>
      </c>
      <c r="HH220">
        <v>5.19558</v>
      </c>
      <c r="HI220">
        <v>12.004</v>
      </c>
      <c r="HJ220">
        <v>4.97405</v>
      </c>
      <c r="HK220">
        <v>3.294</v>
      </c>
      <c r="HL220">
        <v>9999</v>
      </c>
      <c r="HM220">
        <v>9999</v>
      </c>
      <c r="HN220">
        <v>9.1</v>
      </c>
      <c r="HO220">
        <v>9999</v>
      </c>
      <c r="HP220">
        <v>1.86325</v>
      </c>
      <c r="HQ220">
        <v>1.86813</v>
      </c>
      <c r="HR220">
        <v>1.86783</v>
      </c>
      <c r="HS220">
        <v>1.86905</v>
      </c>
      <c r="HT220">
        <v>1.86982</v>
      </c>
      <c r="HU220">
        <v>1.86597</v>
      </c>
      <c r="HV220">
        <v>1.86699</v>
      </c>
      <c r="HW220">
        <v>1.86842</v>
      </c>
      <c r="HX220">
        <v>5</v>
      </c>
      <c r="HY220">
        <v>0</v>
      </c>
      <c r="HZ220">
        <v>0</v>
      </c>
      <c r="IA220">
        <v>0</v>
      </c>
      <c r="IB220" t="s">
        <v>424</v>
      </c>
      <c r="IC220" t="s">
        <v>425</v>
      </c>
      <c r="ID220" t="s">
        <v>426</v>
      </c>
      <c r="IE220" t="s">
        <v>426</v>
      </c>
      <c r="IF220" t="s">
        <v>426</v>
      </c>
      <c r="IG220" t="s">
        <v>426</v>
      </c>
      <c r="IH220">
        <v>0</v>
      </c>
      <c r="II220">
        <v>100</v>
      </c>
      <c r="IJ220">
        <v>100</v>
      </c>
      <c r="IK220">
        <v>2.135</v>
      </c>
      <c r="IL220">
        <v>0.3486</v>
      </c>
      <c r="IM220">
        <v>0.651800295662319</v>
      </c>
      <c r="IN220">
        <v>0.00376907481735663</v>
      </c>
      <c r="IO220">
        <v>-5.82723696155271e-07</v>
      </c>
      <c r="IP220">
        <v>1.76987791536664e-10</v>
      </c>
      <c r="IQ220">
        <v>-0.096675193021817</v>
      </c>
      <c r="IR220">
        <v>-0.0186017337732281</v>
      </c>
      <c r="IS220">
        <v>0.00213796666944476</v>
      </c>
      <c r="IT220">
        <v>-2.41503648887209e-05</v>
      </c>
      <c r="IU220">
        <v>5</v>
      </c>
      <c r="IV220">
        <v>2395</v>
      </c>
      <c r="IW220">
        <v>0</v>
      </c>
      <c r="IX220">
        <v>27</v>
      </c>
      <c r="IY220">
        <v>29312557</v>
      </c>
      <c r="IZ220">
        <v>29312557</v>
      </c>
      <c r="JA220">
        <v>0.952148</v>
      </c>
      <c r="JB220">
        <v>2.65259</v>
      </c>
      <c r="JC220">
        <v>1.54785</v>
      </c>
      <c r="JD220">
        <v>2.31323</v>
      </c>
      <c r="JE220">
        <v>1.64673</v>
      </c>
      <c r="JF220">
        <v>2.27295</v>
      </c>
      <c r="JG220">
        <v>34.1225</v>
      </c>
      <c r="JH220">
        <v>24.2101</v>
      </c>
      <c r="JI220">
        <v>18</v>
      </c>
      <c r="JJ220">
        <v>505.805</v>
      </c>
      <c r="JK220">
        <v>344.809</v>
      </c>
      <c r="JL220">
        <v>31.2812</v>
      </c>
      <c r="JM220">
        <v>28.0985</v>
      </c>
      <c r="JN220">
        <v>30.0001</v>
      </c>
      <c r="JO220">
        <v>28.0972</v>
      </c>
      <c r="JP220">
        <v>28.0557</v>
      </c>
      <c r="JQ220">
        <v>19.0855</v>
      </c>
      <c r="JR220">
        <v>18.7228</v>
      </c>
      <c r="JS220">
        <v>100</v>
      </c>
      <c r="JT220">
        <v>31.3251</v>
      </c>
      <c r="JU220">
        <v>418</v>
      </c>
      <c r="JV220">
        <v>24.0514</v>
      </c>
      <c r="JW220">
        <v>96.6741</v>
      </c>
      <c r="JX220">
        <v>94.6634</v>
      </c>
    </row>
    <row r="221" spans="1:284">
      <c r="A221">
        <v>205</v>
      </c>
      <c r="B221">
        <v>1758753421</v>
      </c>
      <c r="C221">
        <v>4176</v>
      </c>
      <c r="D221" t="s">
        <v>840</v>
      </c>
      <c r="E221" t="s">
        <v>841</v>
      </c>
      <c r="F221">
        <v>5</v>
      </c>
      <c r="G221" t="s">
        <v>793</v>
      </c>
      <c r="H221" t="s">
        <v>419</v>
      </c>
      <c r="I221">
        <v>1758753417</v>
      </c>
      <c r="J221">
        <f>(K221)/1000</f>
        <v>0</v>
      </c>
      <c r="K221">
        <f>1000*DK221*AI221*(DG221-DH221)/(100*CZ221*(1000-AI221*DG221))</f>
        <v>0</v>
      </c>
      <c r="L221">
        <f>DK221*AI221*(DF221-DE221*(1000-AI221*DH221)/(1000-AI221*DG221))/(100*CZ221)</f>
        <v>0</v>
      </c>
      <c r="M221">
        <f>DE221 - IF(AI221&gt;1, L221*CZ221*100.0/(AK221), 0)</f>
        <v>0</v>
      </c>
      <c r="N221">
        <f>((T221-J221/2)*M221-L221)/(T221+J221/2)</f>
        <v>0</v>
      </c>
      <c r="O221">
        <f>N221*(DL221+DM221)/1000.0</f>
        <v>0</v>
      </c>
      <c r="P221">
        <f>(DE221 - IF(AI221&gt;1, L221*CZ221*100.0/(AK221), 0))*(DL221+DM221)/1000.0</f>
        <v>0</v>
      </c>
      <c r="Q221">
        <f>2.0/((1/S221-1/R221)+SIGN(S221)*SQRT((1/S221-1/R221)*(1/S221-1/R221) + 4*DA221/((DA221+1)*(DA221+1))*(2*1/S221*1/R221-1/R221*1/R221)))</f>
        <v>0</v>
      </c>
      <c r="R221">
        <f>IF(LEFT(DB221,1)&lt;&gt;"0",IF(LEFT(DB221,1)="1",3.0,DC221),$D$5+$E$5*(DS221*DL221/($K$5*1000))+$F$5*(DS221*DL221/($K$5*1000))*MAX(MIN(CZ221,$J$5),$I$5)*MAX(MIN(CZ221,$J$5),$I$5)+$G$5*MAX(MIN(CZ221,$J$5),$I$5)*(DS221*DL221/($K$5*1000))+$H$5*(DS221*DL221/($K$5*1000))*(DS221*DL221/($K$5*1000)))</f>
        <v>0</v>
      </c>
      <c r="S221">
        <f>J221*(1000-(1000*0.61365*exp(17.502*W221/(240.97+W221))/(DL221+DM221)+DG221)/2)/(1000*0.61365*exp(17.502*W221/(240.97+W221))/(DL221+DM221)-DG221)</f>
        <v>0</v>
      </c>
      <c r="T221">
        <f>1/((DA221+1)/(Q221/1.6)+1/(R221/1.37)) + DA221/((DA221+1)/(Q221/1.6) + DA221/(R221/1.37))</f>
        <v>0</v>
      </c>
      <c r="U221">
        <f>(CV221*CY221)</f>
        <v>0</v>
      </c>
      <c r="V221">
        <f>(DN221+(U221+2*0.95*5.67E-8*(((DN221+$B$7)+273)^4-(DN221+273)^4)-44100*J221)/(1.84*29.3*R221+8*0.95*5.67E-8*(DN221+273)^3))</f>
        <v>0</v>
      </c>
      <c r="W221">
        <f>($C$7*DO221+$D$7*DP221+$E$7*V221)</f>
        <v>0</v>
      </c>
      <c r="X221">
        <f>0.61365*exp(17.502*W221/(240.97+W221))</f>
        <v>0</v>
      </c>
      <c r="Y221">
        <f>(Z221/AA221*100)</f>
        <v>0</v>
      </c>
      <c r="Z221">
        <f>DG221*(DL221+DM221)/1000</f>
        <v>0</v>
      </c>
      <c r="AA221">
        <f>0.61365*exp(17.502*DN221/(240.97+DN221))</f>
        <v>0</v>
      </c>
      <c r="AB221">
        <f>(X221-DG221*(DL221+DM221)/1000)</f>
        <v>0</v>
      </c>
      <c r="AC221">
        <f>(-J221*44100)</f>
        <v>0</v>
      </c>
      <c r="AD221">
        <f>2*29.3*R221*0.92*(DN221-W221)</f>
        <v>0</v>
      </c>
      <c r="AE221">
        <f>2*0.95*5.67E-8*(((DN221+$B$7)+273)^4-(W221+273)^4)</f>
        <v>0</v>
      </c>
      <c r="AF221">
        <f>U221+AE221+AC221+AD221</f>
        <v>0</v>
      </c>
      <c r="AG221">
        <v>0</v>
      </c>
      <c r="AH221">
        <v>0</v>
      </c>
      <c r="AI221">
        <f>IF(AG221*$H$13&gt;=AK221,1.0,(AK221/(AK221-AG221*$H$13)))</f>
        <v>0</v>
      </c>
      <c r="AJ221">
        <f>(AI221-1)*100</f>
        <v>0</v>
      </c>
      <c r="AK221">
        <f>MAX(0,($B$13+$C$13*DS221)/(1+$D$13*DS221)*DL221/(DN221+273)*$E$13)</f>
        <v>0</v>
      </c>
      <c r="AL221" t="s">
        <v>420</v>
      </c>
      <c r="AM221" t="s">
        <v>420</v>
      </c>
      <c r="AN221">
        <v>0</v>
      </c>
      <c r="AO221">
        <v>0</v>
      </c>
      <c r="AP221">
        <f>1-AN221/AO221</f>
        <v>0</v>
      </c>
      <c r="AQ221">
        <v>0</v>
      </c>
      <c r="AR221" t="s">
        <v>420</v>
      </c>
      <c r="AS221" t="s">
        <v>420</v>
      </c>
      <c r="AT221">
        <v>0</v>
      </c>
      <c r="AU221">
        <v>0</v>
      </c>
      <c r="AV221">
        <f>1-AT221/AU221</f>
        <v>0</v>
      </c>
      <c r="AW221">
        <v>0.5</v>
      </c>
      <c r="AX221">
        <f>CW221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420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CV221">
        <f>$B$11*DT221+$C$11*DU221+$F$11*EF221*(1-EI221)</f>
        <v>0</v>
      </c>
      <c r="CW221">
        <f>CV221*CX221</f>
        <v>0</v>
      </c>
      <c r="CX221">
        <f>($B$11*$D$9+$C$11*$D$9+$F$11*((ES221+EK221)/MAX(ES221+EK221+ET221, 0.1)*$I$9+ET221/MAX(ES221+EK221+ET221, 0.1)*$J$9))/($B$11+$C$11+$F$11)</f>
        <v>0</v>
      </c>
      <c r="CY221">
        <f>($B$11*$K$9+$C$11*$K$9+$F$11*((ES221+EK221)/MAX(ES221+EK221+ET221, 0.1)*$P$9+ET221/MAX(ES221+EK221+ET221, 0.1)*$Q$9))/($B$11+$C$11+$F$11)</f>
        <v>0</v>
      </c>
      <c r="CZ221">
        <v>6</v>
      </c>
      <c r="DA221">
        <v>0.5</v>
      </c>
      <c r="DB221" t="s">
        <v>421</v>
      </c>
      <c r="DC221">
        <v>2</v>
      </c>
      <c r="DD221">
        <v>1758753417</v>
      </c>
      <c r="DE221">
        <v>419.177333333333</v>
      </c>
      <c r="DF221">
        <v>417.99</v>
      </c>
      <c r="DG221">
        <v>24.2103333333333</v>
      </c>
      <c r="DH221">
        <v>24.0572</v>
      </c>
      <c r="DI221">
        <v>417.042333333333</v>
      </c>
      <c r="DJ221">
        <v>23.8617</v>
      </c>
      <c r="DK221">
        <v>500.105666666667</v>
      </c>
      <c r="DL221">
        <v>90.7367333333333</v>
      </c>
      <c r="DM221">
        <v>0.0353296</v>
      </c>
      <c r="DN221">
        <v>30.5373666666667</v>
      </c>
      <c r="DO221">
        <v>29.9954333333333</v>
      </c>
      <c r="DP221">
        <v>999.9</v>
      </c>
      <c r="DQ221">
        <v>0</v>
      </c>
      <c r="DR221">
        <v>0</v>
      </c>
      <c r="DS221">
        <v>10035</v>
      </c>
      <c r="DT221">
        <v>0</v>
      </c>
      <c r="DU221">
        <v>0.330984</v>
      </c>
      <c r="DV221">
        <v>1.18774666666667</v>
      </c>
      <c r="DW221">
        <v>429.577666666667</v>
      </c>
      <c r="DX221">
        <v>428.293333333333</v>
      </c>
      <c r="DY221">
        <v>0.153117333333333</v>
      </c>
      <c r="DZ221">
        <v>417.99</v>
      </c>
      <c r="EA221">
        <v>24.0572</v>
      </c>
      <c r="EB221">
        <v>2.19676666666667</v>
      </c>
      <c r="EC221">
        <v>2.18287333333333</v>
      </c>
      <c r="ED221">
        <v>18.9387333333333</v>
      </c>
      <c r="EE221">
        <v>18.8372</v>
      </c>
      <c r="EF221">
        <v>0.00500059</v>
      </c>
      <c r="EG221">
        <v>0</v>
      </c>
      <c r="EH221">
        <v>0</v>
      </c>
      <c r="EI221">
        <v>0</v>
      </c>
      <c r="EJ221">
        <v>941.333333333333</v>
      </c>
      <c r="EK221">
        <v>0.00500059</v>
      </c>
      <c r="EL221">
        <v>-17.1</v>
      </c>
      <c r="EM221">
        <v>-2.16666666666667</v>
      </c>
      <c r="EN221">
        <v>35.375</v>
      </c>
      <c r="EO221">
        <v>38.208</v>
      </c>
      <c r="EP221">
        <v>36.583</v>
      </c>
      <c r="EQ221">
        <v>38.125</v>
      </c>
      <c r="ER221">
        <v>37.562</v>
      </c>
      <c r="ES221">
        <v>0</v>
      </c>
      <c r="ET221">
        <v>0</v>
      </c>
      <c r="EU221">
        <v>0</v>
      </c>
      <c r="EV221">
        <v>1758753414.7</v>
      </c>
      <c r="EW221">
        <v>0</v>
      </c>
      <c r="EX221">
        <v>942.42</v>
      </c>
      <c r="EY221">
        <v>-1.09999997799033</v>
      </c>
      <c r="EZ221">
        <v>-37.0538459771719</v>
      </c>
      <c r="FA221">
        <v>-13.544</v>
      </c>
      <c r="FB221">
        <v>15</v>
      </c>
      <c r="FC221">
        <v>0</v>
      </c>
      <c r="FD221" t="s">
        <v>422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1.16650476190476</v>
      </c>
      <c r="FQ221">
        <v>0.179771688311689</v>
      </c>
      <c r="FR221">
        <v>0.044224171005614</v>
      </c>
      <c r="FS221">
        <v>1</v>
      </c>
      <c r="FT221">
        <v>941.473529411765</v>
      </c>
      <c r="FU221">
        <v>8.94576016279786</v>
      </c>
      <c r="FV221">
        <v>5.60437375540848</v>
      </c>
      <c r="FW221">
        <v>-1</v>
      </c>
      <c r="FX221">
        <v>0.154706095238095</v>
      </c>
      <c r="FY221">
        <v>-0.0128997662337661</v>
      </c>
      <c r="FZ221">
        <v>0.00159988395129033</v>
      </c>
      <c r="GA221">
        <v>1</v>
      </c>
      <c r="GB221">
        <v>2</v>
      </c>
      <c r="GC221">
        <v>2</v>
      </c>
      <c r="GD221" t="s">
        <v>423</v>
      </c>
      <c r="GE221">
        <v>3.13288</v>
      </c>
      <c r="GF221">
        <v>2.71356</v>
      </c>
      <c r="GG221">
        <v>0.089612</v>
      </c>
      <c r="GH221">
        <v>0.089906</v>
      </c>
      <c r="GI221">
        <v>0.104029</v>
      </c>
      <c r="GJ221">
        <v>0.104202</v>
      </c>
      <c r="GK221">
        <v>34303</v>
      </c>
      <c r="GL221">
        <v>36744.6</v>
      </c>
      <c r="GM221">
        <v>34090</v>
      </c>
      <c r="GN221">
        <v>36555.1</v>
      </c>
      <c r="GO221">
        <v>43134.6</v>
      </c>
      <c r="GP221">
        <v>47008.5</v>
      </c>
      <c r="GQ221">
        <v>53183.6</v>
      </c>
      <c r="GR221">
        <v>58428.4</v>
      </c>
      <c r="GS221">
        <v>1.95737</v>
      </c>
      <c r="GT221">
        <v>1.68652</v>
      </c>
      <c r="GU221">
        <v>0.0924245</v>
      </c>
      <c r="GV221">
        <v>0</v>
      </c>
      <c r="GW221">
        <v>28.498</v>
      </c>
      <c r="GX221">
        <v>999.9</v>
      </c>
      <c r="GY221">
        <v>59.211</v>
      </c>
      <c r="GZ221">
        <v>30.283</v>
      </c>
      <c r="HA221">
        <v>28.2548</v>
      </c>
      <c r="HB221">
        <v>54.5711</v>
      </c>
      <c r="HC221">
        <v>47.4319</v>
      </c>
      <c r="HD221">
        <v>1</v>
      </c>
      <c r="HE221">
        <v>0.0556504</v>
      </c>
      <c r="HF221">
        <v>-1.67391</v>
      </c>
      <c r="HG221">
        <v>20.1247</v>
      </c>
      <c r="HH221">
        <v>5.19543</v>
      </c>
      <c r="HI221">
        <v>12.004</v>
      </c>
      <c r="HJ221">
        <v>4.974</v>
      </c>
      <c r="HK221">
        <v>3.294</v>
      </c>
      <c r="HL221">
        <v>9999</v>
      </c>
      <c r="HM221">
        <v>9999</v>
      </c>
      <c r="HN221">
        <v>9.1</v>
      </c>
      <c r="HO221">
        <v>9999</v>
      </c>
      <c r="HP221">
        <v>1.86325</v>
      </c>
      <c r="HQ221">
        <v>1.86813</v>
      </c>
      <c r="HR221">
        <v>1.86783</v>
      </c>
      <c r="HS221">
        <v>1.86905</v>
      </c>
      <c r="HT221">
        <v>1.86981</v>
      </c>
      <c r="HU221">
        <v>1.86597</v>
      </c>
      <c r="HV221">
        <v>1.86699</v>
      </c>
      <c r="HW221">
        <v>1.86842</v>
      </c>
      <c r="HX221">
        <v>5</v>
      </c>
      <c r="HY221">
        <v>0</v>
      </c>
      <c r="HZ221">
        <v>0</v>
      </c>
      <c r="IA221">
        <v>0</v>
      </c>
      <c r="IB221" t="s">
        <v>424</v>
      </c>
      <c r="IC221" t="s">
        <v>425</v>
      </c>
      <c r="ID221" t="s">
        <v>426</v>
      </c>
      <c r="IE221" t="s">
        <v>426</v>
      </c>
      <c r="IF221" t="s">
        <v>426</v>
      </c>
      <c r="IG221" t="s">
        <v>426</v>
      </c>
      <c r="IH221">
        <v>0</v>
      </c>
      <c r="II221">
        <v>100</v>
      </c>
      <c r="IJ221">
        <v>100</v>
      </c>
      <c r="IK221">
        <v>2.135</v>
      </c>
      <c r="IL221">
        <v>0.3486</v>
      </c>
      <c r="IM221">
        <v>0.651800295662319</v>
      </c>
      <c r="IN221">
        <v>0.00376907481735663</v>
      </c>
      <c r="IO221">
        <v>-5.82723696155271e-07</v>
      </c>
      <c r="IP221">
        <v>1.76987791536664e-10</v>
      </c>
      <c r="IQ221">
        <v>-0.096675193021817</v>
      </c>
      <c r="IR221">
        <v>-0.0186017337732281</v>
      </c>
      <c r="IS221">
        <v>0.00213796666944476</v>
      </c>
      <c r="IT221">
        <v>-2.41503648887209e-05</v>
      </c>
      <c r="IU221">
        <v>5</v>
      </c>
      <c r="IV221">
        <v>2395</v>
      </c>
      <c r="IW221">
        <v>0</v>
      </c>
      <c r="IX221">
        <v>27</v>
      </c>
      <c r="IY221">
        <v>29312557</v>
      </c>
      <c r="IZ221">
        <v>29312557</v>
      </c>
      <c r="JA221">
        <v>0.952148</v>
      </c>
      <c r="JB221">
        <v>2.64771</v>
      </c>
      <c r="JC221">
        <v>1.54785</v>
      </c>
      <c r="JD221">
        <v>2.31323</v>
      </c>
      <c r="JE221">
        <v>1.64673</v>
      </c>
      <c r="JF221">
        <v>2.34619</v>
      </c>
      <c r="JG221">
        <v>34.1225</v>
      </c>
      <c r="JH221">
        <v>24.2188</v>
      </c>
      <c r="JI221">
        <v>18</v>
      </c>
      <c r="JJ221">
        <v>505.717</v>
      </c>
      <c r="JK221">
        <v>344.866</v>
      </c>
      <c r="JL221">
        <v>31.2803</v>
      </c>
      <c r="JM221">
        <v>28.0979</v>
      </c>
      <c r="JN221">
        <v>30</v>
      </c>
      <c r="JO221">
        <v>28.0966</v>
      </c>
      <c r="JP221">
        <v>28.0551</v>
      </c>
      <c r="JQ221">
        <v>19.0863</v>
      </c>
      <c r="JR221">
        <v>18.7228</v>
      </c>
      <c r="JS221">
        <v>100</v>
      </c>
      <c r="JT221">
        <v>31.3251</v>
      </c>
      <c r="JU221">
        <v>418</v>
      </c>
      <c r="JV221">
        <v>24.0514</v>
      </c>
      <c r="JW221">
        <v>96.6742</v>
      </c>
      <c r="JX221">
        <v>94.6636</v>
      </c>
    </row>
    <row r="222" spans="1:284">
      <c r="A222">
        <v>206</v>
      </c>
      <c r="B222">
        <v>1758753423</v>
      </c>
      <c r="C222">
        <v>4178</v>
      </c>
      <c r="D222" t="s">
        <v>842</v>
      </c>
      <c r="E222" t="s">
        <v>843</v>
      </c>
      <c r="F222">
        <v>5</v>
      </c>
      <c r="G222" t="s">
        <v>793</v>
      </c>
      <c r="H222" t="s">
        <v>419</v>
      </c>
      <c r="I222">
        <v>1758753420.5</v>
      </c>
      <c r="J222">
        <f>(K222)/1000</f>
        <v>0</v>
      </c>
      <c r="K222">
        <f>1000*DK222*AI222*(DG222-DH222)/(100*CZ222*(1000-AI222*DG222))</f>
        <v>0</v>
      </c>
      <c r="L222">
        <f>DK222*AI222*(DF222-DE222*(1000-AI222*DH222)/(1000-AI222*DG222))/(100*CZ222)</f>
        <v>0</v>
      </c>
      <c r="M222">
        <f>DE222 - IF(AI222&gt;1, L222*CZ222*100.0/(AK222), 0)</f>
        <v>0</v>
      </c>
      <c r="N222">
        <f>((T222-J222/2)*M222-L222)/(T222+J222/2)</f>
        <v>0</v>
      </c>
      <c r="O222">
        <f>N222*(DL222+DM222)/1000.0</f>
        <v>0</v>
      </c>
      <c r="P222">
        <f>(DE222 - IF(AI222&gt;1, L222*CZ222*100.0/(AK222), 0))*(DL222+DM222)/1000.0</f>
        <v>0</v>
      </c>
      <c r="Q222">
        <f>2.0/((1/S222-1/R222)+SIGN(S222)*SQRT((1/S222-1/R222)*(1/S222-1/R222) + 4*DA222/((DA222+1)*(DA222+1))*(2*1/S222*1/R222-1/R222*1/R222)))</f>
        <v>0</v>
      </c>
      <c r="R222">
        <f>IF(LEFT(DB222,1)&lt;&gt;"0",IF(LEFT(DB222,1)="1",3.0,DC222),$D$5+$E$5*(DS222*DL222/($K$5*1000))+$F$5*(DS222*DL222/($K$5*1000))*MAX(MIN(CZ222,$J$5),$I$5)*MAX(MIN(CZ222,$J$5),$I$5)+$G$5*MAX(MIN(CZ222,$J$5),$I$5)*(DS222*DL222/($K$5*1000))+$H$5*(DS222*DL222/($K$5*1000))*(DS222*DL222/($K$5*1000)))</f>
        <v>0</v>
      </c>
      <c r="S222">
        <f>J222*(1000-(1000*0.61365*exp(17.502*W222/(240.97+W222))/(DL222+DM222)+DG222)/2)/(1000*0.61365*exp(17.502*W222/(240.97+W222))/(DL222+DM222)-DG222)</f>
        <v>0</v>
      </c>
      <c r="T222">
        <f>1/((DA222+1)/(Q222/1.6)+1/(R222/1.37)) + DA222/((DA222+1)/(Q222/1.6) + DA222/(R222/1.37))</f>
        <v>0</v>
      </c>
      <c r="U222">
        <f>(CV222*CY222)</f>
        <v>0</v>
      </c>
      <c r="V222">
        <f>(DN222+(U222+2*0.95*5.67E-8*(((DN222+$B$7)+273)^4-(DN222+273)^4)-44100*J222)/(1.84*29.3*R222+8*0.95*5.67E-8*(DN222+273)^3))</f>
        <v>0</v>
      </c>
      <c r="W222">
        <f>($C$7*DO222+$D$7*DP222+$E$7*V222)</f>
        <v>0</v>
      </c>
      <c r="X222">
        <f>0.61365*exp(17.502*W222/(240.97+W222))</f>
        <v>0</v>
      </c>
      <c r="Y222">
        <f>(Z222/AA222*100)</f>
        <v>0</v>
      </c>
      <c r="Z222">
        <f>DG222*(DL222+DM222)/1000</f>
        <v>0</v>
      </c>
      <c r="AA222">
        <f>0.61365*exp(17.502*DN222/(240.97+DN222))</f>
        <v>0</v>
      </c>
      <c r="AB222">
        <f>(X222-DG222*(DL222+DM222)/1000)</f>
        <v>0</v>
      </c>
      <c r="AC222">
        <f>(-J222*44100)</f>
        <v>0</v>
      </c>
      <c r="AD222">
        <f>2*29.3*R222*0.92*(DN222-W222)</f>
        <v>0</v>
      </c>
      <c r="AE222">
        <f>2*0.95*5.67E-8*(((DN222+$B$7)+273)^4-(W222+273)^4)</f>
        <v>0</v>
      </c>
      <c r="AF222">
        <f>U222+AE222+AC222+AD222</f>
        <v>0</v>
      </c>
      <c r="AG222">
        <v>0</v>
      </c>
      <c r="AH222">
        <v>0</v>
      </c>
      <c r="AI222">
        <f>IF(AG222*$H$13&gt;=AK222,1.0,(AK222/(AK222-AG222*$H$13)))</f>
        <v>0</v>
      </c>
      <c r="AJ222">
        <f>(AI222-1)*100</f>
        <v>0</v>
      </c>
      <c r="AK222">
        <f>MAX(0,($B$13+$C$13*DS222)/(1+$D$13*DS222)*DL222/(DN222+273)*$E$13)</f>
        <v>0</v>
      </c>
      <c r="AL222" t="s">
        <v>420</v>
      </c>
      <c r="AM222" t="s">
        <v>420</v>
      </c>
      <c r="AN222">
        <v>0</v>
      </c>
      <c r="AO222">
        <v>0</v>
      </c>
      <c r="AP222">
        <f>1-AN222/AO222</f>
        <v>0</v>
      </c>
      <c r="AQ222">
        <v>0</v>
      </c>
      <c r="AR222" t="s">
        <v>420</v>
      </c>
      <c r="AS222" t="s">
        <v>420</v>
      </c>
      <c r="AT222">
        <v>0</v>
      </c>
      <c r="AU222">
        <v>0</v>
      </c>
      <c r="AV222">
        <f>1-AT222/AU222</f>
        <v>0</v>
      </c>
      <c r="AW222">
        <v>0.5</v>
      </c>
      <c r="AX222">
        <f>CW222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420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CV222">
        <f>$B$11*DT222+$C$11*DU222+$F$11*EF222*(1-EI222)</f>
        <v>0</v>
      </c>
      <c r="CW222">
        <f>CV222*CX222</f>
        <v>0</v>
      </c>
      <c r="CX222">
        <f>($B$11*$D$9+$C$11*$D$9+$F$11*((ES222+EK222)/MAX(ES222+EK222+ET222, 0.1)*$I$9+ET222/MAX(ES222+EK222+ET222, 0.1)*$J$9))/($B$11+$C$11+$F$11)</f>
        <v>0</v>
      </c>
      <c r="CY222">
        <f>($B$11*$K$9+$C$11*$K$9+$F$11*((ES222+EK222)/MAX(ES222+EK222+ET222, 0.1)*$P$9+ET222/MAX(ES222+EK222+ET222, 0.1)*$Q$9))/($B$11+$C$11+$F$11)</f>
        <v>0</v>
      </c>
      <c r="CZ222">
        <v>6</v>
      </c>
      <c r="DA222">
        <v>0.5</v>
      </c>
      <c r="DB222" t="s">
        <v>421</v>
      </c>
      <c r="DC222">
        <v>2</v>
      </c>
      <c r="DD222">
        <v>1758753420.5</v>
      </c>
      <c r="DE222">
        <v>419.1725</v>
      </c>
      <c r="DF222">
        <v>417.9865</v>
      </c>
      <c r="DG222">
        <v>24.2096</v>
      </c>
      <c r="DH222">
        <v>24.05735</v>
      </c>
      <c r="DI222">
        <v>417.037</v>
      </c>
      <c r="DJ222">
        <v>23.86095</v>
      </c>
      <c r="DK222">
        <v>500.028</v>
      </c>
      <c r="DL222">
        <v>90.738</v>
      </c>
      <c r="DM222">
        <v>0.0353978</v>
      </c>
      <c r="DN222">
        <v>30.5346</v>
      </c>
      <c r="DO222">
        <v>29.998</v>
      </c>
      <c r="DP222">
        <v>999.9</v>
      </c>
      <c r="DQ222">
        <v>0</v>
      </c>
      <c r="DR222">
        <v>0</v>
      </c>
      <c r="DS222">
        <v>10005</v>
      </c>
      <c r="DT222">
        <v>0</v>
      </c>
      <c r="DU222">
        <v>0.330984</v>
      </c>
      <c r="DV222">
        <v>1.18573</v>
      </c>
      <c r="DW222">
        <v>429.572</v>
      </c>
      <c r="DX222">
        <v>428.29</v>
      </c>
      <c r="DY222">
        <v>0.1522225</v>
      </c>
      <c r="DZ222">
        <v>417.9865</v>
      </c>
      <c r="EA222">
        <v>24.05735</v>
      </c>
      <c r="EB222">
        <v>2.19673</v>
      </c>
      <c r="EC222">
        <v>2.18292</v>
      </c>
      <c r="ED222">
        <v>18.9385</v>
      </c>
      <c r="EE222">
        <v>18.8375</v>
      </c>
      <c r="EF222">
        <v>0.00500059</v>
      </c>
      <c r="EG222">
        <v>0</v>
      </c>
      <c r="EH222">
        <v>0</v>
      </c>
      <c r="EI222">
        <v>0</v>
      </c>
      <c r="EJ222">
        <v>945.05</v>
      </c>
      <c r="EK222">
        <v>0.00500059</v>
      </c>
      <c r="EL222">
        <v>-15.3</v>
      </c>
      <c r="EM222">
        <v>-1.55</v>
      </c>
      <c r="EN222">
        <v>35.3435</v>
      </c>
      <c r="EO222">
        <v>38.187</v>
      </c>
      <c r="EP222">
        <v>36.562</v>
      </c>
      <c r="EQ222">
        <v>38.0935</v>
      </c>
      <c r="ER222">
        <v>37.562</v>
      </c>
      <c r="ES222">
        <v>0</v>
      </c>
      <c r="ET222">
        <v>0</v>
      </c>
      <c r="EU222">
        <v>0</v>
      </c>
      <c r="EV222">
        <v>1758753417.1</v>
      </c>
      <c r="EW222">
        <v>0</v>
      </c>
      <c r="EX222">
        <v>942.884</v>
      </c>
      <c r="EY222">
        <v>1.06923097362773</v>
      </c>
      <c r="EZ222">
        <v>-8.53076909606511</v>
      </c>
      <c r="FA222">
        <v>-14.84</v>
      </c>
      <c r="FB222">
        <v>15</v>
      </c>
      <c r="FC222">
        <v>0</v>
      </c>
      <c r="FD222" t="s">
        <v>422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1.1668895</v>
      </c>
      <c r="FQ222">
        <v>0.270803458646616</v>
      </c>
      <c r="FR222">
        <v>0.0456295526468318</v>
      </c>
      <c r="FS222">
        <v>1</v>
      </c>
      <c r="FT222">
        <v>941.555882352941</v>
      </c>
      <c r="FU222">
        <v>9.7616501596666</v>
      </c>
      <c r="FV222">
        <v>5.61590133022875</v>
      </c>
      <c r="FW222">
        <v>-1</v>
      </c>
      <c r="FX222">
        <v>0.15421775</v>
      </c>
      <c r="FY222">
        <v>-0.0100014586466164</v>
      </c>
      <c r="FZ222">
        <v>0.00121756214933776</v>
      </c>
      <c r="GA222">
        <v>1</v>
      </c>
      <c r="GB222">
        <v>2</v>
      </c>
      <c r="GC222">
        <v>2</v>
      </c>
      <c r="GD222" t="s">
        <v>423</v>
      </c>
      <c r="GE222">
        <v>3.13288</v>
      </c>
      <c r="GF222">
        <v>2.71342</v>
      </c>
      <c r="GG222">
        <v>0.0896101</v>
      </c>
      <c r="GH222">
        <v>0.0899068</v>
      </c>
      <c r="GI222">
        <v>0.104028</v>
      </c>
      <c r="GJ222">
        <v>0.104202</v>
      </c>
      <c r="GK222">
        <v>34302.9</v>
      </c>
      <c r="GL222">
        <v>36744.6</v>
      </c>
      <c r="GM222">
        <v>34089.9</v>
      </c>
      <c r="GN222">
        <v>36555.1</v>
      </c>
      <c r="GO222">
        <v>43134.6</v>
      </c>
      <c r="GP222">
        <v>47008.6</v>
      </c>
      <c r="GQ222">
        <v>53183.4</v>
      </c>
      <c r="GR222">
        <v>58428.5</v>
      </c>
      <c r="GS222">
        <v>1.95715</v>
      </c>
      <c r="GT222">
        <v>1.68657</v>
      </c>
      <c r="GU222">
        <v>0.0921264</v>
      </c>
      <c r="GV222">
        <v>0</v>
      </c>
      <c r="GW222">
        <v>28.4988</v>
      </c>
      <c r="GX222">
        <v>999.9</v>
      </c>
      <c r="GY222">
        <v>59.236</v>
      </c>
      <c r="GZ222">
        <v>30.273</v>
      </c>
      <c r="HA222">
        <v>28.2501</v>
      </c>
      <c r="HB222">
        <v>54.6411</v>
      </c>
      <c r="HC222">
        <v>47.5</v>
      </c>
      <c r="HD222">
        <v>1</v>
      </c>
      <c r="HE222">
        <v>0.0557165</v>
      </c>
      <c r="HF222">
        <v>-1.7784</v>
      </c>
      <c r="HG222">
        <v>20.1235</v>
      </c>
      <c r="HH222">
        <v>5.19543</v>
      </c>
      <c r="HI222">
        <v>12.004</v>
      </c>
      <c r="HJ222">
        <v>4.97395</v>
      </c>
      <c r="HK222">
        <v>3.294</v>
      </c>
      <c r="HL222">
        <v>9999</v>
      </c>
      <c r="HM222">
        <v>9999</v>
      </c>
      <c r="HN222">
        <v>9.1</v>
      </c>
      <c r="HO222">
        <v>9999</v>
      </c>
      <c r="HP222">
        <v>1.86325</v>
      </c>
      <c r="HQ222">
        <v>1.86813</v>
      </c>
      <c r="HR222">
        <v>1.86783</v>
      </c>
      <c r="HS222">
        <v>1.86905</v>
      </c>
      <c r="HT222">
        <v>1.86983</v>
      </c>
      <c r="HU222">
        <v>1.86598</v>
      </c>
      <c r="HV222">
        <v>1.86701</v>
      </c>
      <c r="HW222">
        <v>1.86843</v>
      </c>
      <c r="HX222">
        <v>5</v>
      </c>
      <c r="HY222">
        <v>0</v>
      </c>
      <c r="HZ222">
        <v>0</v>
      </c>
      <c r="IA222">
        <v>0</v>
      </c>
      <c r="IB222" t="s">
        <v>424</v>
      </c>
      <c r="IC222" t="s">
        <v>425</v>
      </c>
      <c r="ID222" t="s">
        <v>426</v>
      </c>
      <c r="IE222" t="s">
        <v>426</v>
      </c>
      <c r="IF222" t="s">
        <v>426</v>
      </c>
      <c r="IG222" t="s">
        <v>426</v>
      </c>
      <c r="IH222">
        <v>0</v>
      </c>
      <c r="II222">
        <v>100</v>
      </c>
      <c r="IJ222">
        <v>100</v>
      </c>
      <c r="IK222">
        <v>2.136</v>
      </c>
      <c r="IL222">
        <v>0.3486</v>
      </c>
      <c r="IM222">
        <v>0.651800295662319</v>
      </c>
      <c r="IN222">
        <v>0.00376907481735663</v>
      </c>
      <c r="IO222">
        <v>-5.82723696155271e-07</v>
      </c>
      <c r="IP222">
        <v>1.76987791536664e-10</v>
      </c>
      <c r="IQ222">
        <v>-0.096675193021817</v>
      </c>
      <c r="IR222">
        <v>-0.0186017337732281</v>
      </c>
      <c r="IS222">
        <v>0.00213796666944476</v>
      </c>
      <c r="IT222">
        <v>-2.41503648887209e-05</v>
      </c>
      <c r="IU222">
        <v>5</v>
      </c>
      <c r="IV222">
        <v>2395</v>
      </c>
      <c r="IW222">
        <v>0</v>
      </c>
      <c r="IX222">
        <v>27</v>
      </c>
      <c r="IY222">
        <v>29312557.1</v>
      </c>
      <c r="IZ222">
        <v>29312557.1</v>
      </c>
      <c r="JA222">
        <v>0.952148</v>
      </c>
      <c r="JB222">
        <v>2.65869</v>
      </c>
      <c r="JC222">
        <v>1.54785</v>
      </c>
      <c r="JD222">
        <v>2.31323</v>
      </c>
      <c r="JE222">
        <v>1.64673</v>
      </c>
      <c r="JF222">
        <v>2.22534</v>
      </c>
      <c r="JG222">
        <v>34.1225</v>
      </c>
      <c r="JH222">
        <v>24.2101</v>
      </c>
      <c r="JI222">
        <v>18</v>
      </c>
      <c r="JJ222">
        <v>505.563</v>
      </c>
      <c r="JK222">
        <v>344.884</v>
      </c>
      <c r="JL222">
        <v>31.2863</v>
      </c>
      <c r="JM222">
        <v>28.0967</v>
      </c>
      <c r="JN222">
        <v>30.0001</v>
      </c>
      <c r="JO222">
        <v>28.096</v>
      </c>
      <c r="JP222">
        <v>28.0539</v>
      </c>
      <c r="JQ222">
        <v>19.0873</v>
      </c>
      <c r="JR222">
        <v>18.7228</v>
      </c>
      <c r="JS222">
        <v>100</v>
      </c>
      <c r="JT222">
        <v>31.3251</v>
      </c>
      <c r="JU222">
        <v>418</v>
      </c>
      <c r="JV222">
        <v>24.0514</v>
      </c>
      <c r="JW222">
        <v>96.6738</v>
      </c>
      <c r="JX222">
        <v>94.6637</v>
      </c>
    </row>
    <row r="223" spans="1:284">
      <c r="A223">
        <v>207</v>
      </c>
      <c r="B223">
        <v>1758753425</v>
      </c>
      <c r="C223">
        <v>4180</v>
      </c>
      <c r="D223" t="s">
        <v>844</v>
      </c>
      <c r="E223" t="s">
        <v>845</v>
      </c>
      <c r="F223">
        <v>5</v>
      </c>
      <c r="G223" t="s">
        <v>793</v>
      </c>
      <c r="H223" t="s">
        <v>419</v>
      </c>
      <c r="I223">
        <v>1758753421.66667</v>
      </c>
      <c r="J223">
        <f>(K223)/1000</f>
        <v>0</v>
      </c>
      <c r="K223">
        <f>1000*DK223*AI223*(DG223-DH223)/(100*CZ223*(1000-AI223*DG223))</f>
        <v>0</v>
      </c>
      <c r="L223">
        <f>DK223*AI223*(DF223-DE223*(1000-AI223*DH223)/(1000-AI223*DG223))/(100*CZ223)</f>
        <v>0</v>
      </c>
      <c r="M223">
        <f>DE223 - IF(AI223&gt;1, L223*CZ223*100.0/(AK223), 0)</f>
        <v>0</v>
      </c>
      <c r="N223">
        <f>((T223-J223/2)*M223-L223)/(T223+J223/2)</f>
        <v>0</v>
      </c>
      <c r="O223">
        <f>N223*(DL223+DM223)/1000.0</f>
        <v>0</v>
      </c>
      <c r="P223">
        <f>(DE223 - IF(AI223&gt;1, L223*CZ223*100.0/(AK223), 0))*(DL223+DM223)/1000.0</f>
        <v>0</v>
      </c>
      <c r="Q223">
        <f>2.0/((1/S223-1/R223)+SIGN(S223)*SQRT((1/S223-1/R223)*(1/S223-1/R223) + 4*DA223/((DA223+1)*(DA223+1))*(2*1/S223*1/R223-1/R223*1/R223)))</f>
        <v>0</v>
      </c>
      <c r="R223">
        <f>IF(LEFT(DB223,1)&lt;&gt;"0",IF(LEFT(DB223,1)="1",3.0,DC223),$D$5+$E$5*(DS223*DL223/($K$5*1000))+$F$5*(DS223*DL223/($K$5*1000))*MAX(MIN(CZ223,$J$5),$I$5)*MAX(MIN(CZ223,$J$5),$I$5)+$G$5*MAX(MIN(CZ223,$J$5),$I$5)*(DS223*DL223/($K$5*1000))+$H$5*(DS223*DL223/($K$5*1000))*(DS223*DL223/($K$5*1000)))</f>
        <v>0</v>
      </c>
      <c r="S223">
        <f>J223*(1000-(1000*0.61365*exp(17.502*W223/(240.97+W223))/(DL223+DM223)+DG223)/2)/(1000*0.61365*exp(17.502*W223/(240.97+W223))/(DL223+DM223)-DG223)</f>
        <v>0</v>
      </c>
      <c r="T223">
        <f>1/((DA223+1)/(Q223/1.6)+1/(R223/1.37)) + DA223/((DA223+1)/(Q223/1.6) + DA223/(R223/1.37))</f>
        <v>0</v>
      </c>
      <c r="U223">
        <f>(CV223*CY223)</f>
        <v>0</v>
      </c>
      <c r="V223">
        <f>(DN223+(U223+2*0.95*5.67E-8*(((DN223+$B$7)+273)^4-(DN223+273)^4)-44100*J223)/(1.84*29.3*R223+8*0.95*5.67E-8*(DN223+273)^3))</f>
        <v>0</v>
      </c>
      <c r="W223">
        <f>($C$7*DO223+$D$7*DP223+$E$7*V223)</f>
        <v>0</v>
      </c>
      <c r="X223">
        <f>0.61365*exp(17.502*W223/(240.97+W223))</f>
        <v>0</v>
      </c>
      <c r="Y223">
        <f>(Z223/AA223*100)</f>
        <v>0</v>
      </c>
      <c r="Z223">
        <f>DG223*(DL223+DM223)/1000</f>
        <v>0</v>
      </c>
      <c r="AA223">
        <f>0.61365*exp(17.502*DN223/(240.97+DN223))</f>
        <v>0</v>
      </c>
      <c r="AB223">
        <f>(X223-DG223*(DL223+DM223)/1000)</f>
        <v>0</v>
      </c>
      <c r="AC223">
        <f>(-J223*44100)</f>
        <v>0</v>
      </c>
      <c r="AD223">
        <f>2*29.3*R223*0.92*(DN223-W223)</f>
        <v>0</v>
      </c>
      <c r="AE223">
        <f>2*0.95*5.67E-8*(((DN223+$B$7)+273)^4-(W223+273)^4)</f>
        <v>0</v>
      </c>
      <c r="AF223">
        <f>U223+AE223+AC223+AD223</f>
        <v>0</v>
      </c>
      <c r="AG223">
        <v>0</v>
      </c>
      <c r="AH223">
        <v>0</v>
      </c>
      <c r="AI223">
        <f>IF(AG223*$H$13&gt;=AK223,1.0,(AK223/(AK223-AG223*$H$13)))</f>
        <v>0</v>
      </c>
      <c r="AJ223">
        <f>(AI223-1)*100</f>
        <v>0</v>
      </c>
      <c r="AK223">
        <f>MAX(0,($B$13+$C$13*DS223)/(1+$D$13*DS223)*DL223/(DN223+273)*$E$13)</f>
        <v>0</v>
      </c>
      <c r="AL223" t="s">
        <v>420</v>
      </c>
      <c r="AM223" t="s">
        <v>420</v>
      </c>
      <c r="AN223">
        <v>0</v>
      </c>
      <c r="AO223">
        <v>0</v>
      </c>
      <c r="AP223">
        <f>1-AN223/AO223</f>
        <v>0</v>
      </c>
      <c r="AQ223">
        <v>0</v>
      </c>
      <c r="AR223" t="s">
        <v>420</v>
      </c>
      <c r="AS223" t="s">
        <v>420</v>
      </c>
      <c r="AT223">
        <v>0</v>
      </c>
      <c r="AU223">
        <v>0</v>
      </c>
      <c r="AV223">
        <f>1-AT223/AU223</f>
        <v>0</v>
      </c>
      <c r="AW223">
        <v>0.5</v>
      </c>
      <c r="AX223">
        <f>CW223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420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CV223">
        <f>$B$11*DT223+$C$11*DU223+$F$11*EF223*(1-EI223)</f>
        <v>0</v>
      </c>
      <c r="CW223">
        <f>CV223*CX223</f>
        <v>0</v>
      </c>
      <c r="CX223">
        <f>($B$11*$D$9+$C$11*$D$9+$F$11*((ES223+EK223)/MAX(ES223+EK223+ET223, 0.1)*$I$9+ET223/MAX(ES223+EK223+ET223, 0.1)*$J$9))/($B$11+$C$11+$F$11)</f>
        <v>0</v>
      </c>
      <c r="CY223">
        <f>($B$11*$K$9+$C$11*$K$9+$F$11*((ES223+EK223)/MAX(ES223+EK223+ET223, 0.1)*$P$9+ET223/MAX(ES223+EK223+ET223, 0.1)*$Q$9))/($B$11+$C$11+$F$11)</f>
        <v>0</v>
      </c>
      <c r="CZ223">
        <v>6</v>
      </c>
      <c r="DA223">
        <v>0.5</v>
      </c>
      <c r="DB223" t="s">
        <v>421</v>
      </c>
      <c r="DC223">
        <v>2</v>
      </c>
      <c r="DD223">
        <v>1758753421.66667</v>
      </c>
      <c r="DE223">
        <v>419.172666666667</v>
      </c>
      <c r="DF223">
        <v>417.985333333333</v>
      </c>
      <c r="DG223">
        <v>24.2092</v>
      </c>
      <c r="DH223">
        <v>24.0576</v>
      </c>
      <c r="DI223">
        <v>417.037333333333</v>
      </c>
      <c r="DJ223">
        <v>23.8605666666667</v>
      </c>
      <c r="DK223">
        <v>500.005666666667</v>
      </c>
      <c r="DL223">
        <v>90.7385</v>
      </c>
      <c r="DM223">
        <v>0.0355466</v>
      </c>
      <c r="DN223">
        <v>30.5338</v>
      </c>
      <c r="DO223">
        <v>29.9974</v>
      </c>
      <c r="DP223">
        <v>999.9</v>
      </c>
      <c r="DQ223">
        <v>0</v>
      </c>
      <c r="DR223">
        <v>0</v>
      </c>
      <c r="DS223">
        <v>9987.5</v>
      </c>
      <c r="DT223">
        <v>0</v>
      </c>
      <c r="DU223">
        <v>0.330984</v>
      </c>
      <c r="DV223">
        <v>1.18728666666667</v>
      </c>
      <c r="DW223">
        <v>429.572</v>
      </c>
      <c r="DX223">
        <v>428.289</v>
      </c>
      <c r="DY223">
        <v>0.151571666666667</v>
      </c>
      <c r="DZ223">
        <v>417.985333333333</v>
      </c>
      <c r="EA223">
        <v>24.0576</v>
      </c>
      <c r="EB223">
        <v>2.19670666666667</v>
      </c>
      <c r="EC223">
        <v>2.18295333333333</v>
      </c>
      <c r="ED223">
        <v>18.9383333333333</v>
      </c>
      <c r="EE223">
        <v>18.8377666666667</v>
      </c>
      <c r="EF223">
        <v>0.00500059</v>
      </c>
      <c r="EG223">
        <v>0</v>
      </c>
      <c r="EH223">
        <v>0</v>
      </c>
      <c r="EI223">
        <v>0</v>
      </c>
      <c r="EJ223">
        <v>944.966666666667</v>
      </c>
      <c r="EK223">
        <v>0.00500059</v>
      </c>
      <c r="EL223">
        <v>-14.3</v>
      </c>
      <c r="EM223">
        <v>-1.13333333333333</v>
      </c>
      <c r="EN223">
        <v>35.333</v>
      </c>
      <c r="EO223">
        <v>38.1663333333333</v>
      </c>
      <c r="EP223">
        <v>36.562</v>
      </c>
      <c r="EQ223">
        <v>38.083</v>
      </c>
      <c r="ER223">
        <v>37.562</v>
      </c>
      <c r="ES223">
        <v>0</v>
      </c>
      <c r="ET223">
        <v>0</v>
      </c>
      <c r="EU223">
        <v>0</v>
      </c>
      <c r="EV223">
        <v>1758753418.9</v>
      </c>
      <c r="EW223">
        <v>0</v>
      </c>
      <c r="EX223">
        <v>942.430769230769</v>
      </c>
      <c r="EY223">
        <v>-4.50598270580073</v>
      </c>
      <c r="EZ223">
        <v>1.64444444557305</v>
      </c>
      <c r="FA223">
        <v>-14.2038461538462</v>
      </c>
      <c r="FB223">
        <v>15</v>
      </c>
      <c r="FC223">
        <v>0</v>
      </c>
      <c r="FD223" t="s">
        <v>422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1.1684765</v>
      </c>
      <c r="FQ223">
        <v>0.259773383458646</v>
      </c>
      <c r="FR223">
        <v>0.0456685223403385</v>
      </c>
      <c r="FS223">
        <v>1</v>
      </c>
      <c r="FT223">
        <v>942.214705882353</v>
      </c>
      <c r="FU223">
        <v>8.78074881460928</v>
      </c>
      <c r="FV223">
        <v>5.38588199958882</v>
      </c>
      <c r="FW223">
        <v>-1</v>
      </c>
      <c r="FX223">
        <v>0.1537497</v>
      </c>
      <c r="FY223">
        <v>-0.00951897744360898</v>
      </c>
      <c r="FZ223">
        <v>0.00115949657610534</v>
      </c>
      <c r="GA223">
        <v>1</v>
      </c>
      <c r="GB223">
        <v>2</v>
      </c>
      <c r="GC223">
        <v>2</v>
      </c>
      <c r="GD223" t="s">
        <v>423</v>
      </c>
      <c r="GE223">
        <v>3.13278</v>
      </c>
      <c r="GF223">
        <v>2.71359</v>
      </c>
      <c r="GG223">
        <v>0.089613</v>
      </c>
      <c r="GH223">
        <v>0.0899127</v>
      </c>
      <c r="GI223">
        <v>0.104027</v>
      </c>
      <c r="GJ223">
        <v>0.104202</v>
      </c>
      <c r="GK223">
        <v>34303</v>
      </c>
      <c r="GL223">
        <v>36744.3</v>
      </c>
      <c r="GM223">
        <v>34090</v>
      </c>
      <c r="GN223">
        <v>36555.1</v>
      </c>
      <c r="GO223">
        <v>43134.8</v>
      </c>
      <c r="GP223">
        <v>47008.5</v>
      </c>
      <c r="GQ223">
        <v>53183.7</v>
      </c>
      <c r="GR223">
        <v>58428.4</v>
      </c>
      <c r="GS223">
        <v>1.95718</v>
      </c>
      <c r="GT223">
        <v>1.68675</v>
      </c>
      <c r="GU223">
        <v>0.0915304</v>
      </c>
      <c r="GV223">
        <v>0</v>
      </c>
      <c r="GW223">
        <v>28.4983</v>
      </c>
      <c r="GX223">
        <v>999.9</v>
      </c>
      <c r="GY223">
        <v>59.211</v>
      </c>
      <c r="GZ223">
        <v>30.273</v>
      </c>
      <c r="HA223">
        <v>28.24</v>
      </c>
      <c r="HB223">
        <v>54.7411</v>
      </c>
      <c r="HC223">
        <v>47.6322</v>
      </c>
      <c r="HD223">
        <v>1</v>
      </c>
      <c r="HE223">
        <v>0.0557317</v>
      </c>
      <c r="HF223">
        <v>-1.79595</v>
      </c>
      <c r="HG223">
        <v>20.1233</v>
      </c>
      <c r="HH223">
        <v>5.19558</v>
      </c>
      <c r="HI223">
        <v>12.004</v>
      </c>
      <c r="HJ223">
        <v>4.97385</v>
      </c>
      <c r="HK223">
        <v>3.294</v>
      </c>
      <c r="HL223">
        <v>9999</v>
      </c>
      <c r="HM223">
        <v>9999</v>
      </c>
      <c r="HN223">
        <v>9.1</v>
      </c>
      <c r="HO223">
        <v>9999</v>
      </c>
      <c r="HP223">
        <v>1.86325</v>
      </c>
      <c r="HQ223">
        <v>1.86813</v>
      </c>
      <c r="HR223">
        <v>1.86783</v>
      </c>
      <c r="HS223">
        <v>1.86905</v>
      </c>
      <c r="HT223">
        <v>1.86984</v>
      </c>
      <c r="HU223">
        <v>1.86599</v>
      </c>
      <c r="HV223">
        <v>1.867</v>
      </c>
      <c r="HW223">
        <v>1.86843</v>
      </c>
      <c r="HX223">
        <v>5</v>
      </c>
      <c r="HY223">
        <v>0</v>
      </c>
      <c r="HZ223">
        <v>0</v>
      </c>
      <c r="IA223">
        <v>0</v>
      </c>
      <c r="IB223" t="s">
        <v>424</v>
      </c>
      <c r="IC223" t="s">
        <v>425</v>
      </c>
      <c r="ID223" t="s">
        <v>426</v>
      </c>
      <c r="IE223" t="s">
        <v>426</v>
      </c>
      <c r="IF223" t="s">
        <v>426</v>
      </c>
      <c r="IG223" t="s">
        <v>426</v>
      </c>
      <c r="IH223">
        <v>0</v>
      </c>
      <c r="II223">
        <v>100</v>
      </c>
      <c r="IJ223">
        <v>100</v>
      </c>
      <c r="IK223">
        <v>2.135</v>
      </c>
      <c r="IL223">
        <v>0.3486</v>
      </c>
      <c r="IM223">
        <v>0.651800295662319</v>
      </c>
      <c r="IN223">
        <v>0.00376907481735663</v>
      </c>
      <c r="IO223">
        <v>-5.82723696155271e-07</v>
      </c>
      <c r="IP223">
        <v>1.76987791536664e-10</v>
      </c>
      <c r="IQ223">
        <v>-0.096675193021817</v>
      </c>
      <c r="IR223">
        <v>-0.0186017337732281</v>
      </c>
      <c r="IS223">
        <v>0.00213796666944476</v>
      </c>
      <c r="IT223">
        <v>-2.41503648887209e-05</v>
      </c>
      <c r="IU223">
        <v>5</v>
      </c>
      <c r="IV223">
        <v>2395</v>
      </c>
      <c r="IW223">
        <v>0</v>
      </c>
      <c r="IX223">
        <v>27</v>
      </c>
      <c r="IY223">
        <v>29312557.1</v>
      </c>
      <c r="IZ223">
        <v>29312557.1</v>
      </c>
      <c r="JA223">
        <v>0.952148</v>
      </c>
      <c r="JB223">
        <v>2.64893</v>
      </c>
      <c r="JC223">
        <v>1.54785</v>
      </c>
      <c r="JD223">
        <v>2.31323</v>
      </c>
      <c r="JE223">
        <v>1.64673</v>
      </c>
      <c r="JF223">
        <v>2.35352</v>
      </c>
      <c r="JG223">
        <v>34.1225</v>
      </c>
      <c r="JH223">
        <v>24.2188</v>
      </c>
      <c r="JI223">
        <v>18</v>
      </c>
      <c r="JJ223">
        <v>505.575</v>
      </c>
      <c r="JK223">
        <v>344.969</v>
      </c>
      <c r="JL223">
        <v>31.304</v>
      </c>
      <c r="JM223">
        <v>28.0967</v>
      </c>
      <c r="JN223">
        <v>30.0001</v>
      </c>
      <c r="JO223">
        <v>28.0954</v>
      </c>
      <c r="JP223">
        <v>28.0538</v>
      </c>
      <c r="JQ223">
        <v>19.0865</v>
      </c>
      <c r="JR223">
        <v>18.7228</v>
      </c>
      <c r="JS223">
        <v>100</v>
      </c>
      <c r="JT223">
        <v>31.3263</v>
      </c>
      <c r="JU223">
        <v>418</v>
      </c>
      <c r="JV223">
        <v>24.0514</v>
      </c>
      <c r="JW223">
        <v>96.6743</v>
      </c>
      <c r="JX223">
        <v>94.6635</v>
      </c>
    </row>
    <row r="224" spans="1:284">
      <c r="A224">
        <v>208</v>
      </c>
      <c r="B224">
        <v>1758753427</v>
      </c>
      <c r="C224">
        <v>4182</v>
      </c>
      <c r="D224" t="s">
        <v>846</v>
      </c>
      <c r="E224" t="s">
        <v>847</v>
      </c>
      <c r="F224">
        <v>5</v>
      </c>
      <c r="G224" t="s">
        <v>793</v>
      </c>
      <c r="H224" t="s">
        <v>419</v>
      </c>
      <c r="I224">
        <v>1758753424</v>
      </c>
      <c r="J224">
        <f>(K224)/1000</f>
        <v>0</v>
      </c>
      <c r="K224">
        <f>1000*DK224*AI224*(DG224-DH224)/(100*CZ224*(1000-AI224*DG224))</f>
        <v>0</v>
      </c>
      <c r="L224">
        <f>DK224*AI224*(DF224-DE224*(1000-AI224*DH224)/(1000-AI224*DG224))/(100*CZ224)</f>
        <v>0</v>
      </c>
      <c r="M224">
        <f>DE224 - IF(AI224&gt;1, L224*CZ224*100.0/(AK224), 0)</f>
        <v>0</v>
      </c>
      <c r="N224">
        <f>((T224-J224/2)*M224-L224)/(T224+J224/2)</f>
        <v>0</v>
      </c>
      <c r="O224">
        <f>N224*(DL224+DM224)/1000.0</f>
        <v>0</v>
      </c>
      <c r="P224">
        <f>(DE224 - IF(AI224&gt;1, L224*CZ224*100.0/(AK224), 0))*(DL224+DM224)/1000.0</f>
        <v>0</v>
      </c>
      <c r="Q224">
        <f>2.0/((1/S224-1/R224)+SIGN(S224)*SQRT((1/S224-1/R224)*(1/S224-1/R224) + 4*DA224/((DA224+1)*(DA224+1))*(2*1/S224*1/R224-1/R224*1/R224)))</f>
        <v>0</v>
      </c>
      <c r="R224">
        <f>IF(LEFT(DB224,1)&lt;&gt;"0",IF(LEFT(DB224,1)="1",3.0,DC224),$D$5+$E$5*(DS224*DL224/($K$5*1000))+$F$5*(DS224*DL224/($K$5*1000))*MAX(MIN(CZ224,$J$5),$I$5)*MAX(MIN(CZ224,$J$5),$I$5)+$G$5*MAX(MIN(CZ224,$J$5),$I$5)*(DS224*DL224/($K$5*1000))+$H$5*(DS224*DL224/($K$5*1000))*(DS224*DL224/($K$5*1000)))</f>
        <v>0</v>
      </c>
      <c r="S224">
        <f>J224*(1000-(1000*0.61365*exp(17.502*W224/(240.97+W224))/(DL224+DM224)+DG224)/2)/(1000*0.61365*exp(17.502*W224/(240.97+W224))/(DL224+DM224)-DG224)</f>
        <v>0</v>
      </c>
      <c r="T224">
        <f>1/((DA224+1)/(Q224/1.6)+1/(R224/1.37)) + DA224/((DA224+1)/(Q224/1.6) + DA224/(R224/1.37))</f>
        <v>0</v>
      </c>
      <c r="U224">
        <f>(CV224*CY224)</f>
        <v>0</v>
      </c>
      <c r="V224">
        <f>(DN224+(U224+2*0.95*5.67E-8*(((DN224+$B$7)+273)^4-(DN224+273)^4)-44100*J224)/(1.84*29.3*R224+8*0.95*5.67E-8*(DN224+273)^3))</f>
        <v>0</v>
      </c>
      <c r="W224">
        <f>($C$7*DO224+$D$7*DP224+$E$7*V224)</f>
        <v>0</v>
      </c>
      <c r="X224">
        <f>0.61365*exp(17.502*W224/(240.97+W224))</f>
        <v>0</v>
      </c>
      <c r="Y224">
        <f>(Z224/AA224*100)</f>
        <v>0</v>
      </c>
      <c r="Z224">
        <f>DG224*(DL224+DM224)/1000</f>
        <v>0</v>
      </c>
      <c r="AA224">
        <f>0.61365*exp(17.502*DN224/(240.97+DN224))</f>
        <v>0</v>
      </c>
      <c r="AB224">
        <f>(X224-DG224*(DL224+DM224)/1000)</f>
        <v>0</v>
      </c>
      <c r="AC224">
        <f>(-J224*44100)</f>
        <v>0</v>
      </c>
      <c r="AD224">
        <f>2*29.3*R224*0.92*(DN224-W224)</f>
        <v>0</v>
      </c>
      <c r="AE224">
        <f>2*0.95*5.67E-8*(((DN224+$B$7)+273)^4-(W224+273)^4)</f>
        <v>0</v>
      </c>
      <c r="AF224">
        <f>U224+AE224+AC224+AD224</f>
        <v>0</v>
      </c>
      <c r="AG224">
        <v>0</v>
      </c>
      <c r="AH224">
        <v>0</v>
      </c>
      <c r="AI224">
        <f>IF(AG224*$H$13&gt;=AK224,1.0,(AK224/(AK224-AG224*$H$13)))</f>
        <v>0</v>
      </c>
      <c r="AJ224">
        <f>(AI224-1)*100</f>
        <v>0</v>
      </c>
      <c r="AK224">
        <f>MAX(0,($B$13+$C$13*DS224)/(1+$D$13*DS224)*DL224/(DN224+273)*$E$13)</f>
        <v>0</v>
      </c>
      <c r="AL224" t="s">
        <v>420</v>
      </c>
      <c r="AM224" t="s">
        <v>420</v>
      </c>
      <c r="AN224">
        <v>0</v>
      </c>
      <c r="AO224">
        <v>0</v>
      </c>
      <c r="AP224">
        <f>1-AN224/AO224</f>
        <v>0</v>
      </c>
      <c r="AQ224">
        <v>0</v>
      </c>
      <c r="AR224" t="s">
        <v>420</v>
      </c>
      <c r="AS224" t="s">
        <v>420</v>
      </c>
      <c r="AT224">
        <v>0</v>
      </c>
      <c r="AU224">
        <v>0</v>
      </c>
      <c r="AV224">
        <f>1-AT224/AU224</f>
        <v>0</v>
      </c>
      <c r="AW224">
        <v>0.5</v>
      </c>
      <c r="AX224">
        <f>CW224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420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CV224">
        <f>$B$11*DT224+$C$11*DU224+$F$11*EF224*(1-EI224)</f>
        <v>0</v>
      </c>
      <c r="CW224">
        <f>CV224*CX224</f>
        <v>0</v>
      </c>
      <c r="CX224">
        <f>($B$11*$D$9+$C$11*$D$9+$F$11*((ES224+EK224)/MAX(ES224+EK224+ET224, 0.1)*$I$9+ET224/MAX(ES224+EK224+ET224, 0.1)*$J$9))/($B$11+$C$11+$F$11)</f>
        <v>0</v>
      </c>
      <c r="CY224">
        <f>($B$11*$K$9+$C$11*$K$9+$F$11*((ES224+EK224)/MAX(ES224+EK224+ET224, 0.1)*$P$9+ET224/MAX(ES224+EK224+ET224, 0.1)*$Q$9))/($B$11+$C$11+$F$11)</f>
        <v>0</v>
      </c>
      <c r="CZ224">
        <v>6</v>
      </c>
      <c r="DA224">
        <v>0.5</v>
      </c>
      <c r="DB224" t="s">
        <v>421</v>
      </c>
      <c r="DC224">
        <v>2</v>
      </c>
      <c r="DD224">
        <v>1758753424</v>
      </c>
      <c r="DE224">
        <v>419.163</v>
      </c>
      <c r="DF224">
        <v>417.992</v>
      </c>
      <c r="DG224">
        <v>24.2086666666667</v>
      </c>
      <c r="DH224">
        <v>24.0574333333333</v>
      </c>
      <c r="DI224">
        <v>417.027666666667</v>
      </c>
      <c r="DJ224">
        <v>23.8601</v>
      </c>
      <c r="DK224">
        <v>499.946666666667</v>
      </c>
      <c r="DL224">
        <v>90.7391666666667</v>
      </c>
      <c r="DM224">
        <v>0.0357814666666667</v>
      </c>
      <c r="DN224">
        <v>30.5322333333333</v>
      </c>
      <c r="DO224">
        <v>29.9966333333333</v>
      </c>
      <c r="DP224">
        <v>999.9</v>
      </c>
      <c r="DQ224">
        <v>0</v>
      </c>
      <c r="DR224">
        <v>0</v>
      </c>
      <c r="DS224">
        <v>9969.99333333333</v>
      </c>
      <c r="DT224">
        <v>0</v>
      </c>
      <c r="DU224">
        <v>0.330984</v>
      </c>
      <c r="DV224">
        <v>1.17091666666667</v>
      </c>
      <c r="DW224">
        <v>429.562</v>
      </c>
      <c r="DX224">
        <v>428.295666666667</v>
      </c>
      <c r="DY224">
        <v>0.151231666666667</v>
      </c>
      <c r="DZ224">
        <v>417.992</v>
      </c>
      <c r="EA224">
        <v>24.0574333333333</v>
      </c>
      <c r="EB224">
        <v>2.19667666666667</v>
      </c>
      <c r="EC224">
        <v>2.18295333333333</v>
      </c>
      <c r="ED224">
        <v>18.9381333333333</v>
      </c>
      <c r="EE224">
        <v>18.8377666666667</v>
      </c>
      <c r="EF224">
        <v>0.00500059</v>
      </c>
      <c r="EG224">
        <v>0</v>
      </c>
      <c r="EH224">
        <v>0</v>
      </c>
      <c r="EI224">
        <v>0</v>
      </c>
      <c r="EJ224">
        <v>945.6</v>
      </c>
      <c r="EK224">
        <v>0.00500059</v>
      </c>
      <c r="EL224">
        <v>-16.1666666666667</v>
      </c>
      <c r="EM224">
        <v>-1.4</v>
      </c>
      <c r="EN224">
        <v>35.312</v>
      </c>
      <c r="EO224">
        <v>38.1456666666667</v>
      </c>
      <c r="EP224">
        <v>36.562</v>
      </c>
      <c r="EQ224">
        <v>38.062</v>
      </c>
      <c r="ER224">
        <v>37.5413333333333</v>
      </c>
      <c r="ES224">
        <v>0</v>
      </c>
      <c r="ET224">
        <v>0</v>
      </c>
      <c r="EU224">
        <v>0</v>
      </c>
      <c r="EV224">
        <v>1758753420.7</v>
      </c>
      <c r="EW224">
        <v>0</v>
      </c>
      <c r="EX224">
        <v>942.416</v>
      </c>
      <c r="EY224">
        <v>-7.03846130921266</v>
      </c>
      <c r="EZ224">
        <v>13.7615385819704</v>
      </c>
      <c r="FA224">
        <v>-14.576</v>
      </c>
      <c r="FB224">
        <v>15</v>
      </c>
      <c r="FC224">
        <v>0</v>
      </c>
      <c r="FD224" t="s">
        <v>422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1.177171</v>
      </c>
      <c r="FQ224">
        <v>0.129286917293234</v>
      </c>
      <c r="FR224">
        <v>0.0380900415988221</v>
      </c>
      <c r="FS224">
        <v>1</v>
      </c>
      <c r="FT224">
        <v>941.85</v>
      </c>
      <c r="FU224">
        <v>7.81512613306043</v>
      </c>
      <c r="FV224">
        <v>5.10370396061987</v>
      </c>
      <c r="FW224">
        <v>-1</v>
      </c>
      <c r="FX224">
        <v>0.1533908</v>
      </c>
      <c r="FY224">
        <v>-0.0128276390977442</v>
      </c>
      <c r="FZ224">
        <v>0.00142816755319535</v>
      </c>
      <c r="GA224">
        <v>1</v>
      </c>
      <c r="GB224">
        <v>2</v>
      </c>
      <c r="GC224">
        <v>2</v>
      </c>
      <c r="GD224" t="s">
        <v>423</v>
      </c>
      <c r="GE224">
        <v>3.13284</v>
      </c>
      <c r="GF224">
        <v>2.71389</v>
      </c>
      <c r="GG224">
        <v>0.0896104</v>
      </c>
      <c r="GH224">
        <v>0.0899183</v>
      </c>
      <c r="GI224">
        <v>0.10403</v>
      </c>
      <c r="GJ224">
        <v>0.104199</v>
      </c>
      <c r="GK224">
        <v>34303.3</v>
      </c>
      <c r="GL224">
        <v>36744.2</v>
      </c>
      <c r="GM224">
        <v>34090.2</v>
      </c>
      <c r="GN224">
        <v>36555.2</v>
      </c>
      <c r="GO224">
        <v>43134.9</v>
      </c>
      <c r="GP224">
        <v>47008.7</v>
      </c>
      <c r="GQ224">
        <v>53183.9</v>
      </c>
      <c r="GR224">
        <v>58428.6</v>
      </c>
      <c r="GS224">
        <v>1.9572</v>
      </c>
      <c r="GT224">
        <v>1.68692</v>
      </c>
      <c r="GU224">
        <v>0.0913814</v>
      </c>
      <c r="GV224">
        <v>0</v>
      </c>
      <c r="GW224">
        <v>28.4976</v>
      </c>
      <c r="GX224">
        <v>999.9</v>
      </c>
      <c r="GY224">
        <v>59.211</v>
      </c>
      <c r="GZ224">
        <v>30.273</v>
      </c>
      <c r="HA224">
        <v>28.2417</v>
      </c>
      <c r="HB224">
        <v>54.4811</v>
      </c>
      <c r="HC224">
        <v>47.4199</v>
      </c>
      <c r="HD224">
        <v>1</v>
      </c>
      <c r="HE224">
        <v>0.0556352</v>
      </c>
      <c r="HF224">
        <v>-1.74874</v>
      </c>
      <c r="HG224">
        <v>20.1238</v>
      </c>
      <c r="HH224">
        <v>5.19543</v>
      </c>
      <c r="HI224">
        <v>12.004</v>
      </c>
      <c r="HJ224">
        <v>4.97385</v>
      </c>
      <c r="HK224">
        <v>3.294</v>
      </c>
      <c r="HL224">
        <v>9999</v>
      </c>
      <c r="HM224">
        <v>9999</v>
      </c>
      <c r="HN224">
        <v>9.1</v>
      </c>
      <c r="HO224">
        <v>9999</v>
      </c>
      <c r="HP224">
        <v>1.86325</v>
      </c>
      <c r="HQ224">
        <v>1.86813</v>
      </c>
      <c r="HR224">
        <v>1.86783</v>
      </c>
      <c r="HS224">
        <v>1.86905</v>
      </c>
      <c r="HT224">
        <v>1.86984</v>
      </c>
      <c r="HU224">
        <v>1.86598</v>
      </c>
      <c r="HV224">
        <v>1.86699</v>
      </c>
      <c r="HW224">
        <v>1.86842</v>
      </c>
      <c r="HX224">
        <v>5</v>
      </c>
      <c r="HY224">
        <v>0</v>
      </c>
      <c r="HZ224">
        <v>0</v>
      </c>
      <c r="IA224">
        <v>0</v>
      </c>
      <c r="IB224" t="s">
        <v>424</v>
      </c>
      <c r="IC224" t="s">
        <v>425</v>
      </c>
      <c r="ID224" t="s">
        <v>426</v>
      </c>
      <c r="IE224" t="s">
        <v>426</v>
      </c>
      <c r="IF224" t="s">
        <v>426</v>
      </c>
      <c r="IG224" t="s">
        <v>426</v>
      </c>
      <c r="IH224">
        <v>0</v>
      </c>
      <c r="II224">
        <v>100</v>
      </c>
      <c r="IJ224">
        <v>100</v>
      </c>
      <c r="IK224">
        <v>2.135</v>
      </c>
      <c r="IL224">
        <v>0.3486</v>
      </c>
      <c r="IM224">
        <v>0.651800295662319</v>
      </c>
      <c r="IN224">
        <v>0.00376907481735663</v>
      </c>
      <c r="IO224">
        <v>-5.82723696155271e-07</v>
      </c>
      <c r="IP224">
        <v>1.76987791536664e-10</v>
      </c>
      <c r="IQ224">
        <v>-0.096675193021817</v>
      </c>
      <c r="IR224">
        <v>-0.0186017337732281</v>
      </c>
      <c r="IS224">
        <v>0.00213796666944476</v>
      </c>
      <c r="IT224">
        <v>-2.41503648887209e-05</v>
      </c>
      <c r="IU224">
        <v>5</v>
      </c>
      <c r="IV224">
        <v>2395</v>
      </c>
      <c r="IW224">
        <v>0</v>
      </c>
      <c r="IX224">
        <v>27</v>
      </c>
      <c r="IY224">
        <v>29312557.1</v>
      </c>
      <c r="IZ224">
        <v>29312557.1</v>
      </c>
      <c r="JA224">
        <v>0.952148</v>
      </c>
      <c r="JB224">
        <v>2.65137</v>
      </c>
      <c r="JC224">
        <v>1.54785</v>
      </c>
      <c r="JD224">
        <v>2.31323</v>
      </c>
      <c r="JE224">
        <v>1.64673</v>
      </c>
      <c r="JF224">
        <v>2.26929</v>
      </c>
      <c r="JG224">
        <v>34.1225</v>
      </c>
      <c r="JH224">
        <v>24.2188</v>
      </c>
      <c r="JI224">
        <v>18</v>
      </c>
      <c r="JJ224">
        <v>505.581</v>
      </c>
      <c r="JK224">
        <v>345.052</v>
      </c>
      <c r="JL224">
        <v>31.3202</v>
      </c>
      <c r="JM224">
        <v>28.0961</v>
      </c>
      <c r="JN224">
        <v>30</v>
      </c>
      <c r="JO224">
        <v>28.0942</v>
      </c>
      <c r="JP224">
        <v>28.0533</v>
      </c>
      <c r="JQ224">
        <v>19.0862</v>
      </c>
      <c r="JR224">
        <v>18.7228</v>
      </c>
      <c r="JS224">
        <v>100</v>
      </c>
      <c r="JT224">
        <v>31.3263</v>
      </c>
      <c r="JU224">
        <v>418</v>
      </c>
      <c r="JV224">
        <v>24.0514</v>
      </c>
      <c r="JW224">
        <v>96.6747</v>
      </c>
      <c r="JX224">
        <v>94.6638</v>
      </c>
    </row>
    <row r="225" spans="1:284">
      <c r="A225">
        <v>209</v>
      </c>
      <c r="B225">
        <v>1758753429</v>
      </c>
      <c r="C225">
        <v>4184</v>
      </c>
      <c r="D225" t="s">
        <v>848</v>
      </c>
      <c r="E225" t="s">
        <v>849</v>
      </c>
      <c r="F225">
        <v>5</v>
      </c>
      <c r="G225" t="s">
        <v>793</v>
      </c>
      <c r="H225" t="s">
        <v>419</v>
      </c>
      <c r="I225">
        <v>1758753426</v>
      </c>
      <c r="J225">
        <f>(K225)/1000</f>
        <v>0</v>
      </c>
      <c r="K225">
        <f>1000*DK225*AI225*(DG225-DH225)/(100*CZ225*(1000-AI225*DG225))</f>
        <v>0</v>
      </c>
      <c r="L225">
        <f>DK225*AI225*(DF225-DE225*(1000-AI225*DH225)/(1000-AI225*DG225))/(100*CZ225)</f>
        <v>0</v>
      </c>
      <c r="M225">
        <f>DE225 - IF(AI225&gt;1, L225*CZ225*100.0/(AK225), 0)</f>
        <v>0</v>
      </c>
      <c r="N225">
        <f>((T225-J225/2)*M225-L225)/(T225+J225/2)</f>
        <v>0</v>
      </c>
      <c r="O225">
        <f>N225*(DL225+DM225)/1000.0</f>
        <v>0</v>
      </c>
      <c r="P225">
        <f>(DE225 - IF(AI225&gt;1, L225*CZ225*100.0/(AK225), 0))*(DL225+DM225)/1000.0</f>
        <v>0</v>
      </c>
      <c r="Q225">
        <f>2.0/((1/S225-1/R225)+SIGN(S225)*SQRT((1/S225-1/R225)*(1/S225-1/R225) + 4*DA225/((DA225+1)*(DA225+1))*(2*1/S225*1/R225-1/R225*1/R225)))</f>
        <v>0</v>
      </c>
      <c r="R225">
        <f>IF(LEFT(DB225,1)&lt;&gt;"0",IF(LEFT(DB225,1)="1",3.0,DC225),$D$5+$E$5*(DS225*DL225/($K$5*1000))+$F$5*(DS225*DL225/($K$5*1000))*MAX(MIN(CZ225,$J$5),$I$5)*MAX(MIN(CZ225,$J$5),$I$5)+$G$5*MAX(MIN(CZ225,$J$5),$I$5)*(DS225*DL225/($K$5*1000))+$H$5*(DS225*DL225/($K$5*1000))*(DS225*DL225/($K$5*1000)))</f>
        <v>0</v>
      </c>
      <c r="S225">
        <f>J225*(1000-(1000*0.61365*exp(17.502*W225/(240.97+W225))/(DL225+DM225)+DG225)/2)/(1000*0.61365*exp(17.502*W225/(240.97+W225))/(DL225+DM225)-DG225)</f>
        <v>0</v>
      </c>
      <c r="T225">
        <f>1/((DA225+1)/(Q225/1.6)+1/(R225/1.37)) + DA225/((DA225+1)/(Q225/1.6) + DA225/(R225/1.37))</f>
        <v>0</v>
      </c>
      <c r="U225">
        <f>(CV225*CY225)</f>
        <v>0</v>
      </c>
      <c r="V225">
        <f>(DN225+(U225+2*0.95*5.67E-8*(((DN225+$B$7)+273)^4-(DN225+273)^4)-44100*J225)/(1.84*29.3*R225+8*0.95*5.67E-8*(DN225+273)^3))</f>
        <v>0</v>
      </c>
      <c r="W225">
        <f>($C$7*DO225+$D$7*DP225+$E$7*V225)</f>
        <v>0</v>
      </c>
      <c r="X225">
        <f>0.61365*exp(17.502*W225/(240.97+W225))</f>
        <v>0</v>
      </c>
      <c r="Y225">
        <f>(Z225/AA225*100)</f>
        <v>0</v>
      </c>
      <c r="Z225">
        <f>DG225*(DL225+DM225)/1000</f>
        <v>0</v>
      </c>
      <c r="AA225">
        <f>0.61365*exp(17.502*DN225/(240.97+DN225))</f>
        <v>0</v>
      </c>
      <c r="AB225">
        <f>(X225-DG225*(DL225+DM225)/1000)</f>
        <v>0</v>
      </c>
      <c r="AC225">
        <f>(-J225*44100)</f>
        <v>0</v>
      </c>
      <c r="AD225">
        <f>2*29.3*R225*0.92*(DN225-W225)</f>
        <v>0</v>
      </c>
      <c r="AE225">
        <f>2*0.95*5.67E-8*(((DN225+$B$7)+273)^4-(W225+273)^4)</f>
        <v>0</v>
      </c>
      <c r="AF225">
        <f>U225+AE225+AC225+AD225</f>
        <v>0</v>
      </c>
      <c r="AG225">
        <v>0</v>
      </c>
      <c r="AH225">
        <v>0</v>
      </c>
      <c r="AI225">
        <f>IF(AG225*$H$13&gt;=AK225,1.0,(AK225/(AK225-AG225*$H$13)))</f>
        <v>0</v>
      </c>
      <c r="AJ225">
        <f>(AI225-1)*100</f>
        <v>0</v>
      </c>
      <c r="AK225">
        <f>MAX(0,($B$13+$C$13*DS225)/(1+$D$13*DS225)*DL225/(DN225+273)*$E$13)</f>
        <v>0</v>
      </c>
      <c r="AL225" t="s">
        <v>420</v>
      </c>
      <c r="AM225" t="s">
        <v>420</v>
      </c>
      <c r="AN225">
        <v>0</v>
      </c>
      <c r="AO225">
        <v>0</v>
      </c>
      <c r="AP225">
        <f>1-AN225/AO225</f>
        <v>0</v>
      </c>
      <c r="AQ225">
        <v>0</v>
      </c>
      <c r="AR225" t="s">
        <v>420</v>
      </c>
      <c r="AS225" t="s">
        <v>420</v>
      </c>
      <c r="AT225">
        <v>0</v>
      </c>
      <c r="AU225">
        <v>0</v>
      </c>
      <c r="AV225">
        <f>1-AT225/AU225</f>
        <v>0</v>
      </c>
      <c r="AW225">
        <v>0.5</v>
      </c>
      <c r="AX225">
        <f>CW225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420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CV225">
        <f>$B$11*DT225+$C$11*DU225+$F$11*EF225*(1-EI225)</f>
        <v>0</v>
      </c>
      <c r="CW225">
        <f>CV225*CX225</f>
        <v>0</v>
      </c>
      <c r="CX225">
        <f>($B$11*$D$9+$C$11*$D$9+$F$11*((ES225+EK225)/MAX(ES225+EK225+ET225, 0.1)*$I$9+ET225/MAX(ES225+EK225+ET225, 0.1)*$J$9))/($B$11+$C$11+$F$11)</f>
        <v>0</v>
      </c>
      <c r="CY225">
        <f>($B$11*$K$9+$C$11*$K$9+$F$11*((ES225+EK225)/MAX(ES225+EK225+ET225, 0.1)*$P$9+ET225/MAX(ES225+EK225+ET225, 0.1)*$Q$9))/($B$11+$C$11+$F$11)</f>
        <v>0</v>
      </c>
      <c r="CZ225">
        <v>6</v>
      </c>
      <c r="DA225">
        <v>0.5</v>
      </c>
      <c r="DB225" t="s">
        <v>421</v>
      </c>
      <c r="DC225">
        <v>2</v>
      </c>
      <c r="DD225">
        <v>1758753426</v>
      </c>
      <c r="DE225">
        <v>419.157333333333</v>
      </c>
      <c r="DF225">
        <v>417.990333333333</v>
      </c>
      <c r="DG225">
        <v>24.2091</v>
      </c>
      <c r="DH225">
        <v>24.0567</v>
      </c>
      <c r="DI225">
        <v>417.022</v>
      </c>
      <c r="DJ225">
        <v>23.8605</v>
      </c>
      <c r="DK225">
        <v>499.919666666667</v>
      </c>
      <c r="DL225">
        <v>90.7394666666667</v>
      </c>
      <c r="DM225">
        <v>0.0359839</v>
      </c>
      <c r="DN225">
        <v>30.5313333333333</v>
      </c>
      <c r="DO225">
        <v>29.9920333333333</v>
      </c>
      <c r="DP225">
        <v>999.9</v>
      </c>
      <c r="DQ225">
        <v>0</v>
      </c>
      <c r="DR225">
        <v>0</v>
      </c>
      <c r="DS225">
        <v>9960.62666666667</v>
      </c>
      <c r="DT225">
        <v>0</v>
      </c>
      <c r="DU225">
        <v>0.330984</v>
      </c>
      <c r="DV225">
        <v>1.16708333333333</v>
      </c>
      <c r="DW225">
        <v>429.556333333333</v>
      </c>
      <c r="DX225">
        <v>428.293666666667</v>
      </c>
      <c r="DY225">
        <v>0.152396333333333</v>
      </c>
      <c r="DZ225">
        <v>417.990333333333</v>
      </c>
      <c r="EA225">
        <v>24.0567</v>
      </c>
      <c r="EB225">
        <v>2.19672333333333</v>
      </c>
      <c r="EC225">
        <v>2.18289</v>
      </c>
      <c r="ED225">
        <v>18.9384333333333</v>
      </c>
      <c r="EE225">
        <v>18.8373333333333</v>
      </c>
      <c r="EF225">
        <v>0.00500059</v>
      </c>
      <c r="EG225">
        <v>0</v>
      </c>
      <c r="EH225">
        <v>0</v>
      </c>
      <c r="EI225">
        <v>0</v>
      </c>
      <c r="EJ225">
        <v>939.333333333333</v>
      </c>
      <c r="EK225">
        <v>0.00500059</v>
      </c>
      <c r="EL225">
        <v>-15.1</v>
      </c>
      <c r="EM225">
        <v>-2.13333333333333</v>
      </c>
      <c r="EN225">
        <v>35.312</v>
      </c>
      <c r="EO225">
        <v>38.125</v>
      </c>
      <c r="EP225">
        <v>36.5413333333333</v>
      </c>
      <c r="EQ225">
        <v>38.0413333333333</v>
      </c>
      <c r="ER225">
        <v>37.5206666666667</v>
      </c>
      <c r="ES225">
        <v>0</v>
      </c>
      <c r="ET225">
        <v>0</v>
      </c>
      <c r="EU225">
        <v>0</v>
      </c>
      <c r="EV225">
        <v>1758753423.1</v>
      </c>
      <c r="EW225">
        <v>0</v>
      </c>
      <c r="EX225">
        <v>941.376</v>
      </c>
      <c r="EY225">
        <v>-13.3153845735555</v>
      </c>
      <c r="EZ225">
        <v>6.96153870350742</v>
      </c>
      <c r="FA225">
        <v>-14.648</v>
      </c>
      <c r="FB225">
        <v>15</v>
      </c>
      <c r="FC225">
        <v>0</v>
      </c>
      <c r="FD225" t="s">
        <v>422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1.1798795</v>
      </c>
      <c r="FQ225">
        <v>-0.0520019548872175</v>
      </c>
      <c r="FR225">
        <v>0.0344691245138312</v>
      </c>
      <c r="FS225">
        <v>1</v>
      </c>
      <c r="FT225">
        <v>942.344117647059</v>
      </c>
      <c r="FU225">
        <v>-1.62108468344444</v>
      </c>
      <c r="FV225">
        <v>4.85393661804946</v>
      </c>
      <c r="FW225">
        <v>-1</v>
      </c>
      <c r="FX225">
        <v>0.1532383</v>
      </c>
      <c r="FY225">
        <v>-0.0132907669172932</v>
      </c>
      <c r="FZ225">
        <v>0.00145827278312393</v>
      </c>
      <c r="GA225">
        <v>1</v>
      </c>
      <c r="GB225">
        <v>2</v>
      </c>
      <c r="GC225">
        <v>2</v>
      </c>
      <c r="GD225" t="s">
        <v>423</v>
      </c>
      <c r="GE225">
        <v>3.13292</v>
      </c>
      <c r="GF225">
        <v>2.71387</v>
      </c>
      <c r="GG225">
        <v>0.0896103</v>
      </c>
      <c r="GH225">
        <v>0.0899165</v>
      </c>
      <c r="GI225">
        <v>0.104034</v>
      </c>
      <c r="GJ225">
        <v>0.104196</v>
      </c>
      <c r="GK225">
        <v>34303.3</v>
      </c>
      <c r="GL225">
        <v>36744.6</v>
      </c>
      <c r="GM225">
        <v>34090.2</v>
      </c>
      <c r="GN225">
        <v>36555.4</v>
      </c>
      <c r="GO225">
        <v>43134.8</v>
      </c>
      <c r="GP225">
        <v>47009.2</v>
      </c>
      <c r="GQ225">
        <v>53184</v>
      </c>
      <c r="GR225">
        <v>58428.9</v>
      </c>
      <c r="GS225">
        <v>1.95737</v>
      </c>
      <c r="GT225">
        <v>1.68673</v>
      </c>
      <c r="GU225">
        <v>0.0917166</v>
      </c>
      <c r="GV225">
        <v>0</v>
      </c>
      <c r="GW225">
        <v>28.4974</v>
      </c>
      <c r="GX225">
        <v>999.9</v>
      </c>
      <c r="GY225">
        <v>59.211</v>
      </c>
      <c r="GZ225">
        <v>30.273</v>
      </c>
      <c r="HA225">
        <v>28.243</v>
      </c>
      <c r="HB225">
        <v>54.2211</v>
      </c>
      <c r="HC225">
        <v>47.7404</v>
      </c>
      <c r="HD225">
        <v>1</v>
      </c>
      <c r="HE225">
        <v>0.0555971</v>
      </c>
      <c r="HF225">
        <v>-1.72386</v>
      </c>
      <c r="HG225">
        <v>20.124</v>
      </c>
      <c r="HH225">
        <v>5.19543</v>
      </c>
      <c r="HI225">
        <v>12.004</v>
      </c>
      <c r="HJ225">
        <v>4.97385</v>
      </c>
      <c r="HK225">
        <v>3.294</v>
      </c>
      <c r="HL225">
        <v>9999</v>
      </c>
      <c r="HM225">
        <v>9999</v>
      </c>
      <c r="HN225">
        <v>9.1</v>
      </c>
      <c r="HO225">
        <v>9999</v>
      </c>
      <c r="HP225">
        <v>1.86325</v>
      </c>
      <c r="HQ225">
        <v>1.86813</v>
      </c>
      <c r="HR225">
        <v>1.86783</v>
      </c>
      <c r="HS225">
        <v>1.86905</v>
      </c>
      <c r="HT225">
        <v>1.86983</v>
      </c>
      <c r="HU225">
        <v>1.86597</v>
      </c>
      <c r="HV225">
        <v>1.867</v>
      </c>
      <c r="HW225">
        <v>1.86843</v>
      </c>
      <c r="HX225">
        <v>5</v>
      </c>
      <c r="HY225">
        <v>0</v>
      </c>
      <c r="HZ225">
        <v>0</v>
      </c>
      <c r="IA225">
        <v>0</v>
      </c>
      <c r="IB225" t="s">
        <v>424</v>
      </c>
      <c r="IC225" t="s">
        <v>425</v>
      </c>
      <c r="ID225" t="s">
        <v>426</v>
      </c>
      <c r="IE225" t="s">
        <v>426</v>
      </c>
      <c r="IF225" t="s">
        <v>426</v>
      </c>
      <c r="IG225" t="s">
        <v>426</v>
      </c>
      <c r="IH225">
        <v>0</v>
      </c>
      <c r="II225">
        <v>100</v>
      </c>
      <c r="IJ225">
        <v>100</v>
      </c>
      <c r="IK225">
        <v>2.135</v>
      </c>
      <c r="IL225">
        <v>0.3487</v>
      </c>
      <c r="IM225">
        <v>0.651800295662319</v>
      </c>
      <c r="IN225">
        <v>0.00376907481735663</v>
      </c>
      <c r="IO225">
        <v>-5.82723696155271e-07</v>
      </c>
      <c r="IP225">
        <v>1.76987791536664e-10</v>
      </c>
      <c r="IQ225">
        <v>-0.096675193021817</v>
      </c>
      <c r="IR225">
        <v>-0.0186017337732281</v>
      </c>
      <c r="IS225">
        <v>0.00213796666944476</v>
      </c>
      <c r="IT225">
        <v>-2.41503648887209e-05</v>
      </c>
      <c r="IU225">
        <v>5</v>
      </c>
      <c r="IV225">
        <v>2395</v>
      </c>
      <c r="IW225">
        <v>0</v>
      </c>
      <c r="IX225">
        <v>27</v>
      </c>
      <c r="IY225">
        <v>29312557.1</v>
      </c>
      <c r="IZ225">
        <v>29312557.1</v>
      </c>
      <c r="JA225">
        <v>0.952148</v>
      </c>
      <c r="JB225">
        <v>2.64526</v>
      </c>
      <c r="JC225">
        <v>1.54785</v>
      </c>
      <c r="JD225">
        <v>2.31323</v>
      </c>
      <c r="JE225">
        <v>1.64673</v>
      </c>
      <c r="JF225">
        <v>2.33276</v>
      </c>
      <c r="JG225">
        <v>34.1225</v>
      </c>
      <c r="JH225">
        <v>24.2188</v>
      </c>
      <c r="JI225">
        <v>18</v>
      </c>
      <c r="JJ225">
        <v>505.69</v>
      </c>
      <c r="JK225">
        <v>344.947</v>
      </c>
      <c r="JL225">
        <v>31.3271</v>
      </c>
      <c r="JM225">
        <v>28.0949</v>
      </c>
      <c r="JN225">
        <v>30</v>
      </c>
      <c r="JO225">
        <v>28.0936</v>
      </c>
      <c r="JP225">
        <v>28.0521</v>
      </c>
      <c r="JQ225">
        <v>19.0858</v>
      </c>
      <c r="JR225">
        <v>18.7228</v>
      </c>
      <c r="JS225">
        <v>100</v>
      </c>
      <c r="JT225">
        <v>31.3263</v>
      </c>
      <c r="JU225">
        <v>418</v>
      </c>
      <c r="JV225">
        <v>24.0514</v>
      </c>
      <c r="JW225">
        <v>96.6749</v>
      </c>
      <c r="JX225">
        <v>94.6644</v>
      </c>
    </row>
    <row r="226" spans="1:284">
      <c r="A226">
        <v>210</v>
      </c>
      <c r="B226">
        <v>1758753431</v>
      </c>
      <c r="C226">
        <v>4186</v>
      </c>
      <c r="D226" t="s">
        <v>850</v>
      </c>
      <c r="E226" t="s">
        <v>851</v>
      </c>
      <c r="F226">
        <v>5</v>
      </c>
      <c r="G226" t="s">
        <v>793</v>
      </c>
      <c r="H226" t="s">
        <v>419</v>
      </c>
      <c r="I226">
        <v>1758753428</v>
      </c>
      <c r="J226">
        <f>(K226)/1000</f>
        <v>0</v>
      </c>
      <c r="K226">
        <f>1000*DK226*AI226*(DG226-DH226)/(100*CZ226*(1000-AI226*DG226))</f>
        <v>0</v>
      </c>
      <c r="L226">
        <f>DK226*AI226*(DF226-DE226*(1000-AI226*DH226)/(1000-AI226*DG226))/(100*CZ226)</f>
        <v>0</v>
      </c>
      <c r="M226">
        <f>DE226 - IF(AI226&gt;1, L226*CZ226*100.0/(AK226), 0)</f>
        <v>0</v>
      </c>
      <c r="N226">
        <f>((T226-J226/2)*M226-L226)/(T226+J226/2)</f>
        <v>0</v>
      </c>
      <c r="O226">
        <f>N226*(DL226+DM226)/1000.0</f>
        <v>0</v>
      </c>
      <c r="P226">
        <f>(DE226 - IF(AI226&gt;1, L226*CZ226*100.0/(AK226), 0))*(DL226+DM226)/1000.0</f>
        <v>0</v>
      </c>
      <c r="Q226">
        <f>2.0/((1/S226-1/R226)+SIGN(S226)*SQRT((1/S226-1/R226)*(1/S226-1/R226) + 4*DA226/((DA226+1)*(DA226+1))*(2*1/S226*1/R226-1/R226*1/R226)))</f>
        <v>0</v>
      </c>
      <c r="R226">
        <f>IF(LEFT(DB226,1)&lt;&gt;"0",IF(LEFT(DB226,1)="1",3.0,DC226),$D$5+$E$5*(DS226*DL226/($K$5*1000))+$F$5*(DS226*DL226/($K$5*1000))*MAX(MIN(CZ226,$J$5),$I$5)*MAX(MIN(CZ226,$J$5),$I$5)+$G$5*MAX(MIN(CZ226,$J$5),$I$5)*(DS226*DL226/($K$5*1000))+$H$5*(DS226*DL226/($K$5*1000))*(DS226*DL226/($K$5*1000)))</f>
        <v>0</v>
      </c>
      <c r="S226">
        <f>J226*(1000-(1000*0.61365*exp(17.502*W226/(240.97+W226))/(DL226+DM226)+DG226)/2)/(1000*0.61365*exp(17.502*W226/(240.97+W226))/(DL226+DM226)-DG226)</f>
        <v>0</v>
      </c>
      <c r="T226">
        <f>1/((DA226+1)/(Q226/1.6)+1/(R226/1.37)) + DA226/((DA226+1)/(Q226/1.6) + DA226/(R226/1.37))</f>
        <v>0</v>
      </c>
      <c r="U226">
        <f>(CV226*CY226)</f>
        <v>0</v>
      </c>
      <c r="V226">
        <f>(DN226+(U226+2*0.95*5.67E-8*(((DN226+$B$7)+273)^4-(DN226+273)^4)-44100*J226)/(1.84*29.3*R226+8*0.95*5.67E-8*(DN226+273)^3))</f>
        <v>0</v>
      </c>
      <c r="W226">
        <f>($C$7*DO226+$D$7*DP226+$E$7*V226)</f>
        <v>0</v>
      </c>
      <c r="X226">
        <f>0.61365*exp(17.502*W226/(240.97+W226))</f>
        <v>0</v>
      </c>
      <c r="Y226">
        <f>(Z226/AA226*100)</f>
        <v>0</v>
      </c>
      <c r="Z226">
        <f>DG226*(DL226+DM226)/1000</f>
        <v>0</v>
      </c>
      <c r="AA226">
        <f>0.61365*exp(17.502*DN226/(240.97+DN226))</f>
        <v>0</v>
      </c>
      <c r="AB226">
        <f>(X226-DG226*(DL226+DM226)/1000)</f>
        <v>0</v>
      </c>
      <c r="AC226">
        <f>(-J226*44100)</f>
        <v>0</v>
      </c>
      <c r="AD226">
        <f>2*29.3*R226*0.92*(DN226-W226)</f>
        <v>0</v>
      </c>
      <c r="AE226">
        <f>2*0.95*5.67E-8*(((DN226+$B$7)+273)^4-(W226+273)^4)</f>
        <v>0</v>
      </c>
      <c r="AF226">
        <f>U226+AE226+AC226+AD226</f>
        <v>0</v>
      </c>
      <c r="AG226">
        <v>0</v>
      </c>
      <c r="AH226">
        <v>0</v>
      </c>
      <c r="AI226">
        <f>IF(AG226*$H$13&gt;=AK226,1.0,(AK226/(AK226-AG226*$H$13)))</f>
        <v>0</v>
      </c>
      <c r="AJ226">
        <f>(AI226-1)*100</f>
        <v>0</v>
      </c>
      <c r="AK226">
        <f>MAX(0,($B$13+$C$13*DS226)/(1+$D$13*DS226)*DL226/(DN226+273)*$E$13)</f>
        <v>0</v>
      </c>
      <c r="AL226" t="s">
        <v>420</v>
      </c>
      <c r="AM226" t="s">
        <v>420</v>
      </c>
      <c r="AN226">
        <v>0</v>
      </c>
      <c r="AO226">
        <v>0</v>
      </c>
      <c r="AP226">
        <f>1-AN226/AO226</f>
        <v>0</v>
      </c>
      <c r="AQ226">
        <v>0</v>
      </c>
      <c r="AR226" t="s">
        <v>420</v>
      </c>
      <c r="AS226" t="s">
        <v>420</v>
      </c>
      <c r="AT226">
        <v>0</v>
      </c>
      <c r="AU226">
        <v>0</v>
      </c>
      <c r="AV226">
        <f>1-AT226/AU226</f>
        <v>0</v>
      </c>
      <c r="AW226">
        <v>0.5</v>
      </c>
      <c r="AX226">
        <f>CW226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420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CV226">
        <f>$B$11*DT226+$C$11*DU226+$F$11*EF226*(1-EI226)</f>
        <v>0</v>
      </c>
      <c r="CW226">
        <f>CV226*CX226</f>
        <v>0</v>
      </c>
      <c r="CX226">
        <f>($B$11*$D$9+$C$11*$D$9+$F$11*((ES226+EK226)/MAX(ES226+EK226+ET226, 0.1)*$I$9+ET226/MAX(ES226+EK226+ET226, 0.1)*$J$9))/($B$11+$C$11+$F$11)</f>
        <v>0</v>
      </c>
      <c r="CY226">
        <f>($B$11*$K$9+$C$11*$K$9+$F$11*((ES226+EK226)/MAX(ES226+EK226+ET226, 0.1)*$P$9+ET226/MAX(ES226+EK226+ET226, 0.1)*$Q$9))/($B$11+$C$11+$F$11)</f>
        <v>0</v>
      </c>
      <c r="CZ226">
        <v>6</v>
      </c>
      <c r="DA226">
        <v>0.5</v>
      </c>
      <c r="DB226" t="s">
        <v>421</v>
      </c>
      <c r="DC226">
        <v>2</v>
      </c>
      <c r="DD226">
        <v>1758753428</v>
      </c>
      <c r="DE226">
        <v>419.146666666667</v>
      </c>
      <c r="DF226">
        <v>418.001333333333</v>
      </c>
      <c r="DG226">
        <v>24.2099333333333</v>
      </c>
      <c r="DH226">
        <v>24.0552666666667</v>
      </c>
      <c r="DI226">
        <v>417.011333333333</v>
      </c>
      <c r="DJ226">
        <v>23.8613333333333</v>
      </c>
      <c r="DK226">
        <v>499.974333333333</v>
      </c>
      <c r="DL226">
        <v>90.7393</v>
      </c>
      <c r="DM226">
        <v>0.0359373333333333</v>
      </c>
      <c r="DN226">
        <v>30.5307</v>
      </c>
      <c r="DO226">
        <v>29.9901666666667</v>
      </c>
      <c r="DP226">
        <v>999.9</v>
      </c>
      <c r="DQ226">
        <v>0</v>
      </c>
      <c r="DR226">
        <v>0</v>
      </c>
      <c r="DS226">
        <v>9985.62666666667</v>
      </c>
      <c r="DT226">
        <v>0</v>
      </c>
      <c r="DU226">
        <v>0.330984</v>
      </c>
      <c r="DV226">
        <v>1.14536333333333</v>
      </c>
      <c r="DW226">
        <v>429.546</v>
      </c>
      <c r="DX226">
        <v>428.304333333333</v>
      </c>
      <c r="DY226">
        <v>0.154679666666667</v>
      </c>
      <c r="DZ226">
        <v>418.001333333333</v>
      </c>
      <c r="EA226">
        <v>24.0552666666667</v>
      </c>
      <c r="EB226">
        <v>2.19679666666667</v>
      </c>
      <c r="EC226">
        <v>2.18275666666667</v>
      </c>
      <c r="ED226">
        <v>18.9389666666667</v>
      </c>
      <c r="EE226">
        <v>18.8363333333333</v>
      </c>
      <c r="EF226">
        <v>0.00500059</v>
      </c>
      <c r="EG226">
        <v>0</v>
      </c>
      <c r="EH226">
        <v>0</v>
      </c>
      <c r="EI226">
        <v>0</v>
      </c>
      <c r="EJ226">
        <v>939.566666666667</v>
      </c>
      <c r="EK226">
        <v>0.00500059</v>
      </c>
      <c r="EL226">
        <v>-11.7333333333333</v>
      </c>
      <c r="EM226">
        <v>-2.13333333333333</v>
      </c>
      <c r="EN226">
        <v>35.312</v>
      </c>
      <c r="EO226">
        <v>38.125</v>
      </c>
      <c r="EP226">
        <v>36.5206666666667</v>
      </c>
      <c r="EQ226">
        <v>38.0413333333333</v>
      </c>
      <c r="ER226">
        <v>37.5</v>
      </c>
      <c r="ES226">
        <v>0</v>
      </c>
      <c r="ET226">
        <v>0</v>
      </c>
      <c r="EU226">
        <v>0</v>
      </c>
      <c r="EV226">
        <v>1758753424.9</v>
      </c>
      <c r="EW226">
        <v>0</v>
      </c>
      <c r="EX226">
        <v>942.223076923077</v>
      </c>
      <c r="EY226">
        <v>-2.90598271495524</v>
      </c>
      <c r="EZ226">
        <v>-3.61367507025834</v>
      </c>
      <c r="FA226">
        <v>-14.5961538461538</v>
      </c>
      <c r="FB226">
        <v>15</v>
      </c>
      <c r="FC226">
        <v>0</v>
      </c>
      <c r="FD226" t="s">
        <v>422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1.1736065</v>
      </c>
      <c r="FQ226">
        <v>-0.0866187969924819</v>
      </c>
      <c r="FR226">
        <v>0.0347330739029819</v>
      </c>
      <c r="FS226">
        <v>1</v>
      </c>
      <c r="FT226">
        <v>941.797058823529</v>
      </c>
      <c r="FU226">
        <v>-10.5469823309675</v>
      </c>
      <c r="FV226">
        <v>4.85068129199804</v>
      </c>
      <c r="FW226">
        <v>-1</v>
      </c>
      <c r="FX226">
        <v>0.1533165</v>
      </c>
      <c r="FY226">
        <v>-0.00646231578947369</v>
      </c>
      <c r="FZ226">
        <v>0.00155706022683774</v>
      </c>
      <c r="GA226">
        <v>1</v>
      </c>
      <c r="GB226">
        <v>2</v>
      </c>
      <c r="GC226">
        <v>2</v>
      </c>
      <c r="GD226" t="s">
        <v>423</v>
      </c>
      <c r="GE226">
        <v>3.13299</v>
      </c>
      <c r="GF226">
        <v>2.71406</v>
      </c>
      <c r="GG226">
        <v>0.089616</v>
      </c>
      <c r="GH226">
        <v>0.0899173</v>
      </c>
      <c r="GI226">
        <v>0.104033</v>
      </c>
      <c r="GJ226">
        <v>0.104194</v>
      </c>
      <c r="GK226">
        <v>34303.1</v>
      </c>
      <c r="GL226">
        <v>36744.6</v>
      </c>
      <c r="GM226">
        <v>34090.3</v>
      </c>
      <c r="GN226">
        <v>36555.5</v>
      </c>
      <c r="GO226">
        <v>43134.8</v>
      </c>
      <c r="GP226">
        <v>47009.3</v>
      </c>
      <c r="GQ226">
        <v>53184</v>
      </c>
      <c r="GR226">
        <v>58428.9</v>
      </c>
      <c r="GS226">
        <v>1.9574</v>
      </c>
      <c r="GT226">
        <v>1.6866</v>
      </c>
      <c r="GU226">
        <v>0.0917912</v>
      </c>
      <c r="GV226">
        <v>0</v>
      </c>
      <c r="GW226">
        <v>28.4987</v>
      </c>
      <c r="GX226">
        <v>999.9</v>
      </c>
      <c r="GY226">
        <v>59.236</v>
      </c>
      <c r="GZ226">
        <v>30.252</v>
      </c>
      <c r="HA226">
        <v>28.2205</v>
      </c>
      <c r="HB226">
        <v>54.6511</v>
      </c>
      <c r="HC226">
        <v>47.3598</v>
      </c>
      <c r="HD226">
        <v>1</v>
      </c>
      <c r="HE226">
        <v>0.0556021</v>
      </c>
      <c r="HF226">
        <v>-1.71668</v>
      </c>
      <c r="HG226">
        <v>20.1241</v>
      </c>
      <c r="HH226">
        <v>5.19543</v>
      </c>
      <c r="HI226">
        <v>12.004</v>
      </c>
      <c r="HJ226">
        <v>4.97385</v>
      </c>
      <c r="HK226">
        <v>3.294</v>
      </c>
      <c r="HL226">
        <v>9999</v>
      </c>
      <c r="HM226">
        <v>9999</v>
      </c>
      <c r="HN226">
        <v>9.1</v>
      </c>
      <c r="HO226">
        <v>9999</v>
      </c>
      <c r="HP226">
        <v>1.86325</v>
      </c>
      <c r="HQ226">
        <v>1.86813</v>
      </c>
      <c r="HR226">
        <v>1.86783</v>
      </c>
      <c r="HS226">
        <v>1.86905</v>
      </c>
      <c r="HT226">
        <v>1.86984</v>
      </c>
      <c r="HU226">
        <v>1.86597</v>
      </c>
      <c r="HV226">
        <v>1.86702</v>
      </c>
      <c r="HW226">
        <v>1.86843</v>
      </c>
      <c r="HX226">
        <v>5</v>
      </c>
      <c r="HY226">
        <v>0</v>
      </c>
      <c r="HZ226">
        <v>0</v>
      </c>
      <c r="IA226">
        <v>0</v>
      </c>
      <c r="IB226" t="s">
        <v>424</v>
      </c>
      <c r="IC226" t="s">
        <v>425</v>
      </c>
      <c r="ID226" t="s">
        <v>426</v>
      </c>
      <c r="IE226" t="s">
        <v>426</v>
      </c>
      <c r="IF226" t="s">
        <v>426</v>
      </c>
      <c r="IG226" t="s">
        <v>426</v>
      </c>
      <c r="IH226">
        <v>0</v>
      </c>
      <c r="II226">
        <v>100</v>
      </c>
      <c r="IJ226">
        <v>100</v>
      </c>
      <c r="IK226">
        <v>2.135</v>
      </c>
      <c r="IL226">
        <v>0.3487</v>
      </c>
      <c r="IM226">
        <v>0.651800295662319</v>
      </c>
      <c r="IN226">
        <v>0.00376907481735663</v>
      </c>
      <c r="IO226">
        <v>-5.82723696155271e-07</v>
      </c>
      <c r="IP226">
        <v>1.76987791536664e-10</v>
      </c>
      <c r="IQ226">
        <v>-0.096675193021817</v>
      </c>
      <c r="IR226">
        <v>-0.0186017337732281</v>
      </c>
      <c r="IS226">
        <v>0.00213796666944476</v>
      </c>
      <c r="IT226">
        <v>-2.41503648887209e-05</v>
      </c>
      <c r="IU226">
        <v>5</v>
      </c>
      <c r="IV226">
        <v>2395</v>
      </c>
      <c r="IW226">
        <v>0</v>
      </c>
      <c r="IX226">
        <v>27</v>
      </c>
      <c r="IY226">
        <v>29312557.2</v>
      </c>
      <c r="IZ226">
        <v>29312557.2</v>
      </c>
      <c r="JA226">
        <v>0.952148</v>
      </c>
      <c r="JB226">
        <v>2.64893</v>
      </c>
      <c r="JC226">
        <v>1.54785</v>
      </c>
      <c r="JD226">
        <v>2.31323</v>
      </c>
      <c r="JE226">
        <v>1.64673</v>
      </c>
      <c r="JF226">
        <v>2.30713</v>
      </c>
      <c r="JG226">
        <v>34.1225</v>
      </c>
      <c r="JH226">
        <v>24.2188</v>
      </c>
      <c r="JI226">
        <v>18</v>
      </c>
      <c r="JJ226">
        <v>505.707</v>
      </c>
      <c r="JK226">
        <v>344.882</v>
      </c>
      <c r="JL226">
        <v>31.3297</v>
      </c>
      <c r="JM226">
        <v>28.0943</v>
      </c>
      <c r="JN226">
        <v>30</v>
      </c>
      <c r="JO226">
        <v>28.0936</v>
      </c>
      <c r="JP226">
        <v>28.0514</v>
      </c>
      <c r="JQ226">
        <v>19.0843</v>
      </c>
      <c r="JR226">
        <v>18.7228</v>
      </c>
      <c r="JS226">
        <v>100</v>
      </c>
      <c r="JT226">
        <v>31.3334</v>
      </c>
      <c r="JU226">
        <v>418</v>
      </c>
      <c r="JV226">
        <v>24.0514</v>
      </c>
      <c r="JW226">
        <v>96.6749</v>
      </c>
      <c r="JX226">
        <v>94.6644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2025-09-24T17:39:23Z</dcterms:created>
  <dcterms:modified xsi:type="dcterms:W3CDTF">2025-09-24T17:39:23Z</dcterms:modified>
</cp:coreProperties>
</file>