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Copy of Report" sheetId="2" r:id="rId5"/>
    <sheet state="visible" name="commons-cli" sheetId="3" r:id="rId6"/>
    <sheet state="visible" name="commons-validator" sheetId="4" r:id="rId7"/>
    <sheet state="visible" name="spotify-web-api-java" sheetId="5" r:id="rId8"/>
    <sheet state="visible" name="data" sheetId="6" r:id="rId9"/>
    <sheet state="visible" name="commons-text" sheetId="7" r:id="rId10"/>
    <sheet state="visible" name="dyn4j" sheetId="8" r:id="rId11"/>
    <sheet state="visible" name="commons-codec" sheetId="9" r:id="rId12"/>
    <sheet state="visible" name="joda-money" sheetId="10" r:id="rId13"/>
    <sheet state="visible" name="jline3" sheetId="11" r:id="rId14"/>
    <sheet state="visible" name="jfreechart" sheetId="12" r:id="rId15"/>
    <sheet state="visible" name="incubator-seata" sheetId="13" r:id="rId16"/>
    <sheet state="visible" name="jsoup" sheetId="14" r:id="rId17"/>
    <sheet state="visible" name="commons-net" sheetId="15" r:id="rId18"/>
    <sheet state="visible" name="amoro" sheetId="16" r:id="rId19"/>
    <sheet state="visible" name="incubator-xtable" sheetId="17" r:id="rId20"/>
    <sheet state="visible" name="incubator-baremaps" sheetId="18" r:id="rId21"/>
    <sheet state="visible" name="Activiti" sheetId="19" r:id="rId22"/>
    <sheet state="visible" name="jitwatch" sheetId="20" r:id="rId23"/>
    <sheet state="visible" name="graylog2-server" sheetId="21" r:id="rId24"/>
    <sheet state="visible" name="commons-configuration" sheetId="22" r:id="rId25"/>
    <sheet state="visible" name="commons-dbcp" sheetId="23" r:id="rId26"/>
    <sheet state="visible" name="commons-io" sheetId="24" r:id="rId27"/>
    <sheet state="visible" name="commons-lang" sheetId="25" r:id="rId28"/>
    <sheet state="visible" name="commons-math" sheetId="26" r:id="rId29"/>
    <sheet state="visible" name="commons-pool" sheetId="27" r:id="rId30"/>
    <sheet state="visible" name="dubbo" sheetId="28" r:id="rId31"/>
    <sheet state="visible" name="flink" sheetId="29" r:id="rId32"/>
    <sheet state="visible" name="Hadoop" sheetId="30" r:id="rId33"/>
    <sheet state="visible" name="skywalking" sheetId="31" r:id="rId34"/>
    <sheet state="visible" name="rocketmq" sheetId="32" r:id="rId35"/>
    <sheet state="visible" name="storm" sheetId="33" r:id="rId36"/>
    <sheet state="visible" name="HikariCP" sheetId="34" r:id="rId37"/>
    <sheet state="visible" name="dropwizard" sheetId="35" r:id="rId38"/>
    <sheet state="visible" name="druid" sheetId="36" r:id="rId39"/>
    <sheet state="visible" name="eclipse-collections" sheetId="37" r:id="rId40"/>
    <sheet state="visible" name="elastic-job-lite" sheetId="38" r:id="rId41"/>
    <sheet state="visible" name="graphhopper" sheetId="39" r:id="rId42"/>
    <sheet state="visible" name="Openfire" sheetId="40" r:id="rId43"/>
    <sheet state="visible" name="java-design-patterns" sheetId="41" r:id="rId44"/>
    <sheet state="visible" name="marine-api" sheetId="42" r:id="rId45"/>
    <sheet state="visible" name="languagetool" sheetId="43" r:id="rId46"/>
    <sheet state="visible" name="spring-ws" sheetId="44" r:id="rId47"/>
    <sheet state="visible" name="asterisk-java" sheetId="45" r:id="rId48"/>
    <sheet state="visible" name="undertow" sheetId="46" r:id="rId49"/>
    <sheet state="visible" name="admiral" sheetId="47" r:id="rId50"/>
    <sheet state="visible" name="Wikidata-Toolkit" sheetId="48" r:id="rId51"/>
    <sheet state="visible" name="wildfly" sheetId="49" r:id="rId52"/>
    <sheet state="visible" name="carbon-apimgt" sheetId="50" r:id="rId53"/>
    <sheet state="visible" name="riptide" sheetId="51" r:id="rId54"/>
  </sheets>
  <definedNames/>
  <calcPr/>
</workbook>
</file>

<file path=xl/sharedStrings.xml><?xml version="1.0" encoding="utf-8"?>
<sst xmlns="http://schemas.openxmlformats.org/spreadsheetml/2006/main" count="12206" uniqueCount="5048">
  <si>
    <t>Repo</t>
  </si>
  <si>
    <t># Total Test</t>
  </si>
  <si>
    <t># Tests Considered</t>
  </si>
  <si>
    <t># Tests w DAT</t>
  </si>
  <si>
    <t>DAT %</t>
  </si>
  <si>
    <t>LocTotalObserved</t>
  </si>
  <si>
    <t>LOC Before</t>
  </si>
  <si>
    <t>LOC After</t>
  </si>
  <si>
    <t>New PUTs Created</t>
  </si>
  <si>
    <t>Assertion Clusters converted to PUTs</t>
  </si>
  <si>
    <t>Average Value Sets in PUTs</t>
  </si>
  <si>
    <t>De dup%</t>
  </si>
  <si>
    <t>Total Filtered Out</t>
  </si>
  <si>
    <t>Filtered due to Control Dependencies</t>
  </si>
  <si>
    <t>Filtered out: Other(Lambda + Mocking + @Override + Parameterized Unti Tests + Thread.Sleep())</t>
  </si>
  <si>
    <t>Filtered out Advanced Data Structures</t>
  </si>
  <si>
    <t>commons-cli</t>
  </si>
  <si>
    <t>commons-validator</t>
  </si>
  <si>
    <t>spotify-web-api-java</t>
  </si>
  <si>
    <t>data</t>
  </si>
  <si>
    <t>commons-text</t>
  </si>
  <si>
    <t>dyn4j</t>
  </si>
  <si>
    <t>commons-codec</t>
  </si>
  <si>
    <t>joda-money</t>
  </si>
  <si>
    <t>jline3</t>
  </si>
  <si>
    <t>jfreechart</t>
  </si>
  <si>
    <t>incubator-seata</t>
  </si>
  <si>
    <t>jsoup</t>
  </si>
  <si>
    <t>commons-net</t>
  </si>
  <si>
    <t>amoro</t>
  </si>
  <si>
    <t>incubator-xtable</t>
  </si>
  <si>
    <t>incubator-baremaps</t>
  </si>
  <si>
    <t>Activiti</t>
  </si>
  <si>
    <t>jitwatch</t>
  </si>
  <si>
    <t>graylog2-server</t>
  </si>
  <si>
    <t>commons-configuration</t>
  </si>
  <si>
    <t>commons-dbcp</t>
  </si>
  <si>
    <t>commons-io</t>
  </si>
  <si>
    <t>commons-lang</t>
  </si>
  <si>
    <t>commons-math</t>
  </si>
  <si>
    <t>commons-pool</t>
  </si>
  <si>
    <t>dubbo</t>
  </si>
  <si>
    <t>flink</t>
  </si>
  <si>
    <t>Hadoop</t>
  </si>
  <si>
    <t>skywalking</t>
  </si>
  <si>
    <t>rocketmq</t>
  </si>
  <si>
    <t>storm</t>
  </si>
  <si>
    <t>HikariCP</t>
  </si>
  <si>
    <t>dropwizard</t>
  </si>
  <si>
    <t>druid</t>
  </si>
  <si>
    <t>eclipse-collections</t>
  </si>
  <si>
    <t>elastic-job-lite</t>
  </si>
  <si>
    <t>graphhopper</t>
  </si>
  <si>
    <t>Openfire</t>
  </si>
  <si>
    <t>java-design-patterns</t>
  </si>
  <si>
    <t>marine-api</t>
  </si>
  <si>
    <t>languagetool</t>
  </si>
  <si>
    <t>spring-ws</t>
  </si>
  <si>
    <t>asterisk-java</t>
  </si>
  <si>
    <t>undertow</t>
  </si>
  <si>
    <t>admiral</t>
  </si>
  <si>
    <t>Wikidata-Toolkit</t>
  </si>
  <si>
    <t>wildfly</t>
  </si>
  <si>
    <t>carbon-apimgt</t>
  </si>
  <si>
    <t>riptide</t>
  </si>
  <si>
    <t>Total</t>
  </si>
  <si>
    <t>% filtered out</t>
  </si>
  <si>
    <t>S No.</t>
  </si>
  <si>
    <t>Tests</t>
  </si>
  <si>
    <t>Tests w DAT</t>
  </si>
  <si>
    <t>New PUTs</t>
  </si>
  <si>
    <t>Avg Value Sets in PUTs</t>
  </si>
  <si>
    <t>TestClass</t>
  </si>
  <si>
    <t>TestMethod</t>
  </si>
  <si>
    <t>#DisjointAssertions</t>
  </si>
  <si>
    <t>#LocBefore</t>
  </si>
  <si>
    <t>#Assertions</t>
  </si>
  <si>
    <t>#LocAfterP1</t>
  </si>
  <si>
    <t>IsPUTOpportunity</t>
  </si>
  <si>
    <t>PUTSuccess</t>
  </si>
  <si>
    <t>BecamePUT</t>
  </si>
  <si>
    <t>#LocAfterP2</t>
  </si>
  <si>
    <t>#AssertionAfterP2</t>
  </si>
  <si>
    <t>TestsPUTTogether</t>
  </si>
  <si>
    <t>UtilTest</t>
  </si>
  <si>
    <t>testFindNonWhitespacePos</t>
  </si>
  <si>
    <t>null</t>
  </si>
  <si>
    <t>TypeHandlerTest</t>
  </si>
  <si>
    <t>testCreateNumber</t>
  </si>
  <si>
    <t>[testCreateNumber_1, testCreateNumber_2]</t>
  </si>
  <si>
    <t>ValueTest</t>
  </si>
  <si>
    <t>testLongNoArg</t>
  </si>
  <si>
    <t>[testLongNoArg_1, testLongWithArg_1, testShortNoArg_1, testShortWithArg_1, testLongNoArg_2, testShortNoArg_2]</t>
  </si>
  <si>
    <t>ValuesTest</t>
  </si>
  <si>
    <t>testShortArgs</t>
  </si>
  <si>
    <t>[testShortArgs_1, testShortArgs_2, testShortArgsWithValue_1, testShortArgsWithValue_4, testShortArgs_3, testShortArgs_4]</t>
  </si>
  <si>
    <t>testShortWithArg</t>
  </si>
  <si>
    <t>SolrCliTest</t>
  </si>
  <si>
    <t>testOptions</t>
  </si>
  <si>
    <t>AlreadySelectedExceptionTest</t>
  </si>
  <si>
    <t>testConstructor</t>
  </si>
  <si>
    <t>testLongNoArgWithOption</t>
  </si>
  <si>
    <t>[testLongNoArgWithOption_1, testLongWithArgWithOption_1, testShortNoArgWithOption_1, testShortWithArgWithOption_1, testLongNoArgWithOption_2, testShortNoArgWithOption_2]</t>
  </si>
  <si>
    <t>UnrecognizedOptionExceptionTest</t>
  </si>
  <si>
    <t>testShortWithArgWithOption</t>
  </si>
  <si>
    <t>ParseExceptionTest</t>
  </si>
  <si>
    <t>testShortArgsWithValue</t>
  </si>
  <si>
    <t>[testShortArgs_1, testShortArgs_2, testShortArgsWithValue_1, testShortArgsWithValue_4, testShortArgsWithValue_2, testShortArgsWithValue_5, testShortArgsWithValue_3, testShortArgsWithValue_6]</t>
  </si>
  <si>
    <t>DeprecatedAttributesTest</t>
  </si>
  <si>
    <t>testBuilderNonDefaultsToString</t>
  </si>
  <si>
    <t>testLongWithArgWithOption</t>
  </si>
  <si>
    <t>[testLongNoArgWithOption_1, testLongWithArgWithOption_1, testShortNoArgWithOption_1, testShortWithArgWithOption_1, testLongWithArgWithOption_2, testShortWithArgWithOption_2, testLongWithArgWithOption_3, testShortWithArgWithOption_3]</t>
  </si>
  <si>
    <t>testShortNoArgWithOption</t>
  </si>
  <si>
    <t>testShortNoArg</t>
  </si>
  <si>
    <t>TextHelpAppendableTest</t>
  </si>
  <si>
    <t>testSetIndent</t>
  </si>
  <si>
    <t>testStripLeadingHyphens</t>
  </si>
  <si>
    <t>[testStripLeadingHyphens_1, testStripLeadingHyphens_2, testStripLeadingHyphens_3, testStripLeadingHyphens_4]</t>
  </si>
  <si>
    <t>testStripLeadingAndTrailingQuotes</t>
  </si>
  <si>
    <t>[testStripLeadingAndTrailingQuotes_1, testStripLeadingAndTrailingQuotes_2, testStripLeadingAndTrailingQuotes_3, testStripLeadingAndTrailingQuotes_4, testStripLeadingAndTrailingQuotes_5, testStripLeadingAndTrailingQuotes_6, testStripLeadingAndTrailingQuotes_7]</t>
  </si>
  <si>
    <t>OptionTest</t>
  </si>
  <si>
    <t>testHashCode</t>
  </si>
  <si>
    <t>testLongWithArg</t>
  </si>
  <si>
    <t>[testLongNoArg_1, testLongWithArg_1, testShortNoArg_1, testShortWithArg_1, testLongWithArg_2, testShortWithArg_2, testLongWithArg_3, testShortWithArg_3]</t>
  </si>
  <si>
    <t>Summary Statistics</t>
  </si>
  <si>
    <t>Total considered tests</t>
  </si>
  <si>
    <t>Total pasta tests</t>
  </si>
  <si>
    <t>Total pasta percentage</t>
  </si>
  <si>
    <t>Total new separated tests created after P1</t>
  </si>
  <si>
    <t>Total potential PUTs</t>
  </si>
  <si>
    <t>Total new PUTs created</t>
  </si>
  <si>
    <t>Total test method after P2</t>
  </si>
  <si>
    <t>PUTs %</t>
  </si>
  <si>
    <t>Loc Before</t>
  </si>
  <si>
    <t>Loc After</t>
  </si>
  <si>
    <t>Average Value sets per PUT</t>
  </si>
  <si>
    <t>Total Test in repo</t>
  </si>
  <si>
    <t>Total Loc in observed Tests</t>
  </si>
  <si>
    <t>ISSNValidatorTest</t>
  </si>
  <si>
    <t>testIsValidExtract</t>
  </si>
  <si>
    <t>[testIsValidExtract_1, testIsValidExtract_2, testIsValidExtract_3, testIsValidExtract_4]</t>
  </si>
  <si>
    <t>testValidCheckDigitEan13</t>
  </si>
  <si>
    <t>[testValidCheckDigitEan13_1, testValidCheckDigitEan13_2, testValidCheckDigitEan13_4, testValidCheckDigitEan13_5, testValidCheckDigitEan13_6, testValidCheckDigitEan13_7, testValidCheckDigitEan13_8, testValidCheckDigitEan13_9, testValidCheckDigitEan13_10, testValidCheckDigitEan13_3]</t>
  </si>
  <si>
    <t>EmailValidatorTest</t>
  </si>
  <si>
    <t>testEmailUserName</t>
  </si>
  <si>
    <t>DomainValidatorTest</t>
  </si>
  <si>
    <t>testIDNJava6OrLater</t>
  </si>
  <si>
    <t>[testIDNJava6OrLater_1, testIDNJava6OrLater_2, testIDNJava6OrLater_3, testRFC2396domainlabel_1, testRFC2396domainlabel_2, testRFC2396domainlabel_3, testRFC2396domainlabel_4, testRFC2396domainlabel_5, testValidDomains_1, testValidDomains_2, testValidDomains_3, testValidDomains_4, testValidDomains_5, testValidDomains_6, testValidDomains_7, testValidDomains_8, testValidDomains_9, 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testTopLevelDomains_10]</t>
  </si>
  <si>
    <t>testRFC2396toplabel</t>
  </si>
  <si>
    <t>testEmailWithSpaces</t>
  </si>
  <si>
    <t>testValidDomains</t>
  </si>
  <si>
    <t>InetAddressValidatorTest</t>
  </si>
  <si>
    <t>testInetAddressesFromTheWild</t>
  </si>
  <si>
    <t>testInetAddressesByClass</t>
  </si>
  <si>
    <t>[testBrokenInetAddresses_1, testBrokenInetAddresses_2, testBrokenInetAddresses_3, testBrokenInetAddresses_4, testInetAddressesByClass_2, testInetAddressesByClass_4, testInetAddressesByClass_6, testInetAddressesByClass_8, testInetAddressesByClass_10, testInetAddressesByClass_1, testInetAddressesByClass_3, testInetAddressesByClass_5, testInetAddressesByClass_7, testInetAddressesByClass_9, testInetAddressesFromTheWild_1, testInetAddressesFromTheWild_2, testInetAddressesFromTheWild_3, testInetAddressesFromTheWild_4, testReservedInetAddresses_1, testReservedInetAddresses_2]</t>
  </si>
  <si>
    <t>testInvalidDomains</t>
  </si>
  <si>
    <t>[testIDNJava6OrLater_4,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testTopLevelDomains_10, testInvalidDomains_11, testTopLevelDomains_11]</t>
  </si>
  <si>
    <t>testTopLevelDomains</t>
  </si>
  <si>
    <t>[testIDNJava6OrLater_4, testInvalidDomains_1, testInvalidDomains_2, testInvalidDomains_3, testInvalidDomains_4, testInvalidDomains_5, testInvalidDomains_6, testInvalidDomains_7, testInvalidDomains_8, testInvalidDomains_9, testInvalidDomains_10, testRFC2396domainlabel_6, testRFC2396domainlabel_7, testTopLevelDomains_9, testTopLevelDomains_10, testInvalidDomains_11, testTopLevelDomains_11, testTopLevelDomains_1, testTopLevelDomains_2, testTopLevelDomains_3, testTopLevelDomains_4, testTopLevelDomains_5, testTopLevelDomains_6, testTopLevelDomains_7, testTopLevelDomains_8]</t>
  </si>
  <si>
    <t>testEmailWithNumericAddress</t>
  </si>
  <si>
    <t>PercentValidatorTest</t>
  </si>
  <si>
    <t>testFormatType</t>
  </si>
  <si>
    <t>AbstractNumberValidatorTest</t>
  </si>
  <si>
    <t>testEmailWithDash</t>
  </si>
  <si>
    <t>testRFC2396domainlabel</t>
  </si>
  <si>
    <t>testEmailWithBogusCharacter</t>
  </si>
  <si>
    <t>GenericValidatorTest</t>
  </si>
  <si>
    <t>testMinLength</t>
  </si>
  <si>
    <t>[testMinLength_1, testMinLength_5, testMinLength_6, testMinLength_9, testMinLength_10, testMinLength_11, testMinLength_2, testMinLength_3, testMinLength_4, testMinLength_7, testMinLength_8, testMinLength_12]</t>
  </si>
  <si>
    <t>testValidateLocale</t>
  </si>
  <si>
    <t>testDomainNoDots</t>
  </si>
  <si>
    <t>[testDomainNoDots_1, testDomainNoDots_2, testDomainNoDots_3, testRFC2396toplabel_1, testRFC2396toplabel_2, testRFC2396toplabel_3, testRFC2396toplabel_4, testRFC2396toplabel_5, testDomainNoDots_4, testDomainNoDots_5, testDomainNoDots_6, testRFC2396toplabel_6, testRFC2396toplabel_7, testRFC2396toplabel_8, testRFC2396toplabel_9]</t>
  </si>
  <si>
    <t>testMaxLength</t>
  </si>
  <si>
    <t>[testMaxLength_1, testMaxLength_5, testMaxLength_6, testMaxLength_9, testMaxLength_10, testMaxLength_11, testMaxLength_2, testMaxLength_3, testMaxLength_4, testMaxLength_7, testMaxLength_8, testMaxLength_12]</t>
  </si>
  <si>
    <t>testEmailWithCommas</t>
  </si>
  <si>
    <t>RegexValidatorTest</t>
  </si>
  <si>
    <t>testToString</t>
  </si>
  <si>
    <t>testValidator293</t>
  </si>
  <si>
    <t>CalendarValidatorTest</t>
  </si>
  <si>
    <t>testFormat</t>
  </si>
  <si>
    <t>IntegerValidatorTest</t>
  </si>
  <si>
    <t>testMinMaxValues</t>
  </si>
  <si>
    <t>[testMinMaxValues_1, testMinMaxValues_3, testMinMaxValues_2, testMinMaxValues_4]</t>
  </si>
  <si>
    <t>CurrencyValidatorTest</t>
  </si>
  <si>
    <t>testValidator235</t>
  </si>
  <si>
    <t>testIPv6</t>
  </si>
  <si>
    <t>[testBrokenInetAddresses_5, testIPv6_1, testIPv6_10, testIPv6_11, testIPv6_18, testIPv6_19, testIPv6_20, testIPv6_21, testIPv6_22, testIPv6_23, testIPv6_24, testIPv6_25, testIPv6_59, testIPv6_60, testIPv6_76, testIPv6_77, testIPv6_78, testIPv6_79, testIPv6_80, testIPv6_81, testIPv6_82, testIPv6_83, testIPv6_84, testIPv6_85, testIPv6_86, testIPv6_87, testIPv6_88, testIPv6_89, testIPv6_90, testIPv6_91, testIPv6_92, testIPv6_93, testIPv6_94, testIPv6_95, testIPv6_96, testIPv6_97, testIPv6_98, testIPv6_99, testIPv6_100, testIPv6_101, testIPv6_102, testIPv6_103, testIPv6_104, testIPv6_105, testIPv6_106, testIPv6_107, testIPv6_108, testIPv6_109, testIPv6_110, testIPv6_111, testIPv6_112, testIPv6_113, testIPv6_114, testIPv6_115, testIPv6_116, testIPv6_117, testIPv6_118, testIPv6_119, testIPv6_120, testIPv6_121, testIPv6_122, testIPv6_123, testIPv6_126, testIPv6_127, testIPv6_136, testIPv6_137, testIPv6_138, testIPv6_139, testIPv6_140, testIPv6_141, testIPv6_142, testIPv6_143, testIPv6_144, testIPv6_145, testIPv6_147, testIPv6_148, testIPv6_149, testIPv6_150, testIPv6_154, testIPv6_156, testIPv6_157, testIPv6_158, testIPv6_159, testIPv6_160, testIPv6_161, testIPv6_162, testIPv6_163, testIPv6_164, testIPv6_165, testIPv6_166, testIPv6_167, testIPv6_181, testIPv6_182, testIPv6_183, testIPv6_184, testIPv6_185, testIPv6_186, testIPv6_187, testIPv6_188, testIPv6_189, testIPv6_261, testIPv6_262, testIPv6_263, testIPv6_264, testIPv6_265, testIPv6_266, testIPv6_267, testIPv6_268, testIPv6_269, testIPv6_270, testIPv6_271, testIPv6_272, testIPv6_273, testIPv6_274, testIPv6_275, testIPv6_276, testIPv6_277, testIPv6_278, testIPv6_279, testIPv6_280, testIPv6_281, testIPv6_282, testIPv6_283, testIPv6_284, testIPv6_285, testIPv6_286, testIPv6_287, testIPv6_288, testIPv6_289, testIPv6_290, testIPv6_291, testIPv6_292, testIPv6_293, testIPv6_294, testIPv6_295, testIPv6_296, testIPv6_297, testIPv6_298, testIPv6_299, testIPv6_300, testIPv6_301, testIPv6_302, testIPv6_303, testIPv6_304, testIPv6_305, testIPv6_306, testIPv6_307, testIPv6_308, testIPv6_309, testIPv6_310, testIPv6_311, testIPv6_312, testIPv6_313, testIPv6_314, testIPv6_315, testIPv6_316, testIPv6_317, testIPv6_318, testIPv6_319, testIPv6_320, testIPv6_321, testIPv6_322, testIPv6_323, testIPv6_324, testIPv6_325, testIPv6_326, testIPv6_327, testIPv6_328, testIPv6_329, testIPv6_330, testIPv6_331, testIPv6_332, testIPv6_333, testIPv6_334, testIPv6_335, testIPv6_336, testIPv6_337, testIPv6_338, testIPv6_339, testIPv6_340, testIPv6_341, testIPv6_342, testIPv6_343, testIPv6_344, testIPv6_345, testIPv6_346, testIPv6_347, testIPv6_348, testIPv6_349, testIPv6_350, testIPv6_351, testIPv6_352, testIPv6_353, testIPv6_354, testIPv6_355, testIPv6_356, testIPv6_357, testIPv6_358, testIPv6_359, testIPv6_360, testIPv6_361, testIPv6_362, testIPv6_363, testIPv6_364, testIPv6_365, testIPv6_366, testIPv6_367, testIPv6_368, testIPv6_369, testIPv6_370, testIPv6_371, testIPv6_372, testIPv6_373, testIPv6_374, testIPv6_375, testIPv6_376, testIPv6_377, testIPv6_378, testIPv6_379, testIPv6_380, testIPv6_381, testIPv6_382, testIPv6_383, testIPv6_384, testIPv6_385, testIPv6_386, testIPv6_387, testIPv6_388, testIPv6_389, testIPv6_390, testIPv6_391, testIPv6_392, testIPv6_393, testIPv6_394, testIPv6_395, testIPv6_396, testIPv6_397, testIPv6_398, testIPv6_399, testIPv6_400, testIPv6_401, testIPv6_402, testIPv6_403, testIPv6_404, testIPv6_405, testIPv6_406, testIPv6_407, testIPv6_408, testIPv6_409, testIPv6_410, testIPv6_411, testIPv6_412, testIPv6_413, testIPv6_414, testIPv6_415, testIPv6_416, testIPv6_417, testIPv6_418, testIPv6_419, testIPv6_420, testIPv6_421, testIPv6_422, testIPv6_423, testIPv6_424, testIPv6_425, testIPv6_426, testIPv6_427, testIPv6_428, testIPv6_429, testIPv6_430, testIPv6_431, testIPv6_432, testIPv6_433, testIPv6_434, testIPv6_435, testIPv6_436, testIPv6_437, testIPv6_438, testIPv6_439, testIPv6_440, testIPv6_441, testIPv6_442, testIPv6_443, testIPv6_444, testIPv6_445, testIPv6_446, testIPv6_447, testIPv6_448, testIPv6_449, testIPv6_450, testIPv6_451, testIPv6_452, testIPv6_453, testIPv6_454, testIPv6_455, testIPv6_456, testIPv6_457, testIPv6_458, testIPv6_459, testIPv6_460, testIPv6_461, testIPv6_462, testIPv6_463, testIPv6_464, testIPv6_465, testIPv6_466, testIPv6_467, testIPv6_468, testIPv6_472, testIPv6_2, testIPv6_3, testIPv6_4, testIPv6_5, testIPv6_6, testIPv6_7, testIPv6_8, testIPv6_9, testIPv6_12, testIPv6_13, testIPv6_14, testIPv6_15, testIPv6_16, testIPv6_17, testIPv6_26, testIPv6_27, testIPv6_28, testIPv6_29, testIPv6_30, testIPv6_31, testIPv6_32, testIPv6_33, testIPv6_34, testIPv6_35, testIPv6_36, testIPv6_37, testIPv6_38, testIPv6_39, testIPv6_40, testIPv6_41, testIPv6_42, testIPv6_43, testIPv6_44, testIPv6_45, testIPv6_46, testIPv6_47, testIPv6_48, testIPv6_49, testIPv6_50, testIPv6_51, testIPv6_52, testIPv6_53, testIPv6_54, testIPv6_55, testIPv6_56, testIPv6_57, testIPv6_58, testIPv6_61, testIPv6_62, testIPv6_63, testIPv6_64, testIPv6_65, testIPv6_66, testIPv6_67, testIPv6_68, testIPv6_69, testIPv6_70, testIPv6_71, testIPv6_72, testIPv6_73, testIPv6_74, testIPv6_75, testIPv6_124, testIPv6_125, testIPv6_128, testIPv6_129, testIPv6_130, testIPv6_131, testIPv6_132, testIPv6_133, testIPv6_134, testIPv6_135, testIPv6_146, testIPv6_151, testIPv6_152, testIPv6_153, testIPv6_155, testIPv6_168, testIPv6_169, testIPv6_170, testIPv6_171, testIPv6_172, testIPv6_173, testIPv6_174, testIPv6_175, testIPv6_176, testIPv6_177, testIPv6_178, testIPv6_179, testIPv6_180, testIPv6_190, testIPv6_191, testIPv6_192, testIPv6_193, testIPv6_194, testIPv6_195, testIPv6_196, testIPv6_197, testIPv6_198, testIPv6_199, testIPv6_200, testIPv6_201, testIPv6_202, testIPv6_203, testIPv6_204, testIPv6_205, testIPv6_206, testIPv6_207, testIPv6_208, testIPv6_209, testIPv6_210, testIPv6_211, testIPv6_212, testIPv6_213, testIPv6_214, testIPv6_215, testIPv6_216, testIPv6_217, testIPv6_218, testIPv6_219, testIPv6_220, testIPv6_221, testIPv6_222, testIPv6_223, testIPv6_224, testIPv6_225, testIPv6_226, testIPv6_227, testIPv6_228, testIPv6_229, testIPv6_230, testIPv6_231, testIPv6_232, testIPv6_233, testIPv6_234, testIPv6_235, testIPv6_236, testIPv6_237, testIPv6_238, testIPv6_239, testIPv6_240, testIPv6_241, testIPv6_242, testIPv6_243, testIPv6_244, testIPv6_245, testIPv6_246, testIPv6_247, testIPv6_248, testIPv6_249, testIPv6_250, testIPv6_251, testIPv6_252, testIPv6_253, testIPv6_254, testIPv6_255, testIPv6_256, testIPv6_257, testIPv6_258, testIPv6_259, testIPv6_260, testIPv6_469, testIPv6_470, testIPv6_471]</t>
  </si>
  <si>
    <t>testValidator278</t>
  </si>
  <si>
    <t>testReservedInetAddresses</t>
  </si>
  <si>
    <t>testEmailExtension</t>
  </si>
  <si>
    <t>[testEmailExtension_1, testEmailExtension_2, testEmailExtension_3, testEmailExtension_4, testEmailExtension_7, testEmailUserName_1, testEmailUserName_2, testEmailUserName_3, testEmailUserName_4, testEmailUserName_5, testEmailUserName_6, testEmailUserName_7, testEmailUserName_8, testEmailUserName_9, testEmailUserName_10, testEmailUserName_11, testEmailUserName_12, testEmailUserName_13, testEmailUserName_14, testEmailUserName_15, testEmailUserName_16, testEmailUserName_17, testEmailUserName_18, testEmailUserName_19, testEmailUserName_20, testEmailUserName_21, testEmailUserName_22, testEmailUserName_23, testEmailUserName_24, testEmailUserName_25, testEmailUserName_26, testEmailUserName_27, testEmailUserName_28, testEmailUserName_32, testEmailUserName_39, testEmailUserName_40, testEmailUserName_41, testEmailUserName_42, testEmailUserName_43, testEmailUserName_44, testEmailUserName_45, testEmailUserName_46, testEmailUserName_47, testEmailUserName_48, testEmailUserName_49, testEmailUserName_50, testEmailUserName_51, testEmailUserName_52, testEmailUserName_53, testEmailUserName_54, testEmailUserName_55, testEmailUserName_56, testEmailUserName_58, testEmailUserName_59, testEmailUserName_61, testEmailWithBogusCharacter_2, testEmailWithBogusCharacter_4, testEmailWithDash_1, testEmailWithNumericAddress_1, testEmailWithNumericAddress_2, testEmailWithSpaces_7, testEmailWithSpaces_8, testEmailWithSpaces_9, testValidator293_1, testValidator293_2, testValidator293_3, testValidator293_4, testValidator315_2, testEmailExtension_5, testEmailExtension_6, testEmailExtension_8, testEmailUserName_29, testEmailUserName_30, testEmailUserName_31, testEmailUserName_33, testEmailUserName_34, testEmailUserName_35, testEmailUserName_36, testEmailUserName_37, testEmailUserName_38, testEmailUserName_57, testEmailUserName_60, testEmailWithBogusCharacter_1, testEmailWithBogusCharacter_3, testEmailWithBogusCharacter_5, testEmailWithBogusCharacter_6, testEmailWithBogusCharacter_7, testEmailWithCommas_1, testEmailWithCommas_2, testEmailWithCommas_3, testEmailWithDash_2, testEmailWithDash_3, testEmailWithDash_4, testEmailWithSpaces_1, testEmailWithSpaces_2, testEmailWithSpaces_3, testEmailWithSpaces_4, testEmailWithSpaces_5, testEmailWithSpaces_6, testValidator278_1, testValidator278_2, testValidator293_5, testValidator315_1]</t>
  </si>
  <si>
    <t>testEmailWithSlashes</t>
  </si>
  <si>
    <t>[testEmailWithSlashes_1, testValidator235_1, testValidator235_2, testValidator235_3, testValidator235_5, testEmailWithSlashes_2, testEmailWithSlashes_3, testValidator235_4, testValidator235_6]</t>
  </si>
  <si>
    <t>IBANValidatorTest</t>
  </si>
  <si>
    <t>testHasValidator</t>
  </si>
  <si>
    <t>testValidator315</t>
  </si>
  <si>
    <t>testGetArray</t>
  </si>
  <si>
    <t>testGetValidator</t>
  </si>
  <si>
    <t>testBrokenInetAddresses</t>
  </si>
  <si>
    <t>[testBrokenInetAddresses_1, testBrokenInetAddresses_2, testBrokenInetAddresses_3, testBrokenInetAddresses_4, testInetAddressesByClass_2, testInetAddressesByClass_4, testInetAddressesByClass_6, testInetAddressesByClass_8, testInetAddressesByClass_10, testBrokenInetAddresses_5, testIPv6_1, testIPv6_10, testIPv6_11, testIPv6_18, testIPv6_19, testIPv6_20, testIPv6_21, testIPv6_22, testIPv6_23, testIPv6_24, testIPv6_25, testIPv6_59, testIPv6_60, testIPv6_76, testIPv6_77, testIPv6_78, testIPv6_79, testIPv6_80, testIPv6_81, testIPv6_82, testIPv6_83, testIPv6_84, testIPv6_85, testIPv6_86, testIPv6_87, testIPv6_88, testIPv6_89, testIPv6_90, testIPv6_91, testIPv6_92, testIPv6_93, testIPv6_94, testIPv6_95, testIPv6_96, testIPv6_97, testIPv6_98, testIPv6_99, testIPv6_100, testIPv6_101, testIPv6_102, testIPv6_103, testIPv6_104, testIPv6_105, testIPv6_106, testIPv6_107, testIPv6_108, testIPv6_109, testIPv6_110, testIPv6_111, testIPv6_112, testIPv6_113, testIPv6_114, testIPv6_115, testIPv6_116, testIPv6_117, testIPv6_118, testIPv6_119, testIPv6_120, testIPv6_121, testIPv6_122, testIPv6_123, testIPv6_126, testIPv6_127, testIPv6_136, testIPv6_137, testIPv6_138, testIPv6_139, testIPv6_140, testIPv6_141, testIPv6_142, testIPv6_143, testIPv6_144, testIPv6_145, testIPv6_147, testIPv6_148, testIPv6_149, testIPv6_150, testIPv6_154, testIPv6_156, testIPv6_157, testIPv6_158, testIPv6_159, testIPv6_160, testIPv6_161, testIPv6_162, testIPv6_163, testIPv6_164, testIPv6_165, testIPv6_166, testIPv6_167, testIPv6_181, testIPv6_182, testIPv6_183, testIPv6_184, testIPv6_185, testIPv6_186, testIPv6_187, testIPv6_188, testIPv6_189, testIPv6_261, testIPv6_262, testIPv6_263, testIPv6_264, testIPv6_265, testIPv6_266, testIPv6_267, testIPv6_268, testIPv6_269, testIPv6_270, testIPv6_271, testIPv6_272, testIPv6_273, testIPv6_274, testIPv6_275, testIPv6_276, testIPv6_277, testIPv6_278, testIPv6_279, testIPv6_280, testIPv6_281, testIPv6_282, testIPv6_283, testIPv6_284, testIPv6_285, testIPv6_286, testIPv6_287, testIPv6_288, testIPv6_289, testIPv6_290, testIPv6_291, testIPv6_292, testIPv6_293, testIPv6_294, testIPv6_295, testIPv6_296, testIPv6_297, testIPv6_298, testIPv6_299, testIPv6_300, testIPv6_301, testIPv6_302, testIPv6_303, testIPv6_304, testIPv6_305, testIPv6_306, testIPv6_307, testIPv6_308, testIPv6_309, testIPv6_310, testIPv6_311, testIPv6_312, testIPv6_313, testIPv6_314, testIPv6_315, testIPv6_316, testIPv6_317, testIPv6_318, testIPv6_319, testIPv6_320, testIPv6_321, testIPv6_322, testIPv6_323, testIPv6_324, testIPv6_325, testIPv6_326, testIPv6_327, testIPv6_328, testIPv6_329, testIPv6_330, testIPv6_331, testIPv6_332, testIPv6_333, testIPv6_334, testIPv6_335, testIPv6_336, testIPv6_337, testIPv6_338, testIPv6_339, testIPv6_340, testIPv6_341, testIPv6_342, testIPv6_343, testIPv6_344, testIPv6_345, testIPv6_346, testIPv6_347, testIPv6_348, testIPv6_349, testIPv6_350, testIPv6_351, testIPv6_352, testIPv6_353, testIPv6_354, testIPv6_355, testIPv6_356, testIPv6_357, testIPv6_358, testIPv6_359, testIPv6_360, testIPv6_361, testIPv6_362, testIPv6_363, testIPv6_364, testIPv6_365, testIPv6_366, testIPv6_367, testIPv6_368, testIPv6_369, testIPv6_370, testIPv6_371, testIPv6_372, testIPv6_373, testIPv6_374, testIPv6_375, testIPv6_376, testIPv6_377, testIPv6_378, testIPv6_379, testIPv6_380, testIPv6_381, testIPv6_382, testIPv6_383, testIPv6_384, testIPv6_385, testIPv6_386, testIPv6_387, testIPv6_388, testIPv6_389, testIPv6_390, testIPv6_391, testIPv6_392, testIPv6_393, testIPv6_394, testIPv6_395, testIPv6_396, testIPv6_397, testIPv6_398, testIPv6_399, testIPv6_400, testIPv6_401, testIPv6_402, testIPv6_403, testIPv6_404, testIPv6_405, testIPv6_406, testIPv6_407, testIPv6_408, testIPv6_409, testIPv6_410, testIPv6_411, testIPv6_412, testIPv6_413, testIPv6_414, testIPv6_415, testIPv6_416, testIPv6_417, testIPv6_418, testIPv6_419, testIPv6_420, testIPv6_421, testIPv6_422, testIPv6_423, testIPv6_424, testIPv6_425, testIPv6_426, testIPv6_427, testIPv6_428, testIPv6_429, testIPv6_430, testIPv6_431, testIPv6_432, testIPv6_433, testIPv6_434, testIPv6_435, testIPv6_436, testIPv6_437, testIPv6_438, testIPv6_439, testIPv6_440, testIPv6_441, testIPv6_442, testIPv6_443, testIPv6_444, testIPv6_445, testIPv6_446, testIPv6_447, testIPv6_448, testIPv6_449, testIPv6_450, testIPv6_451, testIPv6_452, testIPv6_453, testIPv6_454, testIPv6_455, testIPv6_456, testIPv6_457, testIPv6_458, testIPv6_459, testIPv6_460, testIPv6_461, testIPv6_462, testIPv6_463, testIPv6_464, testIPv6_465, testIPv6_466, testIPv6_467, testIPv6_468, testIPv6_472]</t>
  </si>
  <si>
    <t>GetUsersProfileRequestTest</t>
  </si>
  <si>
    <t>shouldComplyWithReference</t>
  </si>
  <si>
    <t>GetCurrentUsersProfileRequestTest</t>
  </si>
  <si>
    <t>UploadCustomPlaylistCoverImageRequestTest</t>
  </si>
  <si>
    <t>SearchEpisodesRequestTest</t>
  </si>
  <si>
    <t>StartResumeUsersPlaybackRequestTest</t>
  </si>
  <si>
    <t>SearchShowsRequestTest</t>
  </si>
  <si>
    <t>GetAudioFeaturesForSeveralTracksRequestTest</t>
  </si>
  <si>
    <t>RemoveAlbumsForCurrentUserRequestTest</t>
  </si>
  <si>
    <t>SearchAlbumsSpecialRequestTest</t>
  </si>
  <si>
    <t>AuthorizationCodeRequestTest</t>
  </si>
  <si>
    <t>SkipUsersPlaybackToNextTrackRequestTest</t>
  </si>
  <si>
    <t>CheckUsersFollowPlaylistRequestTest</t>
  </si>
  <si>
    <t>GetSeveralTracksRequestTest</t>
  </si>
  <si>
    <t>CreatePlaylistRequestTest</t>
  </si>
  <si>
    <t>AddItemsToPlaylistRequestTest</t>
  </si>
  <si>
    <t>CheckUsersSavedShowsRequestTest</t>
  </si>
  <si>
    <t>AuthorizationCodeRefreshRequestTest</t>
  </si>
  <si>
    <t>SetRepeatModeOnUsersPlaybackRequestTest</t>
  </si>
  <si>
    <t>SearchPlaylistsRequestTest</t>
  </si>
  <si>
    <t>GetAlbumRequestTest</t>
  </si>
  <si>
    <t>GetPlaylistsItemsRequestTest</t>
  </si>
  <si>
    <t>GetArtistRequestTest</t>
  </si>
  <si>
    <t>GetCategorysPlaylistRequestTest</t>
  </si>
  <si>
    <t>GetInformationAboutUsersCurrentPlaybackRequestTest</t>
  </si>
  <si>
    <t>ToggleShuffleForUsersPlaybackRequestTest</t>
  </si>
  <si>
    <t>GetArtistsRelatedArtistsRequestTest</t>
  </si>
  <si>
    <t>AuthorizationCodePKCERequestTest</t>
  </si>
  <si>
    <t>UnfollowPlaylistRequestTest</t>
  </si>
  <si>
    <t>GetSeveralAlbumsRequestTest</t>
  </si>
  <si>
    <t>CheckUsersSavedAlbumsRequestTest</t>
  </si>
  <si>
    <t>PauseUsersPlaybackRequestTest</t>
  </si>
  <si>
    <t>ChangePlaylistsDetailsRequestTest</t>
  </si>
  <si>
    <t>SearchTracksRequestTest</t>
  </si>
  <si>
    <t>ClientCredentialsRequestTest</t>
  </si>
  <si>
    <t>GetListOfCategoriesRequestTest</t>
  </si>
  <si>
    <t>GetAudioFeaturesForTrackRequestTest</t>
  </si>
  <si>
    <t>GetShowRequestTest</t>
  </si>
  <si>
    <t>GetPlaylistCoverImageRequestTest</t>
  </si>
  <si>
    <t>FollowArtistsOrUsersRequestTest</t>
  </si>
  <si>
    <t>GetCurrentUsersSavedAlbumsRequestTest</t>
  </si>
  <si>
    <t>SkipUsersPlaybackToPreviousTrackRequestTest</t>
  </si>
  <si>
    <t>GetShowsEpisodesRequestTest</t>
  </si>
  <si>
    <t>GetCurrentUsersRecentlyPlayedTracksRequestTest</t>
  </si>
  <si>
    <t>GetSeveralShowsRequestTest</t>
  </si>
  <si>
    <t>GetListOfNewReleasesRequestTest</t>
  </si>
  <si>
    <t>SearchAlbumsRequestTest</t>
  </si>
  <si>
    <t>SeekToPositionInCurrentlyPlayingTrackRequestTest</t>
  </si>
  <si>
    <t>GetUsersFollowedArtistsRequestTest</t>
  </si>
  <si>
    <t>SetVolumeForUsersPlaybackRequestTest</t>
  </si>
  <si>
    <t>SaveEpisodesForCurrentUserRequestTest</t>
  </si>
  <si>
    <t>GetTrackRequestTest</t>
  </si>
  <si>
    <t>RemoveUsersSavedEpisodesRequestTest</t>
  </si>
  <si>
    <t>GetAvailableGenreSeedsRequestTest</t>
  </si>
  <si>
    <t>GetTrackRequestLocalTest</t>
  </si>
  <si>
    <t>GetListOfCurrentUsersPlaylistsRequestTest</t>
  </si>
  <si>
    <t>TestDefaultHttpRequestRetryStrategy</t>
  </si>
  <si>
    <t>testBasics</t>
  </si>
  <si>
    <t>GetUsersSavedEpisodesRequestTest</t>
  </si>
  <si>
    <t>GetListOfFeaturedPlaylistsRequestTest</t>
  </si>
  <si>
    <t>CheckUsersSavedEpisodesRequestTest</t>
  </si>
  <si>
    <t>SaveTracksForUserRequestTest</t>
  </si>
  <si>
    <t>RemoveUsersSavedTracksRequestTest</t>
  </si>
  <si>
    <t>GetTheUsersQueueRequestTest</t>
  </si>
  <si>
    <t>AddItemToUsersPlaybackQueueRequestTest</t>
  </si>
  <si>
    <t>SearchArtistsRequestTest</t>
  </si>
  <si>
    <t>GetArtistsAlbumsRequestTest</t>
  </si>
  <si>
    <t>GetRecommendationsRequestTest</t>
  </si>
  <si>
    <t>SaveShowsForCurrentUserRequestTest</t>
  </si>
  <si>
    <t>ReplacePlaylistsItemsRequestTest</t>
  </si>
  <si>
    <t>FollowPlaylistRequestTest</t>
  </si>
  <si>
    <t>GetUsersTopTracksRequestTest</t>
  </si>
  <si>
    <t>GetEpisodeRequestTest</t>
  </si>
  <si>
    <t>GetCategoryRequestTest</t>
  </si>
  <si>
    <t>SearchItemRequestTest</t>
  </si>
  <si>
    <t>CheckCurrentUserFollowsArtistsOrUsersRequestTest</t>
  </si>
  <si>
    <t>GetUsersCurrentlyPlayingTrackRequestTest</t>
  </si>
  <si>
    <t>GetUsersSavedTracksRequestTest</t>
  </si>
  <si>
    <t>TransferUsersPlaybackRequestTest</t>
  </si>
  <si>
    <t>UnfollowArtistsOrUsersRequestTest</t>
  </si>
  <si>
    <t>GetListOfUsersPlaylistsRequestTest</t>
  </si>
  <si>
    <t>RemoveItemsFromPlaylistRequestTest</t>
  </si>
  <si>
    <t>GetArtistsTopTracksRequestTest</t>
  </si>
  <si>
    <t>SaveAlbumsForCurrentUserRequestTest</t>
  </si>
  <si>
    <t>GetSeveralArtistsRequestTest</t>
  </si>
  <si>
    <t>GetAudioAnalysisForTrackRequestTest</t>
  </si>
  <si>
    <t>GetUsersTopArtistsRequestTest</t>
  </si>
  <si>
    <t>RemoveUsersSavedShowsRequestTest</t>
  </si>
  <si>
    <t>GetSeveralEpisodesRequestTest</t>
  </si>
  <si>
    <t>GetUsersAvailableDevicesTest</t>
  </si>
  <si>
    <t>ReorderPlaylistsItemsRequestTest</t>
  </si>
  <si>
    <t>GetUsersSavedShowsRequestTest</t>
  </si>
  <si>
    <t>CheckUsersSavedTracksRequestTest</t>
  </si>
  <si>
    <t>AuthorizationCodePKCERefreshRequestTest</t>
  </si>
  <si>
    <t>GetAlbumsTracksRequestTest</t>
  </si>
  <si>
    <t>AtomTest</t>
  </si>
  <si>
    <t>testNewAtomImplicitHydrogenCount</t>
  </si>
  <si>
    <t>[testNewAtomImplicitHydrogenCount_1, testNewAtomImplicitHydrogenCount_2, testNewAtomImplicitHydrogenCount_3, testNewAtomImplicitHydrogenCount_4, testNewAtomImplicitHydrogenCount_5]</t>
  </si>
  <si>
    <t>StringEscapeUtilsTest</t>
  </si>
  <si>
    <t>testUnescapeCsvString</t>
  </si>
  <si>
    <t>[testUnescapeCsvString_1, testUnescapeCsvString_2, testUnescapeCsvString_3, testUnescapeCsvString_4, testUnescapeCsvString_5, testUnescapeCsvString_6, testUnescapeCsvString_7, testUnescapeCsvString_9, testUnescapeCsvString_8]</t>
  </si>
  <si>
    <t>PropertiesStringLookupTest</t>
  </si>
  <si>
    <t>testNull</t>
  </si>
  <si>
    <t>CharacterPredicatesTest</t>
  </si>
  <si>
    <t>testLetters</t>
  </si>
  <si>
    <t>[testLetters_1, testLetters_2, testLetters_3, testLetters_4, testLetters_5]</t>
  </si>
  <si>
    <t>testUnscapeXSI</t>
  </si>
  <si>
    <t>[testUnscapeXSI_1, testUnscapeXSI_2, testUnscapeXSI_3, testUnscapeXSI_4, testUnscapeXSI_5]</t>
  </si>
  <si>
    <t>UnicodeUnpairedSurrogateRemoverTest</t>
  </si>
  <si>
    <t>testInvalidCharacters</t>
  </si>
  <si>
    <t>[testInvalidCharacters_1, testInvalidCharacters_2, testInvalidCharacters_3, testValidCharacters_3]</t>
  </si>
  <si>
    <t>LongestCommonSubsequenceTest</t>
  </si>
  <si>
    <t>testLogestCommonSubsequence</t>
  </si>
  <si>
    <t>[testLogestCommonSubsequence_1, testLogestCommonSubsequence_2, testLogestCommonSubsequence_3, testLogestCommonSubsequence_4, testLogestCommonSubsequence_5, testLogestCommonSubsequence_6, testLogestCommonSubsequence_7, testLogestCommonSubsequence_8, testLogestCommonSubsequence_9, testLogestCommonSubsequence_10, testLogestCommonSubsequence_11, testLogestCommonSubsequence_12, testLogestCommonSubsequence_13]</t>
  </si>
  <si>
    <t>ParsedDecimalTest</t>
  </si>
  <si>
    <t>testRound_one</t>
  </si>
  <si>
    <t>testEscapeHtmlVersions</t>
  </si>
  <si>
    <t>[testEscapeHtmlVersions_1, testEscapeHtmlVersions_2, testStandaloneAmphersand_1, testStandaloneAmphersand_2]</t>
  </si>
  <si>
    <t>SinglePassTranslatorTest</t>
  </si>
  <si>
    <t>testCodePointsAreReturned</t>
  </si>
  <si>
    <t>[testCodePointsAreReturned_1, testCodePointsAreReturned_2, testCodePointsAreReturned_3]</t>
  </si>
  <si>
    <t>testLongestCommonSubsequence</t>
  </si>
  <si>
    <t>[testLongestCommonSubsequence_1, testLongestCommonSubsequence_2, testLongestCommonSubsequence_3, testLongestCommonSubsequence_4, testLongestCommonSubsequence_5, testLongestCommonSubsequence_6, testLongestCommonSubsequence_7, testLongestCommonSubsequence_8, testLongestCommonSubsequence_9, testLongestCommonSubsequence_10, testLongestCommonSubsequence_11, testLongestCommonSubsequence_12, testLongestCommonSubsequence_13]</t>
  </si>
  <si>
    <t>JaccardDistanceTest</t>
  </si>
  <si>
    <t>testGettingJaccardDistanceCharSequence</t>
  </si>
  <si>
    <t>[testGettingJaccardDistanceCharSequence_1, testGettingJaccardDistanceCharSequence_2, testGettingJaccardDistanceCharSequence_3, testGettingJaccardDistanceCharSequence_5, testGettingJaccardDistanceCharSequence_13, testGettingJaccardDistanceCharSequence_4, testGettingJaccardDistanceCharSequence_6, testGettingJaccardDistanceCharSequence_7, testGettingJaccardDistanceCharSequence_8, testGettingJaccardDistanceCharSequence_9, testGettingJaccardDistanceCharSequence_10, testGettingJaccardDistanceCharSequence_11, testGettingJaccardDistanceCharSequence_12]</t>
  </si>
  <si>
    <t>testMaxPrecision_halfEvenRounding</t>
  </si>
  <si>
    <t>[testMaxPrecision_halfEvenRounding_1, testMaxPrecision_halfEvenRounding_2, testMaxPrecision_halfEvenRounding_3, testMaxPrecision_halfEvenRounding_4, testMaxPrecision_halfEvenRounding_5, testMaxPrecision_singleDigits_1, testMaxPrecision_singleDigits_2, testMaxPrecision_singleDigits_3, testMaxPrecision_halfEvenRounding_6, testMaxPrecision_halfEvenRounding_7, testMaxPrecision_halfEvenRounding_8, testMaxPrecision_halfEvenRounding_9, testMaxPrecision_halfEvenRounding_10, testMaxPrecision_singleDigits_4, testMaxPrecision_singleDigits_5, testMaxPrecision_singleDigits_6]</t>
  </si>
  <si>
    <t>StrLookupTest</t>
  </si>
  <si>
    <t>testNoneLookup</t>
  </si>
  <si>
    <t>[testNoneLookup_1, testNoneLookup_2, testNoneLookup_3]</t>
  </si>
  <si>
    <t>testEscapeHtmlThree</t>
  </si>
  <si>
    <t>[testEscapeHtmlThree_1, testEscapeHtmlThree_2, testEscapeHtmlThree_3]</t>
  </si>
  <si>
    <t>testAsciiLetters</t>
  </si>
  <si>
    <t>[testAsciiLetters_1, testAsciiLetters_2, testAsciiLetters_3, testAsciiLetters_4, testAsciiLetters_5, testAsciiLetters_6, testAsciiLetters_7, testAsciiLetters_8, testAsciiLetters_9]</t>
  </si>
  <si>
    <t>DefaultStringLookupTest</t>
  </si>
  <si>
    <t>testIndividualEnums</t>
  </si>
  <si>
    <t>testEscapeXSI</t>
  </si>
  <si>
    <t>[testEscapeXSI_1, testEscapeXSI_2, testEscapeXSI_3, testEscapeXSI_4]</t>
  </si>
  <si>
    <t>NullStringLookupTest</t>
  </si>
  <si>
    <t>test</t>
  </si>
  <si>
    <t>testRound_nine</t>
  </si>
  <si>
    <t>[testRound_nine_1_testMerged_1, testRound_nine_4_testMerged_2, testRound_one_4_testMerged_2, testRound_nine_7_testMerged_3, testRound_one_7_testMerged_3]</t>
  </si>
  <si>
    <t>testValidCharacters</t>
  </si>
  <si>
    <t>[testInvalidCharacters_3, testValidCharacters_3, testValidCharacters_1, testValidCharacters_2]</t>
  </si>
  <si>
    <t>CaseUtilsTest</t>
  </si>
  <si>
    <t>testEscapeCsvString</t>
  </si>
  <si>
    <t>[testEscapeCsvString_1, testEscapeCsvString_2, testEscapeCsvString_3, testEscapeCsvString_4, testEscapeCsvString_5, testEscapeCsvString_6, testEscapeCsvString_7, testEscapeCsvString_8]</t>
  </si>
  <si>
    <t>testStandaloneAmphersand</t>
  </si>
  <si>
    <t>[testEscapeHtmlVersions_2, testStandaloneAmphersand_1, testStandaloneAmphersand_2, testStandaloneAmphersand_3, testStandaloneAmphersand_4]</t>
  </si>
  <si>
    <t>LongestCommonSubsequenceDistanceTest</t>
  </si>
  <si>
    <t>testGettingLongestCommonSubsequenceDistance</t>
  </si>
  <si>
    <t>[testGettingLongestCommonSubsequenceDistance_1, testGettingLongestCommonSubsequenceDistance_2, testGettingLongestCommonSubsequenceDistance_3, testGettingLongestCommonSubsequenceDistance_4, testGettingLongestCommonSubsequenceDistance_5, testGettingLongestCommonSubsequenceDistance_6, testGettingLongestCommonSubsequenceDistance_7, testGettingLongestCommonSubsequenceDistance_8, testGettingLongestCommonSubsequenceDistance_9, testGettingLongestCommonSubsequenceDistance_10, testGettingLongestCommonSubsequenceDistance_11, testGettingLongestCommonSubsequenceDistance_12, testGettingLongestCommonSubsequenceDistance_13]</t>
  </si>
  <si>
    <t>UrlStringLookupTest</t>
  </si>
  <si>
    <t>testHttpScheme</t>
  </si>
  <si>
    <t>[testHttpScheme_1, testHttpScheme_2]</t>
  </si>
  <si>
    <t>HammingDistanceTest</t>
  </si>
  <si>
    <t>testHammingDistanceCharSequence</t>
  </si>
  <si>
    <t>[testHammingDistanceCharSequence_1, testHammingDistanceCharSequence_2, testHammingDistanceCharSequence_3, testHammingDistanceCharSequence_4, testHammingDistanceCharSequence_5, testHammingDistanceCharSequence_6, testHammingDistanceCharSequence_7, testHammingDistanceCharSequence_8]</t>
  </si>
  <si>
    <t>JaroWinklerDistanceTest</t>
  </si>
  <si>
    <t>testGetJaroWinklerDistance_StringString</t>
  </si>
  <si>
    <t>[testGetJaroWinklerDistance_StringString_1, testGetJaroWinklerDistance_StringString_2, testGetJaroWinklerDistance_StringString_3, testGetJaroWinklerDistance_StringString_4, testGetJaroWinklerDistance_StringString_5, testGetJaroWinklerDistance_StringString_6, testGetJaroWinklerDistance_StringString_7, testGetJaroWinklerDistance_StringString_8, testGetJaroWinklerDistance_StringString_9, testGetJaroWinklerDistance_StringString_10, testGetJaroWinklerDistance_StringString_11, testGetJaroWinklerDistance_StringString_12, testGetJaroWinklerDistance_StringString_13, testGetJaroWinklerDistance_StringString_14, testGetJaroWinklerDistance_StringString_15, testGetJaroWinklerDistance_StringString_16]</t>
  </si>
  <si>
    <t>testRound_mixed</t>
  </si>
  <si>
    <t>testAsciiLowercaseLetters</t>
  </si>
  <si>
    <t>[testAsciiLowercaseLetters_1, testAsciiLowercaseLetters_2, testAsciiLowercaseLetters_3, testAsciiLowercaseLetters_4, testAsciiLowercaseLetters_5, testAsciiLowercaseLetters_6, testAsciiLowercaseLetters_7]</t>
  </si>
  <si>
    <t>testEscapeXml11</t>
  </si>
  <si>
    <t>[testEscapeXml11_1, testEscapeXml11_2, testEscapeXml11_3, testEscapeXml11_4, testEscapeXml11_5, testEscapeXml11_6, testEscapeXml11_7]</t>
  </si>
  <si>
    <t>testMaxPrecision_singleDigits</t>
  </si>
  <si>
    <t>testEscapeXml10</t>
  </si>
  <si>
    <t>[testEscapeXml10_1, testEscapeXml10_2, testEscapeXml10_3, testEscapeXml10_4, testEscapeXml10_5, testEscapeXml10_6]</t>
  </si>
  <si>
    <t>JaccardSimilarityTest</t>
  </si>
  <si>
    <t>testGettingJaccardSimilarityCharSequence</t>
  </si>
  <si>
    <t>[testGettingJaccardSimilarityCharSequence_1, testGettingJaccardSimilarityCharSequence_2, testGettingJaccardSimilarityCharSequence_3, testGettingJaccardSimilarityCharSequence_5, testGettingJaccardSimilarityCharSequence_13, testGettingJaccardSimilarityCharSequence_4, testGettingJaccardSimilarityCharSequence_6, testGettingJaccardSimilarityCharSequence_7, testGettingJaccardSimilarityCharSequence_8, testGettingJaccardSimilarityCharSequence_9, testGettingJaccardSimilarityCharSequence_10, testGettingJaccardSimilarityCharSequence_11, testGettingJaccardSimilarityCharSequence_12]</t>
  </si>
  <si>
    <t>FormattableUtilsTest</t>
  </si>
  <si>
    <t>testAlternatePadCharAndEllipsis</t>
  </si>
  <si>
    <t>[testAlternatePadCharAndEllipsis_1, testAlternatePadCharAndEllipsis_11, testAlternatePadCharAndEllipsis_2, testAlternatePadCharAndEllipsis_12, testAlternatePadCharAndEllipsis_3, testAlternatePadCharAndEllipsis_4, testAlternatePadCharAndEllipsis_13, testAlternatePadCharAndEllipsis_14, testAlternatePadCharAndEllipsis_5, testAlternatePadCharAndEllipsis_6, testAlternatePadCharAndEllipsis_15, testAlternatePadCharAndEllipsis_16, testAlternatePadCharAndEllipsis_7, testAlternatePadCharAndEllipsis_8, testAlternatePadCharAndEllipsis_17, testAlternatePadCharAndEllipsis_18, testAlternatePadCharAndEllipsis_9, testAlternatePadCharAndEllipsis_10, testAlternatePadCharAndEllipsis_19, testAlternatePadCharAndEllipsis_20]</t>
  </si>
  <si>
    <t>testAsciiAlphaNumerals</t>
  </si>
  <si>
    <t>[testAsciiAlphaNumerals_1, testAsciiAlphaNumerals_2, testAsciiAlphaNumerals_3, testAsciiAlphaNumerals_4, testAsciiAlphaNumerals_5, testAsciiAlphaNumerals_6, testAsciiAlphaNumerals_7, testAsciiAlphaNumerals_8, testAsciiAlphaNumerals_9, testAsciiAlphaNumerals_10, testAsciiAlphaNumerals_11, testAsciiAlphaNumerals_12]</t>
  </si>
  <si>
    <t>testDigits</t>
  </si>
  <si>
    <t>[testDigits_1, testDigits_2, testDigits_3, testDigits_4, testDigits_5]</t>
  </si>
  <si>
    <t>testUnescapeJson</t>
  </si>
  <si>
    <t>[testUnescapeJson_1, testUnescapeJson_2, testUnescapeJson_3, testUnescapeJson_4]</t>
  </si>
  <si>
    <t>testUnescapeXmlSupplementaryCharacters</t>
  </si>
  <si>
    <t>[testUnescapeXmlSupplementaryCharacters_1, testUnescapeXmlSupplementaryCharacters_2]</t>
  </si>
  <si>
    <t>testDefaultAppend</t>
  </si>
  <si>
    <t>[testDefaultAppend_1, testDefaultAppend_2, testDefaultAppend_3, testDefaultAppend_4, testDefaultAppend_5, testDefaultAppend_6, testDefaultAppend_7, testDefaultAppend_8, testDefaultAppend_9, testDefaultAppend_10]</t>
  </si>
  <si>
    <t>CosineDistanceTest</t>
  </si>
  <si>
    <t>testCosineDistance</t>
  </si>
  <si>
    <t>[testCosineDistance_1, testCosineDistance_2, testCosineDistance_3, testCosineDistance_4]</t>
  </si>
  <si>
    <t>testArabicNumerals</t>
  </si>
  <si>
    <t>[testArabicNumerals_1, testArabicNumerals_2, testArabicNumerals_3, testArabicNumerals_4, testArabicNumerals_5, testArabicNumerals_6]</t>
  </si>
  <si>
    <t>testAsciiUppercaseLetters</t>
  </si>
  <si>
    <t>[testAsciiUppercaseLetters_1, testAsciiUppercaseLetters_2, testAsciiUppercaseLetters_3, testAsciiUppercaseLetters_4, testAsciiUppercaseLetters_5, testAsciiUppercaseLetters_6, testAsciiUppercaseLetters_7]</t>
  </si>
  <si>
    <t>JaroWinklerSimilarityTest</t>
  </si>
  <si>
    <t>testGetJaroWinklerSimilarity_StringString</t>
  </si>
  <si>
    <t>[testGetJaroWinklerSimilarity_StringString_1, testGetJaroWinklerSimilarity_StringString_2, testGetJaroWinklerSimilarity_StringString_3, testGetJaroWinklerSimilarity_StringString_4, testGetJaroWinklerSimilarity_StringString_5, testGetJaroWinklerSimilarity_StringString_6, testGetJaroWinklerSimilarity_StringString_7, testGetJaroWinklerSimilarity_StringString_8, testGetJaroWinklerSimilarity_StringString_9, testGetJaroWinklerSimilarity_StringString_10, testGetJaroWinklerSimilarity_StringString_11, testGetJaroWinklerSimilarity_StringString_12, testGetJaroWinklerSimilarity_StringString_13, testGetJaroWinklerSimilarity_StringString_14, testGetJaroWinklerSimilarity_StringString_15, testGetJaroWinklerSimilarity_StringString_16]</t>
  </si>
  <si>
    <t>testEllipsis</t>
  </si>
  <si>
    <t>[testEllipsis_1, testEllipsis_11, testEllipsis_2, testEllipsis_12, testEllipsis_3, testEllipsis_4, testEllipsis_13, testEllipsis_14, testEllipsis_5, testEllipsis_6, testEllipsis_15, testEllipsis_16, testEllipsis_7, testEllipsis_8, testEllipsis_17, testEllipsis_18, testEllipsis_9, testEllipsis_10, testEllipsis_19, testEllipsis_20]</t>
  </si>
  <si>
    <t>testUnescapeEcmaScript</t>
  </si>
  <si>
    <t>[testUnescapeEcmaScript_1, testUnescapeEcmaScript_2, testUnescapeEcmaScript_3, testUnescapeEcmaScript_4]</t>
  </si>
  <si>
    <t>FuzzyScoreTest</t>
  </si>
  <si>
    <t>testGetFuzzyScore</t>
  </si>
  <si>
    <t>[testGetFuzzyScore_1, testGetFuzzyScore_2, testGetFuzzyScore_3, testGetFuzzyScore_4, testGetFuzzyScore_5, testGetFuzzyScore_6, testGetFuzzyScore_7]</t>
  </si>
  <si>
    <t>testIsZero</t>
  </si>
  <si>
    <t>testLongestCommonSubsequenceApply</t>
  </si>
  <si>
    <t>[testLongestCommonSubsequenceApply_1, testLongestCommonSubsequenceApply_2, testLongestCommonSubsequenceApply_3, testLongestCommonSubsequenceApply_4, testLongestCommonSubsequenceApply_5, testLongestCommonSubsequenceApply_6, testLongestCommonSubsequenceApply_7, testLongestCommonSubsequenceApply_8, testLongestCommonSubsequenceApply_9, testLongestCommonSubsequenceApply_10, testLongestCommonSubsequenceApply_11, testLongestCommonSubsequenceApply_12, testLongestCommonSubsequenceApply_13]</t>
  </si>
  <si>
    <t>ReferenceTest</t>
  </si>
  <si>
    <t>testEquals</t>
  </si>
  <si>
    <t>UnitConversionTest</t>
  </si>
  <si>
    <t>footMeter</t>
  </si>
  <si>
    <t>FeatureTest</t>
  </si>
  <si>
    <t>copy</t>
  </si>
  <si>
    <t>SingleTypedFallbackConditionTest</t>
  </si>
  <si>
    <t>isMatch</t>
  </si>
  <si>
    <t>footPoundNewtonMeter</t>
  </si>
  <si>
    <t>AbstractFallbackConditionTest</t>
  </si>
  <si>
    <t>getSortIndex</t>
  </si>
  <si>
    <t>BodyFixtureTest</t>
  </si>
  <si>
    <t>getSetRestitution</t>
  </si>
  <si>
    <t>poundNewton</t>
  </si>
  <si>
    <t>DetectResultTest</t>
  </si>
  <si>
    <t>createSuccess</t>
  </si>
  <si>
    <t>testHashcode</t>
  </si>
  <si>
    <t>IntervalTest</t>
  </si>
  <si>
    <t>clamp</t>
  </si>
  <si>
    <t>AbstractCollisionPairCollisionItemTest</t>
  </si>
  <si>
    <t>equalsTest</t>
  </si>
  <si>
    <t>EpsilonTest</t>
  </si>
  <si>
    <t>compute</t>
  </si>
  <si>
    <t>getSetDensity</t>
  </si>
  <si>
    <t>AbstractCollisionPairCollisionBodyTest</t>
  </si>
  <si>
    <t>TypeFilterTest</t>
  </si>
  <si>
    <t>filter</t>
  </si>
  <si>
    <t>PairwiseTypedFallbackConditionTest</t>
  </si>
  <si>
    <t>create</t>
  </si>
  <si>
    <t>[create_1, getSortIndex_1, create_2]</t>
  </si>
  <si>
    <t>ManifoldPointTest</t>
  </si>
  <si>
    <t>getSetRestitutionVelocity</t>
  </si>
  <si>
    <t>Vector3Test</t>
  </si>
  <si>
    <t>slugKilogram</t>
  </si>
  <si>
    <t>CollisionsTest</t>
  </si>
  <si>
    <t>estimates</t>
  </si>
  <si>
    <t>compareTo</t>
  </si>
  <si>
    <t>Vector2Test</t>
  </si>
  <si>
    <t>poundKilogram</t>
  </si>
  <si>
    <t>[poundKilogram_1, poundKilogram_2, poundNewton_2]</t>
  </si>
  <si>
    <t>getSetFriction</t>
  </si>
  <si>
    <t>AbstractCollisionItemTest</t>
  </si>
  <si>
    <t>MetaphoneTest</t>
  </si>
  <si>
    <t>testWordEndingInMB</t>
  </si>
  <si>
    <t>Base64Test</t>
  </si>
  <si>
    <t>testDecodePadMarkerIndex3</t>
  </si>
  <si>
    <t>[testDecodePadMarkerIndex3_1, testDecodePadMarkerIndex3_2, testDecodePadOnly_2, testDecodePadOnlyChunked_2, testKnownDecodings_2, testKnownDecodings_3, testKnownDecodings_4, testKnownDecodings_5, testKnownDecodings_6]</t>
  </si>
  <si>
    <t>CryptTest</t>
  </si>
  <si>
    <t>testDefaultCryptVariant</t>
  </si>
  <si>
    <t>testDecodePadOnly</t>
  </si>
  <si>
    <t>[testDecodePadMarkerIndex3_1, testDecodePadMarkerIndex3_2, testDecodePadOnly_2, testDecodePadOnlyChunked_2, testKnownDecodings_2, testKnownDecodings_3, testKnownDecodings_4, testKnownDecodings_5, testKnownDecodings_6, testDecodePadOnly_1, testDecodePadOnly_3, testDecodePadOnly_4, testDecodePadOnly_5, testDecodePadOnly_6, testDecodePadOnlyChunked_1, testDecodePadOnlyChunked_3, testDecodePadOnlyChunked_4, testDecodePadOnlyChunked_5, testDecodePadOnlyChunked_6]</t>
  </si>
  <si>
    <t>testTranslateToJOfDGEOrDGIOrDGY</t>
  </si>
  <si>
    <t>SoundexTest</t>
  </si>
  <si>
    <t>testDifference</t>
  </si>
  <si>
    <t>[testDifference_1, testDifference_2, testDifference_3, testDifference_4, testDifference_5, testDifference_6, testDifference_7, testDifference_8, testDifference_9, testDifference_10, testDifference_11, testDifference_12]</t>
  </si>
  <si>
    <t>Sha256CryptTest</t>
  </si>
  <si>
    <t>testSha256CryptStrings</t>
  </si>
  <si>
    <t>[testSha256CryptStrings_1, testSha256CryptStrings_2, testSha256CryptStrings_3, testSha256CryptStrings_4, testSha256CryptStrings_5, testSha256CryptStrings_6]</t>
  </si>
  <si>
    <t>DaitchMokotoffSoundexTest</t>
  </si>
  <si>
    <t>testAdjacentCodes</t>
  </si>
  <si>
    <t>testSHAndSIOAndSIAToX</t>
  </si>
  <si>
    <t>testDecodePadOnlyChunked</t>
  </si>
  <si>
    <t>StringUtilsTest</t>
  </si>
  <si>
    <t>testNewStringNullInput_CODEC229</t>
  </si>
  <si>
    <t>testEqualsCS2</t>
  </si>
  <si>
    <t>[testEqualsCS2_1, testEqualsCS2_2, testEqualsCS2_4, testEqualsCS2_3]</t>
  </si>
  <si>
    <t>BaseNCodecTest</t>
  </si>
  <si>
    <t>testIsInAlphabetString</t>
  </si>
  <si>
    <t>[testIsInAlphabetString_1, testIsInAlphabetString_2]</t>
  </si>
  <si>
    <t>testEqualsCS1</t>
  </si>
  <si>
    <t>[testEqualsCS1_1, testEqualsCS1_2, testEqualsCS1_3, testEqualsCS1_4, testEqualsCS1_5, testEqualsCS1_6]</t>
  </si>
  <si>
    <t>testSoundexBasic</t>
  </si>
  <si>
    <t>testEncodeBatch4</t>
  </si>
  <si>
    <t>testEncodeBatch3</t>
  </si>
  <si>
    <t>testEncodeBatch2</t>
  </si>
  <si>
    <t>Md5CryptTest</t>
  </si>
  <si>
    <t>testMd5CryptStrings</t>
  </si>
  <si>
    <t>[testMd5CryptStrings_1, testMd5CryptStrings_2, testMd5CryptStrings_3, testMd5CryptStrings_4, testMd5CryptStrings_5, testMd5CryptStrings_6]</t>
  </si>
  <si>
    <t>testIsInAlphabetByte</t>
  </si>
  <si>
    <t>[testIsInAlphabetByte_1, testIsInAlphabetByte_2, testIsInAlphabetByte_3, testIsInAlphabetByte_4]</t>
  </si>
  <si>
    <t>testMd5CryptExplicitCallWithThreadLocalRandom</t>
  </si>
  <si>
    <t>HmacUtilsTest</t>
  </si>
  <si>
    <t>testSha512HMac</t>
  </si>
  <si>
    <t>RuleTest</t>
  </si>
  <si>
    <t>testSubSequenceWorks</t>
  </si>
  <si>
    <t>testRfc4648Section10Encode</t>
  </si>
  <si>
    <t>[testRfc4648Section10Encode_1, testRfc4648Section10Encode_2, testRfc4648Section10Encode_3, testRfc4648Section10Encode_4, testRfc4648Section10Encode_5, testRfc4648Section10Encode_6, testRfc4648Section10Encode_7]</t>
  </si>
  <si>
    <t>Apr1CryptTest</t>
  </si>
  <si>
    <t>testApr1CryptExplicitCall</t>
  </si>
  <si>
    <t>[testApr1CryptExplicitCall_1, testApr1CryptStrings_1, testApr1CryptStrings_2, testApr1CryptStrings_3, testApr1CryptStrings_4, testApr1CryptStrings_5, testApr1CryptStrings_6, testApr1CryptStrings_7, testApr1CryptExplicitCall_2, testApr1CryptExplicitCall_3]</t>
  </si>
  <si>
    <t>testDiscardOfSilentGN</t>
  </si>
  <si>
    <t>Sha512CryptTest</t>
  </si>
  <si>
    <t>testSha512CryptStrings</t>
  </si>
  <si>
    <t>[testSha512CryptStrings_1, testSha512CryptStrings_2, testSha512CryptStrings_3, testSha512CryptStrings_4, testSha512CryptStrings_5, testSha512CryptStrings_6]</t>
  </si>
  <si>
    <t>testMd5CryptExplicitCall</t>
  </si>
  <si>
    <t>[testMd5CryptExplicitCall_1, testMd5CryptExplicitCall_2, testMd5CryptExplicitCallWithThreadLocalRandom_2]</t>
  </si>
  <si>
    <t>RFC1522CodecTest</t>
  </si>
  <si>
    <t>testDecodeInvalid</t>
  </si>
  <si>
    <t>[testDecodeInvalid_1, testDecodeInvalid_2, testDecodeInvalid_3, testDecodeInvalid_4, testDecodeInvalid_5, testDecodeInvalid_6, testDecodeInvalid_7, testDecodeInvalid_8, testDecodeInvalid_9, testDecodeInvalid_10, testDecodeInvalid_11, testDecodeInvalid_12]</t>
  </si>
  <si>
    <t>UnixCryptTest</t>
  </si>
  <si>
    <t>testUnixCryptExplicitCall</t>
  </si>
  <si>
    <t>testEncodeBasic</t>
  </si>
  <si>
    <t>[testEncodeBasic_1, testEncodeBasic_2, testEncodeBasic_3, testEncodeBasic_4, testEncodeBasic_5, testEncodeBasic_6, testEncodeBasic_7, testEncodeBasic_8, testEncodeBasic_9, testEncodeBasic_10, testEncodeBatch2_1, testEncodeBatch2_2, testEncodeBatch2_3, testEncodeBatch2_4, testEncodeBatch2_5, testEncodeBatch2_6, testEncodeBatch2_7, testEncodeBatch2_8, testEncodeBatch2_9, testEncodeBatch2_10, testEncodeBatch2_11, testEncodeBatch2_12, testEncodeBatch2_13, testEncodeBatch2_14, testEncodeBatch2_15, testEncodeBatch2_16, testEncodeBatch3_1, testEncodeBatch3_2, testEncodeBatch3_3, testEncodeBatch3_4, testEncodeBatch3_5, testEncodeBatch3_6, testEncodeBatch3_7, testEncodeBatch4_1, testEncodeBatch4_2, testEncodeBatch4_3, testEncodeBatch4_4, testEncodeBatch4_5, testEncodeBatch4_6, testEncodeBatch4_7, testEncodeBatch4_8, testHWRuleEx1_1, testHWRuleEx1_2, testHWRuleEx1_3, testHWRuleEx1_4, testHWRuleEx2_1, testHWRuleEx2_2, testMsSqlServer1_1, testMsSqlServer1_2, testMsSqlServer3_1, testMsSqlServer3_2, testMsSqlServer3_3, testMsSqlServer3_4, testMsSqlServer3_5, testMsSqlServer3_6, testMsSqlServer3_7, testMsSqlServer3_8, testMsSqlServer3_9, testWikipediaAmericanSoundex_1, testWikipediaAmericanSoundex_2, testWikipediaAmericanSoundex_3, testWikipediaAmericanSoundex_4, testWikipediaAmericanSoundex_5, testWikipediaAmericanSoundex_6]</t>
  </si>
  <si>
    <t>testSha2CryptRounds</t>
  </si>
  <si>
    <t>[testSha2CryptRounds_1, testSha2CryptRounds_2, testSha2CryptRounds_3]</t>
  </si>
  <si>
    <t>testEqualsString</t>
  </si>
  <si>
    <t>[testEqualsString_1, testEqualsString_2, testEqualsString_3, testEqualsString_4, testEqualsString_5, testEqualsString_6, testEqualsString_7]</t>
  </si>
  <si>
    <t>DoubleMetaphoneTest</t>
  </si>
  <si>
    <t>testDoubleMetaphone</t>
  </si>
  <si>
    <t>[testDoubleMetaphone_1, testDoubleMetaphone_2, testDoubleMetaphone_3, testDoubleMetaphone_4, testDoubleMetaphone_5, testDoubleMetaphone_6, testDoubleMetaphone_7, testDoubleMetaphone_8, testDoubleMetaphone_9, testDoubleMetaphone_10, testDoubleMetaphone_11, testDoubleMetaphone_12, testDoubleMetaphone_13, testDoubleMetaphone_14, testDoubleMetaphone_15, testDoubleMetaphone_16, testDoubleMetaphone_17, testDoubleMetaphone_18, testDoubleMetaphone_19, testDoubleMetaphone_20, testDoubleMetaphone_21, testDoubleMetaphone_22, testDoubleMetaphone_23, testDoubleMetaphone_24, testDoubleMetaphone_25, testDoubleMetaphone_26, testDoubleMetaphone_27, testDoubleMetaphone_28, testDoubleMetaphone_29, testDoubleMetaphone_30, testDoubleMetaphone_31, testDoubleMetaphone_32, testDoubleMetaphone_33, testDoubleMetaphone_34, testDoubleMetaphone_35, testDoubleMetaphone_36]</t>
  </si>
  <si>
    <t>testApr1CryptStrings</t>
  </si>
  <si>
    <t>testTranslateOfSCHAndCH</t>
  </si>
  <si>
    <t>testCodec184</t>
  </si>
  <si>
    <t>[testCodec184_1, testCodec184_2, testCodec184_3, testCodec184_4, testCodec184_5, testCodec184_6]</t>
  </si>
  <si>
    <t>testTCH</t>
  </si>
  <si>
    <t>testSha1HMac</t>
  </si>
  <si>
    <t>testSoundexBasic2</t>
  </si>
  <si>
    <t>testHmacMd5Hex</t>
  </si>
  <si>
    <t>testTIOAndTIAToX</t>
  </si>
  <si>
    <t>testDiscardOfSilentHAfterG</t>
  </si>
  <si>
    <t>testSoundexBasic3</t>
  </si>
  <si>
    <t>testGetHMac</t>
  </si>
  <si>
    <t>testStored</t>
  </si>
  <si>
    <t>Base32Test</t>
  </si>
  <si>
    <t>testBuilderCodecPolicy</t>
  </si>
  <si>
    <t>testBuilderUrlSafe</t>
  </si>
  <si>
    <t>B64Test</t>
  </si>
  <si>
    <t>testB64T</t>
  </si>
  <si>
    <t>testWikipediaAmericanSoundex</t>
  </si>
  <si>
    <t>RefinedSoundexTest</t>
  </si>
  <si>
    <t>testEncode</t>
  </si>
  <si>
    <t>[testEncode_1, testEncode_2, testEncode_3, testEncode_4, testEncode_5, testEncode_6, testEncode_7, testEncode_8, testEncode_9, testEncode_10, testEncode_11, testEncode_12]</t>
  </si>
  <si>
    <t>testSha384HMac</t>
  </si>
  <si>
    <t>testEmpty</t>
  </si>
  <si>
    <t>[testEmpty_1, testEmpty_2, testEmpty_3, testEmpty_4]</t>
  </si>
  <si>
    <t>CharsetsTest</t>
  </si>
  <si>
    <t>testToCharset</t>
  </si>
  <si>
    <t>testMd5HMac</t>
  </si>
  <si>
    <t>testMsSqlServer3</t>
  </si>
  <si>
    <t>testHmacSha1Hex</t>
  </si>
  <si>
    <t>testSha256CryptExplicitCall</t>
  </si>
  <si>
    <t>testKnownEncodings</t>
  </si>
  <si>
    <t>[testKnownEncodings_1, testKnownEncodings_2, testKnownEncodings_3, testKnownEncodings_4, testKnownEncodings_5, testKnownEncodings_6, testKnownEncodings_7]</t>
  </si>
  <si>
    <t>testSoundexUtilsNullBehaviour</t>
  </si>
  <si>
    <t>testMsSqlServer1</t>
  </si>
  <si>
    <t>testKnownDecodings</t>
  </si>
  <si>
    <t>testSha256HMac</t>
  </si>
  <si>
    <t>testDiscardOfSCEOrSCIOrSCY</t>
  </si>
  <si>
    <t>[testDiscardOfSCEOrSCIOrSCY_1, testDiscardOfSCEOrSCIOrSCY_2, testDiscardOfSCEOrSCIOrSCY_3, testDiscardOfSilentGN_1, testDiscardOfSilentGN_2, testDiscardOfSilentHAfterG_1, testDiscardOfSilentHAfterG_2, testMetaphone_1, testMetaphone_2, testMetaphone_3, testMetaphone_4, testMetaphone_5, testMetaphone_6, testMetaphone_7, testMetaphone_8, testMetaphone_9, testMetaphone_10, testMetaphone_11, testSHAndSIOAndSIAToX_1, testSHAndSIOAndSIAToX_2, testSHAndSIOAndSIAToX_3, testTCH_1, testTCH_2, testTIOAndTIAToX_1, testTIOAndTIAToX_2, testTranslateOfSCHAndCH_1, testTranslateOfSCHAndCH_2, testTranslateOfSCHAndCH_3, testTranslateOfSCHAndCH_4, testTranslateToJOfDGEOrDGIOrDGY_1, testTranslateToJOfDGEOrDGIOrDGY_2, testTranslateToJOfDGEOrDGIOrDGY_3, testWordEndingInMB_1, testWordEndingInMB_2, testWordEndingInMB_3]</t>
  </si>
  <si>
    <t>testRfc4648Section10Decode</t>
  </si>
  <si>
    <t>[testRfc4648Section10Decode_1, testRfc4648Section10Decode_2, testRfc4648Section10Decode_3, testRfc4648Section10Decode_4, testRfc4648Section10Decode_5, testRfc4648Section10Decode_6, testRfc4648Section10Decode_7]</t>
  </si>
  <si>
    <t>testMetaphone</t>
  </si>
  <si>
    <t>Base16Test</t>
  </si>
  <si>
    <t>testStringToByteVariations</t>
  </si>
  <si>
    <t>testHWRuleEx2</t>
  </si>
  <si>
    <t>testHWRuleEx1</t>
  </si>
  <si>
    <t>testSamples</t>
  </si>
  <si>
    <t>[testSamples_1, testSamples_2, testStored_1, testStored_2]</t>
  </si>
  <si>
    <t>testByteBufferUtf8</t>
  </si>
  <si>
    <t>testSha512CryptExplicitCall</t>
  </si>
  <si>
    <t>[testKnownEncodings_1, testKnownEncodings_2, testKnownEncodings_3, testKnownEncodings_4, testKnownEncodings_5, testKnownEncodings_6]</t>
  </si>
  <si>
    <t>testSpecialRomanianCharacters</t>
  </si>
  <si>
    <t>[testKnownDecodings_1, testKnownDecodings_2, testKnownDecodings_3, testKnownDecodings_4, testKnownDecodings_5, testKnownDecodings_6]</t>
  </si>
  <si>
    <t>testEncodeIgnoreTrimmable</t>
  </si>
  <si>
    <t>[testEncodeIgnoreTrimmable_1, testEncodeIgnoreTrimmable_2]</t>
  </si>
  <si>
    <t>testAccentedCharacterFolding</t>
  </si>
  <si>
    <t>[testAccentedCharacterFolding_1, testAccentedCharacterFolding_2, testAccentedCharacterFolding_3, testAccentedCharacterFolding_4, testAdjacentCodes_1, testAdjacentCodes_2, testSoundexBasic_1, testSoundexBasic_2, testSoundexBasic_3, testSoundexBasic_4, testSoundexBasic_5, testSoundexBasic_6, testSoundexBasic_7, testSoundexBasic_8, testSoundexBasic_9, testSoundexBasic_10, testSoundexBasic_11, testSoundexBasic_12, testSoundexBasic_13, testSoundexBasic_14, testSoundexBasic_15, testSoundexBasic_16, testSoundexBasic_17, testSoundexBasic2_1, testSoundexBasic2_2, testSoundexBasic2_3, testSoundexBasic2_4, testSoundexBasic2_5, testSoundexBasic2_6, testSoundexBasic2_7, testSoundexBasic2_8, testSoundexBasic3_1, testSoundexBasic3_2, testSoundexBasic3_3, testSoundexBasic3_4, testSoundexBasic3_5, testSoundexBasic3_6, testSpecialRomanianCharacters_1, testSpecialRomanianCharacters_2]</t>
  </si>
  <si>
    <t>testUnixCryptStrings</t>
  </si>
  <si>
    <t>[testUnixCryptStrings_1, testUnixCryptStrings_2, testUnixCryptStrings_3, testUnixCryptStrings_4]</t>
  </si>
  <si>
    <t>TestMoneyUtils_BigMoney</t>
  </si>
  <si>
    <t>test_isNegative</t>
  </si>
  <si>
    <t>test_isPositiveOrZero</t>
  </si>
  <si>
    <t>test_isPositive</t>
  </si>
  <si>
    <t>TestMoney</t>
  </si>
  <si>
    <t>TestBigMoney</t>
  </si>
  <si>
    <t>test_isZero</t>
  </si>
  <si>
    <t>TestMoneyUtils_Money</t>
  </si>
  <si>
    <t>TestCurrencyUnit</t>
  </si>
  <si>
    <t>test_constants</t>
  </si>
  <si>
    <t>test_factory_of_Currency_double_zero</t>
  </si>
  <si>
    <t>[test_factory_of_Currency_double_zero_1, test_factory_of_Currency_double_zero_3, test_factory_of_Currency_double_zero_4, test_factory_of_Currency_double_zero_2, test_factory_of_Currency_double_zero_5]</t>
  </si>
  <si>
    <t>test_isNegativeOrZero</t>
  </si>
  <si>
    <t>test_isCurrencyScale_GBP</t>
  </si>
  <si>
    <t>[test_isCurrencyScale_GBP_1, test_isCurrencyScale_GBP_2, test_isCurrencyScale_GBP_4, test_isCurrencyScale_JPY_2, test_isCurrencyScale_JPY_3, test_isCurrencyScale_JPY_4, test_isCurrencyScale_GBP_3, test_isCurrencyScale_JPY_1]</t>
  </si>
  <si>
    <t>test_isCurrencyScale_JPY</t>
  </si>
  <si>
    <t>ColorsTest</t>
  </si>
  <si>
    <t>testRounding</t>
  </si>
  <si>
    <t>[testRounding_1, testRounding_2, testRounding_3, testRounding_4, testRounding_5, testRounding_6, testRounding_7]</t>
  </si>
  <si>
    <t>JansiTerminalProviderTest</t>
  </si>
  <si>
    <t>testJansiVersion</t>
  </si>
  <si>
    <t>NfaMatcherTest</t>
  </si>
  <si>
    <t>testWeird</t>
  </si>
  <si>
    <t>[testWeird_1, testWeird_2]</t>
  </si>
  <si>
    <t>testMultiplicity</t>
  </si>
  <si>
    <t>[testMultiplicity_1, testMultiplicity_7, testMultiplicity_2, testMultiplicity_5, testMultiplicity_8, testMultiplicity_11, testMultiplicity_3, testMultiplicity_6, testMultiplicity_4, testMultiplicity_10, testMultiplicity_9, testMultiplicity_12, testConcat_1, testConcat_2]</t>
  </si>
  <si>
    <t>testConcat</t>
  </si>
  <si>
    <t>testPartial</t>
  </si>
  <si>
    <t>KeyMapTest</t>
  </si>
  <si>
    <t>testTranslate</t>
  </si>
  <si>
    <t>[testTranslate_1, testTranslate_2, testTranslate_3, testTranslate_4]</t>
  </si>
  <si>
    <t>testDisplay</t>
  </si>
  <si>
    <t>[testDisplay_1, testDisplay_2]</t>
  </si>
  <si>
    <t>ExecPtyTest</t>
  </si>
  <si>
    <t>testParseSize</t>
  </si>
  <si>
    <t>AnsiRendererTest</t>
  </si>
  <si>
    <t>testTest</t>
  </si>
  <si>
    <t>[testTest_1, testTest_2, testTest_3]</t>
  </si>
  <si>
    <t>ItemLabelAnchorTest</t>
  </si>
  <si>
    <t>SimpleHistogramBinTest</t>
  </si>
  <si>
    <t>testAccepts</t>
  </si>
  <si>
    <t>PlotOrientationTest</t>
  </si>
  <si>
    <t>ImageMapUtilsTest</t>
  </si>
  <si>
    <t>testHTMLEscape</t>
  </si>
  <si>
    <t>[testHTMLEscape_1, testHTMLEscape_2, testHTMLEscape_3, testHTMLEscape_4, testHTMLEscape_5, testHTMLEscape_6, testHTMLEscape_7, testHTMLEscape_8, testHTMLEscape_9]</t>
  </si>
  <si>
    <t>DatasetUtilsTest</t>
  </si>
  <si>
    <t>testJava</t>
  </si>
  <si>
    <t>TaskSeriesCollectionTest</t>
  </si>
  <si>
    <t>testGetPercentComplete</t>
  </si>
  <si>
    <t>TimePeriodAnchorTest</t>
  </si>
  <si>
    <t>testJavascriptEscape</t>
  </si>
  <si>
    <t>[testJavascriptEscape_1, testJavascriptEscape_2, testJavascriptEscape_3, testJavascriptEscape_4, testJavascriptEscape_5]</t>
  </si>
  <si>
    <t>RangeTypeTest</t>
  </si>
  <si>
    <t>testGetStartValue</t>
  </si>
  <si>
    <t>CategoryLabelWidthTypeTest</t>
  </si>
  <si>
    <t>testGetStartValue2</t>
  </si>
  <si>
    <t>AxisLocationTest</t>
  </si>
  <si>
    <t>CategoryAnchorTest</t>
  </si>
  <si>
    <t>DateTickMarkPositionTest</t>
  </si>
  <si>
    <t>testGetEndValue2</t>
  </si>
  <si>
    <t>AreaRendererEndTypeTest</t>
  </si>
  <si>
    <t>DomainOrderTest</t>
  </si>
  <si>
    <t>testGetEndValue</t>
  </si>
  <si>
    <t>NetAddressValidatorUtilTest</t>
  </si>
  <si>
    <t>isIPv4Address</t>
  </si>
  <si>
    <t>[isIPv4Address_1, isIPv4Address_2, isIPv4Address_3]</t>
  </si>
  <si>
    <t>TimerValueTest</t>
  </si>
  <si>
    <t>testGetTotal</t>
  </si>
  <si>
    <t>[testEquals_1, testEquals_2, testEquals_3, testEquals_6, testEquals_4, testEquals_5]</t>
  </si>
  <si>
    <t>ClientPropertiesTest</t>
  </si>
  <si>
    <t>testUndoProperties</t>
  </si>
  <si>
    <t>SqlServerInsertRecognizerTest</t>
  </si>
  <si>
    <t>testGetInsertParamsValue</t>
  </si>
  <si>
    <t>GlobalStatusTest</t>
  </si>
  <si>
    <t>testIsTwoPhaseHeuristic</t>
  </si>
  <si>
    <t>testHasUpperCase</t>
  </si>
  <si>
    <t>IndexTypeTest</t>
  </si>
  <si>
    <t>testValueOf</t>
  </si>
  <si>
    <t>StringFormatUtilsTest</t>
  </si>
  <si>
    <t>dotToCamel</t>
  </si>
  <si>
    <t>[dotToCamel_1, dotToCamel_2, dotToCamel_3]</t>
  </si>
  <si>
    <t>NetUtilTest</t>
  </si>
  <si>
    <t>testToIpAddress</t>
  </si>
  <si>
    <t>HttpClientUtilTest</t>
  </si>
  <si>
    <t>testDoPost</t>
  </si>
  <si>
    <t>isIPv6Address</t>
  </si>
  <si>
    <t>[isIPv6Address_1, isIPv6Address_2, isIPv6Address_3, isIPv6Address_5, isIPv6Address_4]</t>
  </si>
  <si>
    <t>testLockProperties</t>
  </si>
  <si>
    <t>underlineToCamel</t>
  </si>
  <si>
    <t>[underlineToCamel_1, underlineToCamel_2, underlineToCamel_3]</t>
  </si>
  <si>
    <t>OrderUtilTest</t>
  </si>
  <si>
    <t>test_lowerThan</t>
  </si>
  <si>
    <t>testTmProperties</t>
  </si>
  <si>
    <t>testToStringAddress2</t>
  </si>
  <si>
    <t>testToStringAddress1</t>
  </si>
  <si>
    <t>SessionStatusValidatorTest</t>
  </si>
  <si>
    <t>testValidateUpdateStatus</t>
  </si>
  <si>
    <t>LowerCaseLinkHashMapTest</t>
  </si>
  <si>
    <t>containsValue</t>
  </si>
  <si>
    <t>GrpcHeaderEnumTest</t>
  </si>
  <si>
    <t>testHeaderValues</t>
  </si>
  <si>
    <t>CorePropertiesTest</t>
  </si>
  <si>
    <t>testRegistryNacosProperties</t>
  </si>
  <si>
    <t>[testRegistryConsulProperties_1, testRegistryEtcd3Properties_1, testRegistryNacosProperties_4, testRegistryRedisProperties_4, testRegistrySofaProperties_5, testRegistryZooKeeperProperties_1, testRegistryConsulProperties_2, testRegistryEtcd3Properties_2, testRegistryNacosProperties_1, testRegistryRedisProperties_1, testRegistrySofaProperties_1, testRegistryZooKeeperProperties_2, testRegistryEurekaProperties_1, testRegistryNacosProperties_7, testRegistrySofaProperties_2, testRegistryNacosProperties_2, testRegistryNacosProperties_3, testRegistrySofaProperties_6, testRegistryNacosProperties_5, testRegistryNacosProperties_6]</t>
  </si>
  <si>
    <t>MetadataTest</t>
  </si>
  <si>
    <t>testGetLeader</t>
  </si>
  <si>
    <t>testInputStream2String</t>
  </si>
  <si>
    <t>hasTextNullCharSequenceReturnsFalse</t>
  </si>
  <si>
    <t>RedisLockManagerTest</t>
  </si>
  <si>
    <t>isLockable</t>
  </si>
  <si>
    <t>testRegistryZooKeeperProperties</t>
  </si>
  <si>
    <t>HeartbeatMessageTest</t>
  </si>
  <si>
    <t>testIsNotEmpty</t>
  </si>
  <si>
    <t>[testIsNotEmpty_1, testIsNotEmpty_2, testIsNotEmpty_4, testIsNotEmpty_3]</t>
  </si>
  <si>
    <t>TableMetaTest</t>
  </si>
  <si>
    <t>SerializerSecurityRegistryTest</t>
  </si>
  <si>
    <t>getAllowClassType</t>
  </si>
  <si>
    <t>testRegistrySofaProperties</t>
  </si>
  <si>
    <t>RootContextTest</t>
  </si>
  <si>
    <t>testInGlobalTransaction</t>
  </si>
  <si>
    <t>testEqualsIgnoreCase</t>
  </si>
  <si>
    <t>[testEqualsIgnoreCase_1, testEqualsIgnoreCase_2, testEqualsIgnoreCase_3, testEqualsIgnoreCase_4, testEqualsIgnoreCase_5, testEqualsIgnoreCase_8, testEqualsIgnoreCase_6, testEqualsIgnoreCase_7]</t>
  </si>
  <si>
    <t>containsKey</t>
  </si>
  <si>
    <t>[containsKey_1, containsKey_2, containsKey_3, containsKey_4, containsKey_5]</t>
  </si>
  <si>
    <t>testIsNotBlank</t>
  </si>
  <si>
    <t>[testIsNotBlank_1, testIsNotBlank_2, testIsNotBlank_3, testIsNotBlank_4]</t>
  </si>
  <si>
    <t>testTrim</t>
  </si>
  <si>
    <t>[testTrim_1, testTrim_2, testTrim_3, testTrim_4]</t>
  </si>
  <si>
    <t>testTransportProperties</t>
  </si>
  <si>
    <t>XIDTest</t>
  </si>
  <si>
    <t>testGetTransactionId</t>
  </si>
  <si>
    <t>isIPv6IPv4MappedAddress</t>
  </si>
  <si>
    <t>testIsNullOrEmpty</t>
  </si>
  <si>
    <t>[testIsNullOrEmpty_1, testIsNullOrEmpty_2, testIsNullOrEmpty_4, testIsNullOrEmpty_3]</t>
  </si>
  <si>
    <t>testHasLowerCase</t>
  </si>
  <si>
    <t>getTypeCode</t>
  </si>
  <si>
    <t>testThreadFactoryProperties</t>
  </si>
  <si>
    <t>testRegistryEurekaProperties</t>
  </si>
  <si>
    <t>[testRegistryEurekaProperties_1, testRegistryNacosProperties_7, testRegistrySofaProperties_2, testRegistryEurekaProperties_2, testRegistryEurekaProperties_3]</t>
  </si>
  <si>
    <t>hasLengthNullCharSequenceReturnsFalse</t>
  </si>
  <si>
    <t>testAssertNotInGlobalTransaction</t>
  </si>
  <si>
    <t>RegisterRMResponseTest</t>
  </si>
  <si>
    <t>isIdentified</t>
  </si>
  <si>
    <t>testRegistryRedisProperties</t>
  </si>
  <si>
    <t>testBind_And_Unbind</t>
  </si>
  <si>
    <t>acquireLockByLuaHolding</t>
  </si>
  <si>
    <t>SQLTypeTest</t>
  </si>
  <si>
    <t>testValue</t>
  </si>
  <si>
    <t>testGetAverage</t>
  </si>
  <si>
    <t>ServerPropertiesTest</t>
  </si>
  <si>
    <t>testServerRecoveryProperties</t>
  </si>
  <si>
    <t>NoRollbackRuleTest</t>
  </si>
  <si>
    <t>testLoadBalanceProperties</t>
  </si>
  <si>
    <t>isEmpty</t>
  </si>
  <si>
    <t>test_higherThan</t>
  </si>
  <si>
    <t>RegisterTMResponseTest</t>
  </si>
  <si>
    <t>testIsTwoPhaseSuccess</t>
  </si>
  <si>
    <t>minusToCamel</t>
  </si>
  <si>
    <t>[minusToCamel_1, minusToCamel_2, minusToCamel_3]</t>
  </si>
  <si>
    <t>CodeTest</t>
  </si>
  <si>
    <t>testGetErrorMsgWithValidCodeReturnsExpectedMsg</t>
  </si>
  <si>
    <t>StorePropertiesTest</t>
  </si>
  <si>
    <t>testStoreProperties</t>
  </si>
  <si>
    <t>isLinkLocalIPv6WithZoneIndex</t>
  </si>
  <si>
    <t>testIsBlank</t>
  </si>
  <si>
    <t>[testIsBlank_1, testIsBlank_2, testIsBlank_3, testIsBlank_4]</t>
  </si>
  <si>
    <t>BlobUtilsTest</t>
  </si>
  <si>
    <t>testBlob2string</t>
  </si>
  <si>
    <t>CompressorFactoryTest</t>
  </si>
  <si>
    <t>testCompressorMapInitialization</t>
  </si>
  <si>
    <t>ExceptionUtilTest</t>
  </si>
  <si>
    <t>unwrap</t>
  </si>
  <si>
    <t>testGetCount</t>
  </si>
  <si>
    <t>VersionTest</t>
  </si>
  <si>
    <t>isAboveOrEqualVersion150</t>
  </si>
  <si>
    <t>[isAboveOrEqualVersion150_1, isAboveOrEqualVersion150_2, isAboveOrEqualVersion150_3, isAboveOrEqualVersion150_4, isAboveOrEqualVersion150_5]</t>
  </si>
  <si>
    <t>testRmProperties</t>
  </si>
  <si>
    <t>testString2blob</t>
  </si>
  <si>
    <t>NodeTest</t>
  </si>
  <si>
    <t>testNode</t>
  </si>
  <si>
    <t>testIsOnePhaseTimeout</t>
  </si>
  <si>
    <t>testBindBranchType_And_UnbindBranchType</t>
  </si>
  <si>
    <t>CompressUtilTest</t>
  </si>
  <si>
    <t>testUncompress</t>
  </si>
  <si>
    <t>testIsEmpty</t>
  </si>
  <si>
    <t>[testIsEmpty_1, testIsEmpty_2, testIsEmpty_4, testIsEmpty_3]</t>
  </si>
  <si>
    <t>testRegistryEtcd3Properties</t>
  </si>
  <si>
    <t>testGetNodes</t>
  </si>
  <si>
    <t>camelToUnderline</t>
  </si>
  <si>
    <t>[camelToUnderline_1, camelToUnderline_2, camelToUnderline_3]</t>
  </si>
  <si>
    <t>get</t>
  </si>
  <si>
    <t>[get_1, get_2, get_3]</t>
  </si>
  <si>
    <t>testGetMax</t>
  </si>
  <si>
    <t>testSeataProperties</t>
  </si>
  <si>
    <t>StoreRedisPropertiesTest</t>
  </si>
  <si>
    <t>testStoreRedisProperties</t>
  </si>
  <si>
    <t>testTrimToNull</t>
  </si>
  <si>
    <t>[testTrimToNull_1, testTrimToNull_2, testTrimToNull_3, testTrimToNull_4]</t>
  </si>
  <si>
    <t>NacosMockTest</t>
  </si>
  <si>
    <t>getInstance</t>
  </si>
  <si>
    <t>ObjectHolderTest</t>
  </si>
  <si>
    <t>testGetObjectByName</t>
  </si>
  <si>
    <t>BeanUtilsTest</t>
  </si>
  <si>
    <t>testBeanToString</t>
  </si>
  <si>
    <t>isIPv6MixedAddress</t>
  </si>
  <si>
    <t>testHump2Line</t>
  </si>
  <si>
    <t>[testHump2Line_1, testHump2Line_2, testHump2Line_3]</t>
  </si>
  <si>
    <t>getAllowClassPattern</t>
  </si>
  <si>
    <t>testRegistryConsulProperties</t>
  </si>
  <si>
    <t>[testRegistryConsulProperties_1, testRegistryEtcd3Properties_1, testRegistryNacosProperties_4, testRegistryRedisProperties_4, testRegistrySofaProperties_5, testRegistryZooKeeperProperties_1, testRegistryConsulProperties_2, testRegistryEtcd3Properties_2, testRegistryNacosProperties_1, testRegistryRedisProperties_1, testRegistrySofaProperties_1, testRegistryZooKeeperProperties_2]</t>
  </si>
  <si>
    <t>StringUtilTest</t>
  </si>
  <si>
    <t>join</t>
  </si>
  <si>
    <t>[join_1, join_2, join_3]</t>
  </si>
  <si>
    <t>EvaluatorTest</t>
  </si>
  <si>
    <t>testIsNthChildToStringVariants</t>
  </si>
  <si>
    <t>HtmlParserTest</t>
  </si>
  <si>
    <t>handlesUnclosedTitleAtEof</t>
  </si>
  <si>
    <t>[handlesUnclosedTitleAtEof_1, handlesUnclosedTitleAtEof_2, handlesUnclosedTitleAtEof_3, handlesUnclosedTitleAtEof_4, handlesUnclosedTitleAtEof_5, handlesUnclosedTitleAtEof_6, handlesUnclosedTitleAtEof_7]</t>
  </si>
  <si>
    <t>EntitiesTest</t>
  </si>
  <si>
    <t>unescape</t>
  </si>
  <si>
    <t>DocumentTypeTest</t>
  </si>
  <si>
    <t>testRoundTrip</t>
  </si>
  <si>
    <t>xhtml</t>
  </si>
  <si>
    <t>[xhtml_1, xhtml_2, xhtml_3, xhtml_4, xhtml_5, xhtml_6, xhtml_7, xhtml_8]</t>
  </si>
  <si>
    <t>handlesUnclosedRawtextAtEof</t>
  </si>
  <si>
    <t>root</t>
  </si>
  <si>
    <t>CommentTest</t>
  </si>
  <si>
    <t>isXmlDeclaration</t>
  </si>
  <si>
    <t>isBlank</t>
  </si>
  <si>
    <t>[isBlank_1, isBlank_2, isBlank_3, isBlank_4, isBlank_5, isBlank_6]</t>
  </si>
  <si>
    <t>isAscii</t>
  </si>
  <si>
    <t>[isAscii_1, isAscii_2, isAscii_3, isAscii_4, isAscii_5, isAscii_6]</t>
  </si>
  <si>
    <t>CleanerTest</t>
  </si>
  <si>
    <t>testIsValidBodyHtml</t>
  </si>
  <si>
    <t>canDetectAutomaticallyAddedElements</t>
  </si>
  <si>
    <t>DataUtilTest</t>
  </si>
  <si>
    <t>shouldNotThrowExceptionOnEmptyCharset</t>
  </si>
  <si>
    <t>testCharset</t>
  </si>
  <si>
    <t>[testCharset_1, testCharset_2, testCharset_3, testQuotedCharset_1, testQuotedCharset_2, testQuotedCharset_3, testQuotedCharset_5, testCharset_4, testCharset_6, testQuotedCharset_4, shouldNotThrowExceptionOnEmptyCharset_1, shouldNotThrowExceptionOnEmptyCharset_2, testCharset_5]</t>
  </si>
  <si>
    <t>padding</t>
  </si>
  <si>
    <t>[padding_1, padding_2, padding_3, padding_4, padding_5, padding_6, padding_7, padding_8, padding_9, padding_10, padding_11, padding_12, padding_13, padding_14, padding_15, padding_16, padding_17, padding_18]</t>
  </si>
  <si>
    <t>TokeniserTest</t>
  </si>
  <si>
    <t>cp1252Entities</t>
  </si>
  <si>
    <t>[cp1252Entities_1, cp1252Entities_2, cp1252Entities_3]</t>
  </si>
  <si>
    <t>handlesUnclosedScriptAtEof</t>
  </si>
  <si>
    <t>[handlesUnclosedScriptAtEof_1, handlesUnclosedScriptAtEof_2, handlesUnclosedScriptAtEof_3, handlesUnclosedScriptAtEof_4, handlesUnclosedScriptAtEof_5, handlesUnclosedScriptAtEof_6, handlesUnclosedScriptAtEof_7, handlesUnclosedScriptAtEof_8, handlesUnclosedScriptAtEof_9, handlesUnclosedScriptAtEof_10, handlesUnclosedScriptAtEof_11, handlesUnclosedScriptAtEof_12, handlesUnclosedScriptAtEof_13, handlesUnclosedRawtextAtEof_1, handlesUnclosedRawtextAtEof_2, handlesUnclosedRawtextAtEof_3, handlesUnclosedRawtextAtEof_4, handlesUnclosedRawtextAtEof_5, handlesUnclosedRawtextAtEof_6, handlesUnclosedRawtextAtEof_7]</t>
  </si>
  <si>
    <t>outerHtmlGeneration</t>
  </si>
  <si>
    <t>testQuotedCharset</t>
  </si>
  <si>
    <t>AttributeTest</t>
  </si>
  <si>
    <t>hasValue</t>
  </si>
  <si>
    <t>SelectorTest</t>
  </si>
  <si>
    <t>is</t>
  </si>
  <si>
    <t>resolvesRelativeUrls</t>
  </si>
  <si>
    <t>[resolvesRelativeUrls_1, resolvesRelativeUrls_2, resolvesRelativeUrls_3, resolvesRelativeUrls_4, resolvesRelativeUrls_5, resolvesRelativeUrls_6, resolvesRelativeUrls_7, resolvesRelativeUrls_8, resolvesRelativeUrls_9, resolvesRelativeUrls_10, resolvesRelativeUrls_11, resolvesRelativeUrls_12, resolvesRelativeUrls_13, resolvesRelativeUrls_14, resolvesRelativeUrls_15, resolvesRelativeUrls_16, resolvesRelativeUrls_17, resolvesRelativeUrls_18, resolvesRelativeUrls_19, resolvesRelativeUrls_20, resolvesRelativeUrls_21, resolvesRelativeUrls_22, resolvesRelativeUrls_23, resolvesRelativeUrls_24, resolvesRelativeUrls_25, resolvesRelativeUrls_26, resolvesRelativeUrls_27, resolvesRelativeUrls_28, resolvesRelativeUrls_29, resolvesRelativeUrls_30, resolvesRelativeUrls_31, resolvesRelativeUrls_32]</t>
  </si>
  <si>
    <t>booleanAttributesAreNotCaseSensitive</t>
  </si>
  <si>
    <t>[booleanAttributesAreNotCaseSensitive_1, booleanAttributesAreNotCaseSensitive_2, booleanAttributesAreNotCaseSensitive_3, booleanAttributesAreNotCaseSensitive_4, booleanAttributesAreNotCaseSensitive_5_testMerged_5]</t>
  </si>
  <si>
    <t>isWhitespace</t>
  </si>
  <si>
    <t>[isWhitespace_1, isWhitespace_2, isWhitespace_3, isWhitespace_4, isWhitespace_5, isWhitespace_6, isWhitespace_7, isWhitespace_8]</t>
  </si>
  <si>
    <t>isNumeric</t>
  </si>
  <si>
    <t>[isNumeric_1, isNumeric_2, isNumeric_3, isNumeric_4, isNumeric_5, isNumeric_6, isNumeric_7]</t>
  </si>
  <si>
    <t>TagTest</t>
  </si>
  <si>
    <t>knownTags</t>
  </si>
  <si>
    <t>W3CDomTest</t>
  </si>
  <si>
    <t>testRoundTripDoctype</t>
  </si>
  <si>
    <t>normaliseWhiteSpace</t>
  </si>
  <si>
    <t>[normaliseWhiteSpace_1, normaliseWhiteSpace_2, normaliseWhiteSpace_3, normaliseWhiteSpace_4]</t>
  </si>
  <si>
    <t>nodeName</t>
  </si>
  <si>
    <t>TextNodeTest</t>
  </si>
  <si>
    <t>testBlank</t>
  </si>
  <si>
    <t>UrlConnectTest</t>
  </si>
  <si>
    <t>handlesSuperDeepPage</t>
  </si>
  <si>
    <t>caseSensitive</t>
  </si>
  <si>
    <t>getByName</t>
  </si>
  <si>
    <t>[getByName_1, getByName_2, getByName_3, getByName_4]</t>
  </si>
  <si>
    <t>QueryParserTest</t>
  </si>
  <si>
    <t>parsesOrAfterAttribute</t>
  </si>
  <si>
    <t>[parsesOrAfterAttribute_1, parsesOrAfterAttribute_2, parsesOrAfterAttribute_3, parsesOrAfterAttribute_4]</t>
  </si>
  <si>
    <t>SubnetUtilsNet728Test</t>
  </si>
  <si>
    <t>testIsBase64</t>
  </si>
  <si>
    <t>[testIsBase64_1, testIsBase64_2, testIsBase64_3, testIsBase64_4]</t>
  </si>
  <si>
    <t>IMAPReplyTest</t>
  </si>
  <si>
    <t>testGetUntaggedReplyCodeOkLine</t>
  </si>
  <si>
    <t>[testGetUntaggedReplyCodeOkLine_1, testGetUntaggedReplyCodeOkLine_2, testGetUntaggedReplyCodeOkLine_3]</t>
  </si>
  <si>
    <t>SubnetUtilsTest</t>
  </si>
  <si>
    <t>test1</t>
  </si>
  <si>
    <t>[test1_1, test1_2, test1_3, test1_4]</t>
  </si>
  <si>
    <t>testGetReplyCodeOkLine</t>
  </si>
  <si>
    <t>SimpleSMTPHeaderTestCase</t>
  </si>
  <si>
    <t>TFTPPacketExceptionTest</t>
  </si>
  <si>
    <t>testContructor</t>
  </si>
  <si>
    <t>MemorySizeTest</t>
  </si>
  <si>
    <t>testParseTebiBytes</t>
  </si>
  <si>
    <t>[testParseTebiBytes_1, testParseTebiBytes_2, testParseTebiBytes_3, testParseTebiBytes_4, testParseTebiBytes_5, testParseTebiBytes_6, testUpperCase_5]</t>
  </si>
  <si>
    <t>OptimizingStatusTest</t>
  </si>
  <si>
    <t>testOptimizingStatusCodeValue</t>
  </si>
  <si>
    <t>[testOptimizingStatusCodeValue_1, testOptimizingStatusDisplayValue_1, testOptimizingStatusCodeValue_2, testOptimizingStatusCodeValue_3, testOptimizingStatusCodeValue_4, testOptimizingStatusCodeValue_5, testOptimizingStatusCodeValue_6, testOptimizingStatusCodeValue_7, testOptimizingStatusCodeValue_8]</t>
  </si>
  <si>
    <t>TestRecoverableAuthenticatedFileIO</t>
  </si>
  <si>
    <t>isEmptyDirectory</t>
  </si>
  <si>
    <t>testParseWithDefaultUnit</t>
  </si>
  <si>
    <t>[testParseWithDefaultUnit_1, testParseWithDefaultUnit_3, testParseWithDefaultUnit_6, testParseWithDefaultUnit_7, testParseWithDefaultUnit_8, testParseWithDefaultUnit_9, testParseWithDefaultUnit_10, testParseWithDefaultUnit_2, testParseWithDefaultUnit_4, testParseWithDefaultUnit_5]</t>
  </si>
  <si>
    <t>trashFilePattern</t>
  </si>
  <si>
    <t>[trashFilePattern_1, trashFilePattern_2, trashFilePattern_3, trashFilePattern_4, trashFilePattern_5, trashFilePattern_6, trashFilePattern_7, trashFilePattern_8]</t>
  </si>
  <si>
    <t>testParseKibiBytes</t>
  </si>
  <si>
    <t>[testParseKibiBytes_1, testParseKibiBytes_2, testParseKibiBytes_3, testParseKibiBytes_4, testParseKibiBytes_5, testParseKibiBytes_6, testUpperCase_2]</t>
  </si>
  <si>
    <t>TestFileUtil</t>
  </si>
  <si>
    <t>testGetUriPath</t>
  </si>
  <si>
    <t>[testGetUriPath_1, testGetUriPath_2, testGetUriPath_3, testGetUriPath_4, testGetUriPath_5, testGetUriPath_6]</t>
  </si>
  <si>
    <t>testOptimizingStatusDisplayValue</t>
  </si>
  <si>
    <t>testParseGibiBytes</t>
  </si>
  <si>
    <t>[testParseGibiBytes_1, testParseGibiBytes_2, testParseGibiBytes_3, testParseGibiBytes_4, testParseGibiBytes_5, testParseGibiBytes_6, testUpperCase_4]</t>
  </si>
  <si>
    <t>testUnitConversion</t>
  </si>
  <si>
    <t>testUpperCase</t>
  </si>
  <si>
    <t>TestTreeNode</t>
  </si>
  <si>
    <t>testParentNode</t>
  </si>
  <si>
    <t>[testParentNode_1, testParentNode_2, testParentNode_3, testParentNode_4, testParentNode_5, testParentNode_6, testParentNode_7, testParentNode_8]</t>
  </si>
  <si>
    <t>testNodeId</t>
  </si>
  <si>
    <t>[testNodeId_1, testNodeId_2, testNodeId_3, testNodeId_4, testNodeId_5, testNodeId_6, testNodeId_7, testNodeId_8, testNodeId_9, testNodeId_10, testNodeId_11, testNodeId_12, testNodeId_13, testNodeId_14]</t>
  </si>
  <si>
    <t>exists</t>
  </si>
  <si>
    <t>isDirectory</t>
  </si>
  <si>
    <t>testToHumanReadableString</t>
  </si>
  <si>
    <t>[testToHumanReadableString_1, testToHumanReadableString_2, testToHumanReadableString_3, testToHumanReadableString_4, testToHumanReadableString_5, testToHumanReadableString_6, testToHumanReadableString_7, testToHumanReadableString_8, testToHumanReadableString_9]</t>
  </si>
  <si>
    <t>testTrimBeforeParse</t>
  </si>
  <si>
    <t>testParseMebiBytes</t>
  </si>
  <si>
    <t>[testParseMebiBytes_1, testParseMebiBytes_2, testParseMebiBytes_3, testParseMebiBytes_4, testParseMebiBytes_5, testParseMebiBytes_6, testUpperCase_3]</t>
  </si>
  <si>
    <t>testParseBytes</t>
  </si>
  <si>
    <t>[testParseBytes_1, testParseBytes_2, testParseBytes_3, testParseBytes_4, testParseBytes_5, testTrimBeforeParse_1, testTrimBeforeParse_2]</t>
  </si>
  <si>
    <t>TestExternalTable</t>
  </si>
  <si>
    <t>sanitizePath</t>
  </si>
  <si>
    <t>TestHudiInstantUtils</t>
  </si>
  <si>
    <t>testParseCommitTimeToInstant</t>
  </si>
  <si>
    <t>[testParseCommitTimeToInstant_1, testParseCommitTimeToInstant_2]</t>
  </si>
  <si>
    <t>testInstantToCommit</t>
  </si>
  <si>
    <t>[testInstantToCommit_1, testInstantToCommit_2]</t>
  </si>
  <si>
    <t>ExpressionsTest</t>
  </si>
  <si>
    <t>any</t>
  </si>
  <si>
    <t>PMTilesSerializerTest</t>
  </si>
  <si>
    <t>zxyToTileId</t>
  </si>
  <si>
    <t>[zxyToTileId_1, zxyToTileId_2, zxyToTileId_3, zxyToTileId_4, zxyToTileId_5, zxyToTileId_6]</t>
  </si>
  <si>
    <t>greater</t>
  </si>
  <si>
    <t>RpslObjectTest</t>
  </si>
  <si>
    <t>id</t>
  </si>
  <si>
    <t>[id_1, id_2, id_3]</t>
  </si>
  <si>
    <t>MemoryAlignedDataMapTest</t>
  </si>
  <si>
    <t>[containsKey_1, containsKey_2, containsKey_3, containsKey_4_testMerged_4]</t>
  </si>
  <si>
    <t>all</t>
  </si>
  <si>
    <t>has</t>
  </si>
  <si>
    <t>TileIdConverterTest</t>
  </si>
  <si>
    <t>not</t>
  </si>
  <si>
    <t>EntityDataColumnTypeGeometryBuilderTest</t>
  </si>
  <si>
    <t>handleRelation</t>
  </si>
  <si>
    <t>type</t>
  </si>
  <si>
    <t>[type_1, type_2, type_3]</t>
  </si>
  <si>
    <t>lessOrEqual</t>
  </si>
  <si>
    <t>coalesce</t>
  </si>
  <si>
    <t>literal</t>
  </si>
  <si>
    <t>attributes</t>
  </si>
  <si>
    <t>[attributes_1, attributes_2, attributes_3]</t>
  </si>
  <si>
    <t>equal</t>
  </si>
  <si>
    <t>match</t>
  </si>
  <si>
    <t>caseExpression</t>
  </si>
  <si>
    <t>size</t>
  </si>
  <si>
    <t>greaterOrEqual</t>
  </si>
  <si>
    <t>handleNode</t>
  </si>
  <si>
    <t>handleWay</t>
  </si>
  <si>
    <t>less</t>
  </si>
  <si>
    <t>notEqual</t>
  </si>
  <si>
    <t>[containsValue_1, containsValue_2, containsValue_3_testMerged_3]</t>
  </si>
  <si>
    <t>AstDotTest</t>
  </si>
  <si>
    <t>testIsReadOnly</t>
  </si>
  <si>
    <t>AstBinaryTest</t>
  </si>
  <si>
    <t>testOperators</t>
  </si>
  <si>
    <t>[testOperators_1, testOperators_5, testOperators_6, testOperators_7, testOperators_2, testOperators_3, testOperators_4, testOperators_8]</t>
  </si>
  <si>
    <t>AstBracketTest</t>
  </si>
  <si>
    <t>testIsLeftValue</t>
  </si>
  <si>
    <t>AstEvalTest</t>
  </si>
  <si>
    <t>testIsDeferred</t>
  </si>
  <si>
    <t>AstStringTest</t>
  </si>
  <si>
    <t>testGetValue</t>
  </si>
  <si>
    <t>ActivitiSpringCaffeineCacheManagerTests</t>
  </si>
  <si>
    <t>activitiSpringCaffeineCacheConfigurer</t>
  </si>
  <si>
    <t>AstUnaryTest</t>
  </si>
  <si>
    <t>testEval</t>
  </si>
  <si>
    <t>[testEval_1, testEval_2, testEval_3, testEval_4, testEval_5]</t>
  </si>
  <si>
    <t>AstBooleanTest</t>
  </si>
  <si>
    <t>TreeValueExpressionTest</t>
  </si>
  <si>
    <t>testIsLiteralText</t>
  </si>
  <si>
    <t>AstMethodTest</t>
  </si>
  <si>
    <t>[testGetValue_1, testGetValue_2, testGetValue_3]</t>
  </si>
  <si>
    <t>testGetValueReference</t>
  </si>
  <si>
    <t>LocalSpringSecurityContextPrincipalProviderTest</t>
  </si>
  <si>
    <t>testGetCurrentPrincipalNotAuthenticated</t>
  </si>
  <si>
    <t>AstTextTest</t>
  </si>
  <si>
    <t>testInvoke</t>
  </si>
  <si>
    <t>AstChoiceTest</t>
  </si>
  <si>
    <t>NumberOperationsTest</t>
  </si>
  <si>
    <t>testSub</t>
  </si>
  <si>
    <t>[testEval_1, testEval_2, testEval_3, testEval_4, testEval_5, testEval_6, testEval_7, testEval_8, testEval_9, testEval_10, testEval_11, testEval_12, testEval_13, testEval_14, testEval_15, testEval_16, testEval_17, testEval_18, testEval_19, testEval_20, testEval_21, testEval_22, testEval_23, testEval_24]</t>
  </si>
  <si>
    <t>TypeConverterImplTest</t>
  </si>
  <si>
    <t>testToEnum</t>
  </si>
  <si>
    <t>AstNumberTest</t>
  </si>
  <si>
    <t>testGetExpectedType</t>
  </si>
  <si>
    <t>[testGetExpectedType_1, testGetExpectedType_2]</t>
  </si>
  <si>
    <t>[testIsDeferred_1, testIsDeferred_2, testIsDeferred_3]</t>
  </si>
  <si>
    <t>ProcessDefinitionCacheLimitConfigurationTest</t>
  </si>
  <si>
    <t>shouldConfigureProcessDefinitionCacheLimit</t>
  </si>
  <si>
    <t>[testEval_1, testEval_2]</t>
  </si>
  <si>
    <t>testMod</t>
  </si>
  <si>
    <t>testDiv</t>
  </si>
  <si>
    <t>testNeg</t>
  </si>
  <si>
    <t>testToBoolean</t>
  </si>
  <si>
    <t>[testToBoolean_1, testToBoolean_2, testToBoolean_6, testToBoolean_7, testToBoolean_3, testToBoolean_4, testToBoolean_5]</t>
  </si>
  <si>
    <t>testAdd</t>
  </si>
  <si>
    <t>AstNullTest</t>
  </si>
  <si>
    <t>AstCompositeTest</t>
  </si>
  <si>
    <t>testMul</t>
  </si>
  <si>
    <t>AsyncExecutorConfigurationTest</t>
  </si>
  <si>
    <t>shouldConfigureAsyncExecutorProperties</t>
  </si>
  <si>
    <t>ObjectValueExpressionTest</t>
  </si>
  <si>
    <t>testEqualsObject</t>
  </si>
  <si>
    <t>TestStringUtil</t>
  </si>
  <si>
    <t>testFormatTimestamp</t>
  </si>
  <si>
    <t>[testFormatTimestamp_1, testFormatTimestamp_2, testFormatTimestamp_3, testFormatTimestamp_4, testFormatTimestamp_5, testFormatTimestamp_6, testFormatTimestamp_7, testFormatTimestamp_8, testFormatTimestamp_9]</t>
  </si>
  <si>
    <t>TestParseUtil</t>
  </si>
  <si>
    <t>testFindClassForLogCompilationParameter</t>
  </si>
  <si>
    <t>[testFindClassForLogCompilationParameter_1, testFindClassForLogCompilationParameter_2, testFindClassForLogCompilationParameter_3, testFindClassForLogCompilationParameter_4, testFindClassForLogCompilationParameter_6, testFindClassForLogCompilationParameter_7, testFindClassForLogCompilationParameterRegressionForGenerics_1, testFindClassForLogCompilationParameterRegressionForGenerics_2, testFindClassForLogCompilationParameter_5]</t>
  </si>
  <si>
    <t>testStripGenerics</t>
  </si>
  <si>
    <t>[testStripGenerics_1, testStripGenerics_2, testStripGenerics_3, testStripGenerics_4, testStripGenerics_5, testStripGenerics_6, testStripGenerics_7]</t>
  </si>
  <si>
    <t>TestInnerClassRelationship</t>
  </si>
  <si>
    <t>testInnerClassNameFinder</t>
  </si>
  <si>
    <t>testFindClassForLogCompilationParameterRegressionForGenerics</t>
  </si>
  <si>
    <t>TestVmVersionDetector</t>
  </si>
  <si>
    <t>testVMDetectionHotSpot</t>
  </si>
  <si>
    <t>ToolsTest</t>
  </si>
  <si>
    <t>testSyslogLevelToReadable</t>
  </si>
  <si>
    <t>NumberBasedIndexNameComparatorTest</t>
  </si>
  <si>
    <t>comparesDescByNumberAfterLastSeparatorOccurrence</t>
  </si>
  <si>
    <t>ADUserAccountControlTest</t>
  </si>
  <si>
    <t>isUserAccount</t>
  </si>
  <si>
    <t>[isUserAccount_1, isUserAccount_5, isUserAccount_2, isUserAccount_3, isUserAccount_4]</t>
  </si>
  <si>
    <t>ProxyHostsPatternTest</t>
  </si>
  <si>
    <t>matches</t>
  </si>
  <si>
    <t>[matches_1, matches_2, matches_3, matches_5, matches_10, matches_15, matches_16, matches_17, matches_4, matches_6, matches_7, matches_8, matches_9, matches_11, matches_12, matches_13, matches_14]</t>
  </si>
  <si>
    <t>CustomFieldMappingTest</t>
  </si>
  <si>
    <t>testToPhysicalTypeReturnsProperPhysicalNumericRepresentations</t>
  </si>
  <si>
    <t>BooleanNumberConditionsVisitorTest</t>
  </si>
  <si>
    <t>testLesserEqual</t>
  </si>
  <si>
    <t>[testTrue_2, testAnd_5, testOr_5, testNot_3, testEqual_4, testGreater_4, testGreaterEqual_4, testLesser_4, testLesserEqual_4, testLesserEqual_1, testLesserEqual_2, testLesserEqual_3]</t>
  </si>
  <si>
    <t>ValueReferenceTest</t>
  </si>
  <si>
    <t>serializeEnum</t>
  </si>
  <si>
    <t>TimesUnitTest</t>
  </si>
  <si>
    <t>ListOfStringsComparatorTest</t>
  </si>
  <si>
    <t>testListOfSameSizeAreOrderedBasedOnTheirFirstNonEqualElement</t>
  </si>
  <si>
    <t>ProtocolTest</t>
  </si>
  <si>
    <t>testGetByNumber</t>
  </si>
  <si>
    <t>MongoLastUsedQueryStringsServiceTest</t>
  </si>
  <si>
    <t>storedQueryStringCanBeRetrieved</t>
  </si>
  <si>
    <t>JavaDurationConverterTest</t>
  </si>
  <si>
    <t>convertBackAndForth</t>
  </si>
  <si>
    <t>testTrue</t>
  </si>
  <si>
    <t>[testTrue_1, testTrue_2, testAnd_5, testOr_5, testNot_3, testEqual_4, testGreater_4, testGreaterEqual_4, testLesser_4, testLesserEqual_4]</t>
  </si>
  <si>
    <t>SplitAndIndexExtractorTest</t>
  </si>
  <si>
    <t>testCutWorksWithNull</t>
  </si>
  <si>
    <t>SyslogOctetCountFrameDecoderTest</t>
  </si>
  <si>
    <t>testIncompleteFrameLengthValue</t>
  </si>
  <si>
    <t>[testIncompleteFrameLengthValue_1_testMerged_1, testIncompleteFrames_1_testMerged_1, testIncompleteFrameLengthValue_2]</t>
  </si>
  <si>
    <t>testOfNullable</t>
  </si>
  <si>
    <t>StreamRuleMatcherFactoryTest</t>
  </si>
  <si>
    <t>buildReturnsCorrectStreamRuleMatcher</t>
  </si>
  <si>
    <t>ShannonEntropyTest</t>
  </si>
  <si>
    <t>testEntropyCalcForChars</t>
  </si>
  <si>
    <t>[testEntropyCalcForChars_1, testEntropyCalcForChars_4, testEntropyCalcForChars_5, testEntropyCalcForChars_6, testEntropyCalcForChars_7, testEntropyCalcForChars_2, testEntropyCalcForChars_3]</t>
  </si>
  <si>
    <t>serializeBoolean</t>
  </si>
  <si>
    <t>FailureBatchTest</t>
  </si>
  <si>
    <t>containsProcessingFailures_returnsTrueForProcessingFailuresAndFalseForOtherFailures</t>
  </si>
  <si>
    <t>testTimeFromDouble</t>
  </si>
  <si>
    <t>deserializeString</t>
  </si>
  <si>
    <t>QueryStringParserTest</t>
  </si>
  <si>
    <t>testCharacterSpaceOfParameterNames</t>
  </si>
  <si>
    <t>serializeInteger</t>
  </si>
  <si>
    <t>NumberFieldTest</t>
  </si>
  <si>
    <t>testGetAttributes</t>
  </si>
  <si>
    <t>ExceptionUtilsTest</t>
  </si>
  <si>
    <t>hasCauseOf_returnsTrueIfTheExceptionItselfIsSubtypeOfTheProvidedType</t>
  </si>
  <si>
    <t>[hasCauseOf_returnsTrueIfTheExceptionItselfIsSubtypeOfTheProvidedType_1, hasCauseOf_returnsTrueIfTheExceptionItselfIsSubtypeOfTheProvidedType_2]</t>
  </si>
  <si>
    <t>isSetIn</t>
  </si>
  <si>
    <t>[isSetIn_1, isSetIn_3, isSetIn_2, isSetIn_4, isSetIn_5, isSetIn_9, isSetIn_6, isSetIn_7, isSetIn_8]</t>
  </si>
  <si>
    <t>serializeString</t>
  </si>
  <si>
    <t>deserializeFloat</t>
  </si>
  <si>
    <t>testSyslogFacilityToReadable</t>
  </si>
  <si>
    <t>ResponseEntryDataTypeTest</t>
  </si>
  <si>
    <t>properTypeOnProperEsType</t>
  </si>
  <si>
    <t>testGetName</t>
  </si>
  <si>
    <t>[testGetName_1, testGetName_2, testGetName_3, testGetName_4, testGetName_5, testGetName_6]</t>
  </si>
  <si>
    <t>deserializeEnum</t>
  </si>
  <si>
    <t>testOr</t>
  </si>
  <si>
    <t>FieldTypeValidationTest</t>
  </si>
  <si>
    <t>validateBooleanFieldValueType</t>
  </si>
  <si>
    <t>validateDateFieldValueType</t>
  </si>
  <si>
    <t>[validateDateFieldValueType_1, validateDateFieldValueType_2, validateDateFieldValueType_3, validateDateFieldValueType_4, validateIPFieldValueType_1, validateIPFieldValueType_3, validateIPFieldValueType_4, validateIPFieldValueType_5, validateIPFieldValueType_6, validateIPFieldValueType_7, validateIPFieldValueType_8, validateIPFieldValueType_9, validateIPFieldValueType_10, validateIPFieldValueType_11, validateBooleanFieldValueType_1, validateBooleanFieldValueType_2, validateBooleanFieldValueType_3, validateDateFieldValueType_5, validateIPFieldValueType_2, validateIPFieldValueType_12, validateIPFieldValueType_13, validateIPFieldValueType_14]</t>
  </si>
  <si>
    <t>convertComplex</t>
  </si>
  <si>
    <t>[convertComplex_1, convertComplex_2, convertComplex_3, convertComplex_4]</t>
  </si>
  <si>
    <t>PipelineRuleParserTest</t>
  </si>
  <si>
    <t>singleArgFunction</t>
  </si>
  <si>
    <t>ShortTimerangeFormatParserTest</t>
  </si>
  <si>
    <t>returnsEmptyOptionalOnBadInput</t>
  </si>
  <si>
    <t>[returnsEmptyOptionalOnBadInput_1, returnsEmptyOptionalOnBadInput_2, returnsEmptyOptionalOnBadInput_3, returnsEmptyOptionalOnBadInput_4, returnsEmptyOptionalOnBadInput_5, returnsEmptyOptionalOnBadInput_6, returnsEmptyOptionalOnBadInput_7]</t>
  </si>
  <si>
    <t>ValueTypeSerializerTest</t>
  </si>
  <si>
    <t>serialize</t>
  </si>
  <si>
    <t>DomainTest</t>
  </si>
  <si>
    <t>testPrepareDomain</t>
  </si>
  <si>
    <t>[testPrepareDomain_1, testPrepareDomain_2, testPrepareDomain_3, testPrepareDomain_4, testPrepareDomain_5, testPrepareDomain_6]</t>
  </si>
  <si>
    <t>testGreater</t>
  </si>
  <si>
    <t>[testTrue_2, testAnd_5, testOr_5, testNot_3, testEqual_4, testGreater_4, testGreaterEqual_4, testLesser_4, testLesserEqual_4, testGreater_1, testGreater_2, testGreater_3]</t>
  </si>
  <si>
    <t>asEncryptedValue</t>
  </si>
  <si>
    <t>BytesUnitTest</t>
  </si>
  <si>
    <t>testSimpleParsing</t>
  </si>
  <si>
    <t>[testSimpleParsing_1, testStringsContainingDollars_1, testStringsContainingDollars_2, testStringsContainingDollars_6, testCharacterSpaceOfParameterNames_1, testCharacterSpaceOfParameterNames_2, testCharacterSpaceOfParameterNames_3, testCharacterSpaceOfParameterNames_5, testCharacterSpaceOfParameterNames_14, testSimpleParsing_2, testStringsContainingDollars_3, testStringsContainingDollars_4, testStringsContainingDollars_5, testStringsContainingDollars_7, testCharacterSpaceOfParameterNames_4, testCharacterSpaceOfParameterNames_6, testCharacterSpaceOfParameterNames_7, testCharacterSpaceOfParameterNames_8, testCharacterSpaceOfParameterNames_9, testCharacterSpaceOfParameterNames_10, testCharacterSpaceOfParameterNames_11, testCharacterSpaceOfParameterNames_12, testCharacterSpaceOfParameterNames_13, testSimpleParsing_3]</t>
  </si>
  <si>
    <t>testIncompleteFrames</t>
  </si>
  <si>
    <t>DateConverterTest</t>
  </si>
  <si>
    <t>issue2648</t>
  </si>
  <si>
    <t>testListsWithTheSameElementsAreEqual</t>
  </si>
  <si>
    <t>[testListsWithTheSameElementsAreEqual_1, testListsWithSameElementsIgnoringCaseAreEqual_1, testListsWithTheSameElementsAreEqual_2, testListsWithSameElementsIgnoringCaseAreEqual_2]</t>
  </si>
  <si>
    <t>MongoDBInstanceTestIT</t>
  </si>
  <si>
    <t>globalFixturesWork</t>
  </si>
  <si>
    <t>NettyTest</t>
  </si>
  <si>
    <t>boringSslIsAvailable</t>
  </si>
  <si>
    <t>convertFrom</t>
  </si>
  <si>
    <t>[convertFrom_1, convertFrom_3, convertFrom_2, convertFrom_4]</t>
  </si>
  <si>
    <t>testIncompleteByteBufByteBufFramesAndSmallBuffer</t>
  </si>
  <si>
    <t>testEqual</t>
  </si>
  <si>
    <t>[testTrue_2, testAnd_5, testOr_5, testNot_3, testEqual_4, testGreater_4, testGreaterEqual_4, testLesser_4, testLesserEqual_4, testEqual_1, testEqual_2, testEqual_3]</t>
  </si>
  <si>
    <t>testGreaterEqual</t>
  </si>
  <si>
    <t>[testTrue_2, testAnd_5, testOr_5, testNot_3, testEqual_4, testGreater_4, testGreaterEqual_4, testLesser_4, testLesserEqual_4, testGreaterEqual_1, testGreaterEqual_2, testGreaterEqual_3]</t>
  </si>
  <si>
    <t>validateIPFieldValueType</t>
  </si>
  <si>
    <t>hasCauseOf_returnsTrueIfTheCauseIsSubtypeOfTheProvidedType</t>
  </si>
  <si>
    <t>[hasCauseOf_returnsTrueIfTheCauseIsSubtypeOfTheProvidedType_1, hasCauseOf_returnsTrueIfTheCauseIsSubtypeOfTheProvidedType_2]</t>
  </si>
  <si>
    <t>indexNameWithNoSeparatorGoesLast</t>
  </si>
  <si>
    <t>DropdownFieldTest</t>
  </si>
  <si>
    <t>testIsOptional</t>
  </si>
  <si>
    <t>isImmuneToMissingNumbersWhichGoLast</t>
  </si>
  <si>
    <t>LookupDefaultMultiValueTest</t>
  </si>
  <si>
    <t>createMulti</t>
  </si>
  <si>
    <t>queryStringsAreScopedByUser</t>
  </si>
  <si>
    <t>clientWorks</t>
  </si>
  <si>
    <t>ReservedIpCheckerTest</t>
  </si>
  <si>
    <t>testIsReservedIpAddress</t>
  </si>
  <si>
    <t>[testIsReservedIpAddress_1, testIsReservedIpAddress_2, testIsReservedIpAddress_3]</t>
  </si>
  <si>
    <t>testAnd</t>
  </si>
  <si>
    <t>UrlWhitelistTest</t>
  </si>
  <si>
    <t>isDisabled</t>
  </si>
  <si>
    <t>IndexRangeStatsTest</t>
  </si>
  <si>
    <t>testEmptyInstance</t>
  </si>
  <si>
    <t>testStringsContainingDollars</t>
  </si>
  <si>
    <t>MongoDBExtensionWithRegistrationAsStaticFieldTest</t>
  </si>
  <si>
    <t>withoutFixtures</t>
  </si>
  <si>
    <t>[withoutFixtures_1, withoutFixtures_2]</t>
  </si>
  <si>
    <t>PBKDF2PasswordAlgorithmTest</t>
  </si>
  <si>
    <t>supports</t>
  </si>
  <si>
    <t>[supports_1, supports_2, supports_3, supports_4]</t>
  </si>
  <si>
    <t>testNot</t>
  </si>
  <si>
    <t>isWildcardAddress</t>
  </si>
  <si>
    <t>fixturesWork</t>
  </si>
  <si>
    <t>[fixturesWork_1, globalFixturesWork_1, fixturesWork_2, fixturesWork_4, globalFixturesWork_2, globalFixturesWork_4, fixturesWork_3, globalFixturesWork_3, fixturesWork_5, fixturesWork_6, fixturesWork_7, fixturesWork_8_testMerged_8]</t>
  </si>
  <si>
    <t>DnsClientTest</t>
  </si>
  <si>
    <t>testValidIp4Address</t>
  </si>
  <si>
    <t>[testValidIp4Address_1, testValidIp4Address_2, testValidIp4Address_3, testValidIp4Address_4]</t>
  </si>
  <si>
    <t>[testEquals_1, testEquals_3, testEquals_2, testEquals_4_testMerged_4]</t>
  </si>
  <si>
    <t>testGetUriWithScheme</t>
  </si>
  <si>
    <t>testValidIp6Address</t>
  </si>
  <si>
    <t>[testValidIp6Address_1, testValidIp6Address_2, testValidIp6Address_3, testValidIp6Address_4]</t>
  </si>
  <si>
    <t>isAccountDisabled</t>
  </si>
  <si>
    <t>[isAccountDisabled_1, isAccountDisabled_3, isAccountDisabled_2, isAccountDisabled_4]</t>
  </si>
  <si>
    <t>testTimeFormatterWithOptionalMilliseconds</t>
  </si>
  <si>
    <t>testListsWithSameElementsIgnoringCaseAreEqual</t>
  </si>
  <si>
    <t>FieldTypeMapperTest</t>
  </si>
  <si>
    <t>mappings</t>
  </si>
  <si>
    <t>[mappings_1, mappings_3, mappings_12, mappings_13, mappings_16, mappings_2, mappings_4, mappings_5, mappings_6, mappings_7, mappings_8, mappings_9, mappings_10, mappings_11, mappings_14, mappings_15]</t>
  </si>
  <si>
    <t>deserializeBoolean</t>
  </si>
  <si>
    <t>isWhitelisted</t>
  </si>
  <si>
    <t>AlwaysMatcherTest</t>
  </si>
  <si>
    <t>matchAlwaysReturnsTrue</t>
  </si>
  <si>
    <t>testEmptyListIsSmallerThanListWithElements</t>
  </si>
  <si>
    <t>LinkFieldDecoratorTest</t>
  </si>
  <si>
    <t>verifyUnsafeLinksAreRemoved</t>
  </si>
  <si>
    <t>[verifyUnsafeLinksAreRemoved_1, verifyUnsafeLinksAreRemoved_2, verifyUnsafeLinksAreRemoved_3, verifyUnsafeLinksAreRemoved_4, verifyUnsafeLinksAreRemoved_5, verifyUnsafeLinksAreRemoved_6, verifyUnsafeLinksAreRemoved_7, verifyUnsafeLinksAreRemoved_8, verifyUnsafeLinksAreRemoved_9, verifyUnsafeLinksAreRemoved_10]</t>
  </si>
  <si>
    <t>testValidCommaSeparatedIps</t>
  </si>
  <si>
    <t>[testValidCommaSeparatedIps_1, testValidCommaSeparatedIps_2, testValidCommaSeparatedIps_3, testValidCommaSeparatedIps_4, testValidCommaSeparatedIps_5, testValidCommaSeparatedIps_6]</t>
  </si>
  <si>
    <t>SHA1HashPasswordAlgorithmTest</t>
  </si>
  <si>
    <t>testSupports</t>
  </si>
  <si>
    <t>[testSupports_1, testSupports_2, testSupports_3]</t>
  </si>
  <si>
    <t>BCryptPasswordAlgorithmTest</t>
  </si>
  <si>
    <t>[testSupports_1, testSupports_2, testSupports_4, testSupports_3]</t>
  </si>
  <si>
    <t>testGetNumberForDifferentFormats</t>
  </si>
  <si>
    <t>SidecarCollectorFacadeTest</t>
  </si>
  <si>
    <t>createNativeEntity</t>
  </si>
  <si>
    <t>DecoratorServiceImplTest</t>
  </si>
  <si>
    <t>delete</t>
  </si>
  <si>
    <t>[delete_1, delete_3, delete_2, delete_4, delete_5]</t>
  </si>
  <si>
    <t>containsIndexingFailures_returnsTrueForIndexingFailuresAndFalseForOtherFailures</t>
  </si>
  <si>
    <t>testSafeSubstring</t>
  </si>
  <si>
    <t>isImmuneToWrongNumbersWhichGoLast</t>
  </si>
  <si>
    <t>serializeFloat</t>
  </si>
  <si>
    <t>ResponseEntityConverterTest</t>
  </si>
  <si>
    <t>returnsNullOnVoidEntityClass</t>
  </si>
  <si>
    <t>TextFieldTest</t>
  </si>
  <si>
    <t>testToPhysicalTypeReturnsProperPhysicalStringRepresentations</t>
  </si>
  <si>
    <t>[testToPhysicalTypeReturnsProperPhysicalStringRepresentations_1, testToPhysicalTypeReturnsProperPhysicalStringRepresentations_2, testToPhysicalTypeReturnsProperPhysicalNumericRepresentations_1, testToPhysicalTypeReturnsProperPhysicalNumericRepresentations_2]</t>
  </si>
  <si>
    <t>testGetUriWithPort</t>
  </si>
  <si>
    <t>convertTo</t>
  </si>
  <si>
    <t>[convertTo_1, convertTo_2, convertTo_3]</t>
  </si>
  <si>
    <t>indexPrefixIsMoreImportantThanNumberWhileSorting</t>
  </si>
  <si>
    <t>[indexPrefixIsMoreImportantThanNumberWhileSorting_1, indexPrefixIsMoreImportantThanNumberWhileSorting_2, indexPrefixIsMoreImportantThanNumberWhileSorting_3, indexPrefixIsMoreImportantThanNumberWhileSorting_4, comparesDescByNumberAfterLastSeparatorOccurrence_1, comparesDescByNumberAfterLastSeparatorOccurrence_2, comparesDescByNumberAfterLastSeparatorOccurrence_3, comparesDescByNumberAfterLastSeparatorOccurrence_4, indexNameWithNoSeparatorGoesLast_1, indexNameWithNoSeparatorGoesLast_2, indexNameWithNoSeparatorGoesLast_3, indexNameWithNoSeparatorGoesLast_4, isImmuneToWrongNumbersWhichGoLast_1, isImmuneToWrongNumbersWhichGoLast_2, isImmuneToMissingNumbersWhichGoLast_1, isImmuneToMissingNumbersWhichGoLast_2]</t>
  </si>
  <si>
    <t>testLesser</t>
  </si>
  <si>
    <t>[testTrue_2, testAnd_5, testOr_5, testNot_3, testEqual_4, testGreater_4, testGreaterEqual_4, testLesser_4, testLesserEqual_4, testLesser_1, testLesser_2, testLesser_3]</t>
  </si>
  <si>
    <t>testValidHostname</t>
  </si>
  <si>
    <t>[testValidHostname_1, testValidHostname_2, testValidHostname_3, testValidHostname_4, testValidHostname_5]</t>
  </si>
  <si>
    <t>SplitAndCountConverterTest</t>
  </si>
  <si>
    <t>testConvert</t>
  </si>
  <si>
    <t>[testConvert_1, testConvert_2, testConvert_3, testConvert_4, testConvert_5, testConvert_6]</t>
  </si>
  <si>
    <t>testGetUTCTimestampWithMilliseconds</t>
  </si>
  <si>
    <t>MatchingTypeTest</t>
  </si>
  <si>
    <t>testValueOfOrDefault</t>
  </si>
  <si>
    <t>deserializeInteger</t>
  </si>
  <si>
    <t>CSPResourcesTest</t>
  </si>
  <si>
    <t>loadPropertiesTest</t>
  </si>
  <si>
    <t>[loadPropertiesTest_1, loadPropertiesTest_2]</t>
  </si>
  <si>
    <t>TestJSONConfiguration</t>
  </si>
  <si>
    <t>testGetPropertyDictionaryInList</t>
  </si>
  <si>
    <t>[testGetPropertyDictionaryInList_1, testGetPropertyDictionaryInList_2]</t>
  </si>
  <si>
    <t>TestJakartaServletFilterConfiguration</t>
  </si>
  <si>
    <t>testContainsValue</t>
  </si>
  <si>
    <t>TestXMLPropertyListConfiguration</t>
  </si>
  <si>
    <t>testBoolean</t>
  </si>
  <si>
    <t>TestPropertyListConfiguration</t>
  </si>
  <si>
    <t>testQuoteString</t>
  </si>
  <si>
    <t>[testQuoteString_1, testQuoteString_2, testQuoteString_3, testQuoteString_4, testQuoteString_5]</t>
  </si>
  <si>
    <t>TestPropertyConverter</t>
  </si>
  <si>
    <t>testToNumberFromString</t>
  </si>
  <si>
    <t>testGetPropertyDictionary</t>
  </si>
  <si>
    <t>[testGetPropertyDictionary_1, testGetPropertyDictionary_2, testGetPropertyDictionary_3]</t>
  </si>
  <si>
    <t>TestDefaultExpressionEngineSymbols</t>
  </si>
  <si>
    <t>testDefaultSymbols</t>
  </si>
  <si>
    <t>TestPropertiesConfigurationLayout</t>
  </si>
  <si>
    <t>testGetNonExistingLayouData</t>
  </si>
  <si>
    <t>TestAbstractConfiguration</t>
  </si>
  <si>
    <t>TestYAMLConfiguration</t>
  </si>
  <si>
    <t>TestJNDIEnvironmentValues</t>
  </si>
  <si>
    <t>testClearProperty</t>
  </si>
  <si>
    <t>TestDefaultConfigurationKey</t>
  </si>
  <si>
    <t>testAttributeName</t>
  </si>
  <si>
    <t>TestCombinedConfiguration</t>
  </si>
  <si>
    <t>testAccessPropertyEmpty</t>
  </si>
  <si>
    <t>TestMapConfiguration</t>
  </si>
  <si>
    <t>testDictionary</t>
  </si>
  <si>
    <t>[testDictionary_1, testDictionary_2, testDictionary_3]</t>
  </si>
  <si>
    <t>TestDummyLookup</t>
  </si>
  <si>
    <t>testLookup</t>
  </si>
  <si>
    <t>TestAppletConfiguration</t>
  </si>
  <si>
    <t>testToCustomNumber</t>
  </si>
  <si>
    <t>TestConfigurationEventTypes</t>
  </si>
  <si>
    <t>testIsInstanceOfTrue</t>
  </si>
  <si>
    <t>testQuotedString</t>
  </si>
  <si>
    <t>testContainsKey</t>
  </si>
  <si>
    <t>AbstractCombinerTest</t>
  </si>
  <si>
    <t>testInit</t>
  </si>
  <si>
    <t>TestPropertyListParser</t>
  </si>
  <si>
    <t>testRemoveQuotes</t>
  </si>
  <si>
    <t>[testRemoveQuotes_1, testRemoveQuotes_2, testRemoveQuotes_3, testRemoveQuotes_4, testRemoveQuotes_5]</t>
  </si>
  <si>
    <t>[testDictionary_1, testDictionary_2, testQuotedString_1, testQuotedString_2, testQuotedString_3]</t>
  </si>
  <si>
    <t>TestDefaultExpressionEngine</t>
  </si>
  <si>
    <t>testNodeKeyWithRoot</t>
  </si>
  <si>
    <t>testUnescapeQuotes</t>
  </si>
  <si>
    <t>[testUnescapeQuotes_1, testUnescapeQuotes_2]</t>
  </si>
  <si>
    <t>TestNullJNDIEnvironmentValues</t>
  </si>
  <si>
    <t>testIsAttributeKey</t>
  </si>
  <si>
    <t>TestAbstractHierarchicalConfiguration</t>
  </si>
  <si>
    <t>[testContainsKey_1, testContainsKey_2, testContainsKey_4, testContainsKey_3, testContainsKey_5, testContainsKey_6_testMerged_6]</t>
  </si>
  <si>
    <t>TestServletFilterConfiguration</t>
  </si>
  <si>
    <t>TestBaseNullConfiguration</t>
  </si>
  <si>
    <t>testGetProperty</t>
  </si>
  <si>
    <t>testTrimRight</t>
  </si>
  <si>
    <t>[testTrimRight_1, testTrimRight_2]</t>
  </si>
  <si>
    <t>TestConfigurationPropertySource</t>
  </si>
  <si>
    <t>testNullValueInjection</t>
  </si>
  <si>
    <t>testToNumberDirect</t>
  </si>
  <si>
    <t>testCanonicalKeyWithDuplicates</t>
  </si>
  <si>
    <t>testConstructAttributeKey</t>
  </si>
  <si>
    <t>testTrimLeft</t>
  </si>
  <si>
    <t>[testTrimLeft_1, testTrimLeft_2]</t>
  </si>
  <si>
    <t>TestDefaultConversionHandler</t>
  </si>
  <si>
    <t>[testToCustomNumber_1, testToCustomNumber_2, testToCustomNumber_3, testToCustomNumber_4, testToCustomNumber_5, testToCustomNumber_6, testToCustomNumber_7, testToCustomNumber_8]</t>
  </si>
  <si>
    <t>TestEventSource</t>
  </si>
  <si>
    <t>testHeaderCommentNull</t>
  </si>
  <si>
    <t>TestPoolKey</t>
  </si>
  <si>
    <t>TestInstanceKeyDataSource</t>
  </si>
  <si>
    <t>testValidationQueryTimeout</t>
  </si>
  <si>
    <t>testRollbackAfterValidation</t>
  </si>
  <si>
    <t>testJndiEnvironment</t>
  </si>
  <si>
    <t>[testJndiEnvironment_1, testJndiPropertiesNotInitialized_1, testJndiEnvironment_2_testMerged_2]</t>
  </si>
  <si>
    <t>TestLocalXaResource</t>
  </si>
  <si>
    <t>TestUserPassKey</t>
  </si>
  <si>
    <t>testIsWrapperFor</t>
  </si>
  <si>
    <t>testJndiPropertiesNotInitialized</t>
  </si>
  <si>
    <t>TestUtils</t>
  </si>
  <si>
    <t>testIsDisconnectionSqlCode</t>
  </si>
  <si>
    <t>[testIsDisconnectionSqlCode_1, testIsDisconnectionSqlCode_2, testIsDisconnectionSqlCode_3, testIsDisconnectionSqlCode_4, testIsDisconnectionSqlCode_5]</t>
  </si>
  <si>
    <t>testDefaultTransactionIsolation</t>
  </si>
  <si>
    <t>TestPoolingDataSource</t>
  </si>
  <si>
    <t>testValidationQueryTimeoutDuration</t>
  </si>
  <si>
    <t>testSerialization</t>
  </si>
  <si>
    <t>testValidationQuery</t>
  </si>
  <si>
    <t>CharArrayTest</t>
  </si>
  <si>
    <t>testGettersAndSetters</t>
  </si>
  <si>
    <t>testMaxConnLifetimeMillis</t>
  </si>
  <si>
    <t>TestConstants</t>
  </si>
  <si>
    <t>testConstants</t>
  </si>
  <si>
    <t>testUnwrap</t>
  </si>
  <si>
    <t>testIsSame</t>
  </si>
  <si>
    <t>EndianUtilsTest</t>
  </si>
  <si>
    <t>testSwapShort</t>
  </si>
  <si>
    <t>[testSwapShort_1, testSwapShort_2, testSwapShort_3, testSwapShort_4]</t>
  </si>
  <si>
    <t>ByteOrderMarkTest</t>
  </si>
  <si>
    <t>testGetCharsetName</t>
  </si>
  <si>
    <t>IOIterableTest</t>
  </si>
  <si>
    <t>testUnrwap</t>
  </si>
  <si>
    <t>FileFilterTest</t>
  </si>
  <si>
    <t>testDirectory</t>
  </si>
  <si>
    <t>PathUtilsIsEmptyTest</t>
  </si>
  <si>
    <t>testisEmptyFile</t>
  </si>
  <si>
    <t>FilenameUtilsWildcardTest</t>
  </si>
  <si>
    <t>testMatchOnSystem</t>
  </si>
  <si>
    <t>[testMatchOnSystem_1, testMatchOnSystem_2, testMatchOnSystem_3, testMatchOnSystem_4, testMatchOnSystem_5, testMatchOnSystem_6, testMatchOnSystem_7, testMatchOnSystem_8, testMatchOnSystem_9, testMatchOnSystem_11, testMatchOnSystem_12, testMatchOnSystem_13, testMatchOnSystem_14, testMatchOnSystem_15, testMatchOnSystem_16, testMatchOnSystem_10, testMatchOnSystem_17, testMatchOnSystem_18, testMatchOnSystem_19, testMatchOnSystem_20]</t>
  </si>
  <si>
    <t>SymbolicLinkFileFilterTest</t>
  </si>
  <si>
    <t>testPathFilter_missingFile</t>
  </si>
  <si>
    <t>WindowsLineEndingInputStreamTest</t>
  </si>
  <si>
    <t>testRetainLineFeed_Byte</t>
  </si>
  <si>
    <t>[testRetainLineFeed_Byte_1, testRetainLineFeed_Byte_2]</t>
  </si>
  <si>
    <t>IOBaseStreamTest</t>
  </si>
  <si>
    <t>testIsParallel</t>
  </si>
  <si>
    <t>testConstantCharsetNames</t>
  </si>
  <si>
    <t>ComparatorAbstractTest</t>
  </si>
  <si>
    <t>testReverseComparator</t>
  </si>
  <si>
    <t>CloseShieldInputStreamTest</t>
  </si>
  <si>
    <t>testSystemInOnSystemInNo</t>
  </si>
  <si>
    <t>testPathFilter_PathLink</t>
  </si>
  <si>
    <t>IOSpliteratorTest</t>
  </si>
  <si>
    <t>testGetExactSizeIfKnown</t>
  </si>
  <si>
    <t>FileTimesTest</t>
  </si>
  <si>
    <t>testPlusNanos</t>
  </si>
  <si>
    <t>FilesUncheckTest</t>
  </si>
  <si>
    <t>testReadAllLinesPathCharset</t>
  </si>
  <si>
    <t>testSymbolicLinkFileFilter</t>
  </si>
  <si>
    <t>testPlusMinusMillis</t>
  </si>
  <si>
    <t>UnsynchronizedBufferedReaderTest</t>
  </si>
  <si>
    <t>testReadLineSeparators</t>
  </si>
  <si>
    <t>[testReadLineSeparators_1, testReadLineSeparators_2, testReadLineSeparators_3, testReadLineSeparators_4, testReadLineSeparators_5, testReadLineSeparators_6, testReadLineSeparators_7, testReadLineSeparators_8, testReadLineSeparators_9, testReadLineSeparators_11, testReadLineSeparators_10]</t>
  </si>
  <si>
    <t>RandomAccessFileModeTest</t>
  </si>
  <si>
    <t>testValueOfOpenOptions</t>
  </si>
  <si>
    <t>FileDeleteStrategyTest</t>
  </si>
  <si>
    <t>testToCharsetDefault</t>
  </si>
  <si>
    <t>IOExceptionListTest</t>
  </si>
  <si>
    <t>testNullMessageArg</t>
  </si>
  <si>
    <t>testPathFilter_HardDirectory</t>
  </si>
  <si>
    <t>FileUtilsWaitForTest</t>
  </si>
  <si>
    <t>testWaitFor5Absent</t>
  </si>
  <si>
    <t>testRetainLineFeed_ByteArray</t>
  </si>
  <si>
    <t>[testRetainLineFeed_ByteArray_1, testRetainLineFeed_ByteArray_2, testRetainLineFeed_ByteArrayIndex_1]</t>
  </si>
  <si>
    <t>testMatchCaseSpecified</t>
  </si>
  <si>
    <t>[testMatchCaseSpecified_1, testMatchCaseSpecified_2, testMatchCaseSpecified_3, testMatchCaseSpecified_4, testMatchCaseSpecified_5, testMatchCaseSpecified_6, testMatchCaseSpecified_7, testMatchCaseSpecified_8, testMatchCaseSpecified_9, testMatchCaseSpecified_11, testMatchCaseSpecified_12, testMatchCaseSpecified_13, testMatchCaseSpecified_14, testMatchCaseSpecified_15, testMatchCaseSpecified_16, testMatchCaseSpecified_17, testMatchCaseSpecified_18, testMatchCaseSpecified_10, testMatchCaseSpecified_19, testMatchCaseSpecified_20, testMatchCaseSpecified_21, testMatchCaseSpecified_22, testMatchCaseSpecified_23, testMatchCaseSpecified_24, testMatchCaseSpecified_25, testMatchCaseSpecified_26, testMatchCaseSpecified_27, testMatchCaseSpecified_28, testMatchCaseSpecified_29, testMatchCaseSpecified_30]</t>
  </si>
  <si>
    <t>test_IO_246</t>
  </si>
  <si>
    <t>[test_IO_246_1, test_IO_246_2, test_IO_246_3, test_IO_246_4, test_IO_246_5, test_IO_246_6, test_IO_246_7, test_IO_246_8, test_IO_246_9, test_IO_246_10, test_IO_246_11, test_IO_246_12, testMatch2_1, testMatch2_2, testMatch2_3, testMatch2_4, testMatch2_5, testMatch2_6, testMatch2_7, testMatch2_8, testMatch2_9, testMatch2_10, testMatch2_11, testMatch2_12, testMatch2_13, testMatch2_14, testMatch2_15, testMatch2_16, testMatch2_17, testMatch2_18, testMatch2_19, testMatch2_20, testMatch2_21, testMatch2_22, testMatch2_23, testMatch2_24, testMatch2_25, testMatch2_26, testMatch2_27, testMatch2_28, testMatch2_29, testMatch2_30, testMatch2_31, testMatch2_32]</t>
  </si>
  <si>
    <t>IOPredicateTest</t>
  </si>
  <si>
    <t>testNegateChecked</t>
  </si>
  <si>
    <t>testLength</t>
  </si>
  <si>
    <t>testClose</t>
  </si>
  <si>
    <t>[testClose_1, testSystemInOnSystemInYes_1, testClose_2_testMerged_2]</t>
  </si>
  <si>
    <t>testSize</t>
  </si>
  <si>
    <t>testEstimateSize</t>
  </si>
  <si>
    <t>testCharacteristics</t>
  </si>
  <si>
    <t>testValueOfMode</t>
  </si>
  <si>
    <t>ProxyOutputStreamTest</t>
  </si>
  <si>
    <t>testSetReference</t>
  </si>
  <si>
    <t>SizeFileComparatorTest</t>
  </si>
  <si>
    <t>testCompareDirectorySizes</t>
  </si>
  <si>
    <t>testReadAllLinesPath</t>
  </si>
  <si>
    <t>testMatch2</t>
  </si>
  <si>
    <t>testGetMode</t>
  </si>
  <si>
    <t>FileUtilsDirectoryContainsTest</t>
  </si>
  <si>
    <t>testFileDoesNotExistBug</t>
  </si>
  <si>
    <t>PathUtilsTest</t>
  </si>
  <si>
    <t>testGetFileNameString</t>
  </si>
  <si>
    <t>[testGetFileNameString_1, testGetFileNameString_2, testGetFileNameString_3, testGetFileNameString_4]</t>
  </si>
  <si>
    <t>testDirectoryContainsFile</t>
  </si>
  <si>
    <t>testSwapDouble</t>
  </si>
  <si>
    <t>testFileDoesNotExist</t>
  </si>
  <si>
    <t>testMinusSeconds</t>
  </si>
  <si>
    <t>testComparator</t>
  </si>
  <si>
    <t>testSystemInOnSystemInYes</t>
  </si>
  <si>
    <t>testAsSpliterator</t>
  </si>
  <si>
    <t>[testAsSpliterator_1, testEstimateSize_1, testAsSpliterator_2]</t>
  </si>
  <si>
    <t>testDirectoryDoesNotContainsDirectory</t>
  </si>
  <si>
    <t>testImplies</t>
  </si>
  <si>
    <t>testHasCharacteristics</t>
  </si>
  <si>
    <t>testToCharset_String</t>
  </si>
  <si>
    <t>testPathFilter_Link</t>
  </si>
  <si>
    <t>testSwapFloat</t>
  </si>
  <si>
    <t>testDirectoryContainsDirectory</t>
  </si>
  <si>
    <t>testAndChecked</t>
  </si>
  <si>
    <t>testOrChecked</t>
  </si>
  <si>
    <t>FileSystemTest</t>
  </si>
  <si>
    <t>testSupportsDriveLetter</t>
  </si>
  <si>
    <t>testMinusMillis</t>
  </si>
  <si>
    <t>testMatches</t>
  </si>
  <si>
    <t>testSwapLong</t>
  </si>
  <si>
    <t>[testSwapLong_1, testSwapLong_2, testSwapLong_3, testSwapLong_4]</t>
  </si>
  <si>
    <t>testIsPosixAbsentFile</t>
  </si>
  <si>
    <t>testCanonicalPath</t>
  </si>
  <si>
    <t>testToCharsetWithStringCharset</t>
  </si>
  <si>
    <t>testGetBaseNamePathCornerCases</t>
  </si>
  <si>
    <t>[testGetBaseNamePathCornerCases_1, testGetBaseNamePathCornerCases_2, testGetBaseNamePathCornerCases_3]</t>
  </si>
  <si>
    <t>ClosedInputStreamTest</t>
  </si>
  <si>
    <t>testNonNull</t>
  </si>
  <si>
    <t>testMinusNanos</t>
  </si>
  <si>
    <t>testRetainLineFeed_ByteArrayIndex</t>
  </si>
  <si>
    <t>testPlusSeconds</t>
  </si>
  <si>
    <t>testDirectoryDoesNotContainFile</t>
  </si>
  <si>
    <t>testSymmetry</t>
  </si>
  <si>
    <t>testWrite</t>
  </si>
  <si>
    <t>testDelegation</t>
  </si>
  <si>
    <t>testGetInt</t>
  </si>
  <si>
    <t>[testGetInt_1, testGetInt_2, testGetInt_3, testGetInt_4, testGetInt_5, testGetInt_6]</t>
  </si>
  <si>
    <t>testMatch</t>
  </si>
  <si>
    <t>[testMatch_1, testMatch_2, testMatch_3, testMatch_4, testMatch_5, testMatch_6, testMatch_8, testMatch_9, testMatch_10, testMatch_11, testMatch_13, testMatch_14, testMatch_15, testMatch_16, testMatch_17, testMatch_18, testMatch_7, testMatch_12, testMatch_19, testMatch_20, testMatch_21, testMatch_22]</t>
  </si>
  <si>
    <t>testPathFilter_HardFile</t>
  </si>
  <si>
    <t>testFalse</t>
  </si>
  <si>
    <t>UnixLineEndingInputStreamTest</t>
  </si>
  <si>
    <t>testRetainLineFeed</t>
  </si>
  <si>
    <t>[testRetainLineFeed_1, testRetainLineFeed_2]</t>
  </si>
  <si>
    <t>testSwapInteger</t>
  </si>
  <si>
    <t>[testSwapInteger_1, testSwapInteger_2, testSwapInteger_3, testSwapInteger_4, testSwapInteger_5, testSwapInteger_6, testSwapInteger_7]</t>
  </si>
  <si>
    <t>ThrottledInputStreamTest</t>
  </si>
  <si>
    <t>testCalSleepTimeMs</t>
  </si>
  <si>
    <t>[testCalSleepTimeMs_1, testCalSleepTimeMs_4, testCalSleepTimeMs_5, testCalSleepTimeMs_6, testCalSleepTimeMs_7, testCalSleepTimeMs_8, testCalSleepTimeMs_9, testCalSleepTimeMs_10, testCalSleepTimeMs_11, testCalSleepTimeMs_12, testCalSleepTimeMs_13, testCalSleepTimeMs_14, testCalSleepTimeMs_15, testCalSleepTimeMs_2, testCalSleepTimeMs_3]</t>
  </si>
  <si>
    <t>ToStringBuilderTest</t>
  </si>
  <si>
    <t>testGetCause_Throwable</t>
  </si>
  <si>
    <t>testGetThrowableCount_Throwable</t>
  </si>
  <si>
    <t>LocaleUtilsTest</t>
  </si>
  <si>
    <t>CharUtilsTest</t>
  </si>
  <si>
    <t>testCompare</t>
  </si>
  <si>
    <t>[testCompare_1, testCompare_3, testCompare_2]</t>
  </si>
  <si>
    <t>DateUtilsFragmentTest</t>
  </si>
  <si>
    <t>testMinuteFragmentInLargerUnitWithDate</t>
  </si>
  <si>
    <t>IterableStringTokenizerTest</t>
  </si>
  <si>
    <t>testToList</t>
  </si>
  <si>
    <t>[testToList_1, testToStream_1, testToList_2, testToList_3, testToList_4, testToStream_2, testToList_5]</t>
  </si>
  <si>
    <t>LongRangeTest</t>
  </si>
  <si>
    <t>testIsAfterRange</t>
  </si>
  <si>
    <t>BitFieldTest</t>
  </si>
  <si>
    <t>testByte</t>
  </si>
  <si>
    <t>[testByte_1, testByte_2, testByte_3, testByte_4, testByte_5, testByte_6, testByte_7, testByte_8, testByte_10, testByte_11, testByte_12, testByte_13, testByte_14, testByte_15, testByte_16, testByte_17, testByte_18, testByte_9, testByte_19, testByte_20]</t>
  </si>
  <si>
    <t>StringUtilsSubstringTest</t>
  </si>
  <si>
    <t>testMid_String</t>
  </si>
  <si>
    <t>[testMid_String_1, testMid_String_2, testMid_String_3, testMid_String_4, testMid_String_5, testMid_String_6, testMid_String_7, testMid_String_8, testMid_String_9, testMid_String_10, testMid_String_15, testMid_String_11, testMid_String_12, testMid_String_14, testMid_String_13, testMid_String_16]</t>
  </si>
  <si>
    <t>DoubleRangeTest</t>
  </si>
  <si>
    <t>testIsOverlappedByIntegerRange</t>
  </si>
  <si>
    <t>StringUtilsEmptyBlankTest</t>
  </si>
  <si>
    <t>testIsNoneEmpty</t>
  </si>
  <si>
    <t>[testIsNoneEmpty_1, testIsNoneEmpty_2, testIsNoneEmpty_3, testIsNoneEmpty_4, testIsNoneEmpty_5, testIsNoneEmpty_6, testIsNoneEmpty_7, testIsNoneEmpty_8, testIsNoneEmpty_9, testIsNoneEmpty_10]</t>
  </si>
  <si>
    <t>testGetShortValue</t>
  </si>
  <si>
    <t>StringUtilsEqualsIndexOfTest</t>
  </si>
  <si>
    <t>testCompareIgnoreCase_StringString</t>
  </si>
  <si>
    <t>[testCompareIgnoreCase_StringString_1, testCompareIgnoreCase_StringString_2, testCompareIgnoreCase_StringString_3, testCompareIgnoreCase_StringString_4, testCompareIgnoreCase_StringString_5, testCompareIgnoreCase_StringString_6, testCompareIgnoreCase_StringString_7, testCompareIgnoreCase_StringString_8, testCompareIgnoreCase_StringString_9, testCompareIgnoreCase_StringString_10, testCompareIgnoreCase_StringString_11, testCompareIgnoreCase_StringString_12, testCompareIgnoreCase_StringString_13]</t>
  </si>
  <si>
    <t>ComparableUtilsTest</t>
  </si>
  <si>
    <t>testMax</t>
  </si>
  <si>
    <t>DurationFormatUtilsTest</t>
  </si>
  <si>
    <t>testFormatPeriodISOMethod</t>
  </si>
  <si>
    <t>[testFormatPeriodISOMethod_1, testFormatPeriodISOMethod_2, testFormatPeriodISOMethod_3]</t>
  </si>
  <si>
    <t>ImmutablePairTest</t>
  </si>
  <si>
    <t>ClassPathUtilsTest</t>
  </si>
  <si>
    <t>testPackageToPath</t>
  </si>
  <si>
    <t>[testPackageToPath_1, testPackageToPath_2, testPackageToPath_3]</t>
  </si>
  <si>
    <t>testChar</t>
  </si>
  <si>
    <t>SimpleToStringStyleTest</t>
  </si>
  <si>
    <t>testObject</t>
  </si>
  <si>
    <t>testCountMatches_String</t>
  </si>
  <si>
    <t>[testCountMatches_char_1, testCountMatches_String_3, testCountMatches_String_9, testCountMatches_char_2, testCountMatches_char_3, testCountMatches_char_4, testCountMatches_String_4, testCountMatches_String_5, testCountMatches_String_6, testCountMatches_String_7, testCountMatches_String_8, testCountMatches_String_10, testCountMatches_String_12, testCountMatches_String_13, testCountMatches_String_14, testCountMatches_String_15, testCountMatches_String_16, testCountMatches_String_1, testCountMatches_String_2, testCountMatches_String_11]</t>
  </si>
  <si>
    <t>MultiLineToStringStyleTest</t>
  </si>
  <si>
    <t>testAppendSuper</t>
  </si>
  <si>
    <t>DiffBuilderTest</t>
  </si>
  <si>
    <t>testTriviallyEqualTestEnabled</t>
  </si>
  <si>
    <t>NoFieldNamesToStringStyleTest</t>
  </si>
  <si>
    <t>testLong</t>
  </si>
  <si>
    <t>MutableByteTest</t>
  </si>
  <si>
    <t>testGetSet</t>
  </si>
  <si>
    <t>CharSetUtilsTest</t>
  </si>
  <si>
    <t>testDelete_StringString</t>
  </si>
  <si>
    <t>testSubstringBetween_StringStringString</t>
  </si>
  <si>
    <t>[testSubstringBetween_StringStringString_1, testSubstringBetween_StringStringString_2, testSubstringBetween_StringStringString_3, testSubstringBetween_StringStringString_4, testSubstringBetween_StringStringString_5, testSubstringBetween_StringStringString_8, testSubstringBetween_StringStringString_9, testSubstringBetween_StringStringString_10, testSubstringBetween_StringStringString_6, testSubstringBetween_StringStringString_7]</t>
  </si>
  <si>
    <t>testIsBeforeRange</t>
  </si>
  <si>
    <t>testCompare_StringString</t>
  </si>
  <si>
    <t>[testCompare_StringString_1, testCompare_StringString_2, testCompare_StringString_3, testCompare_StringString_4, testCompare_StringString_5, testCompare_StringString_6, testCompare_StringString_7, testCompare_StringString_8, testCompare_StringString_9, testCompare_StringString_10, testCompare_StringString_11]</t>
  </si>
  <si>
    <t>AnnotationUtilsTest</t>
  </si>
  <si>
    <t>testAnnotationsOfDifferingTypes</t>
  </si>
  <si>
    <t>IntegerRangeTest</t>
  </si>
  <si>
    <t>testCount_StringStringarray</t>
  </si>
  <si>
    <t>testThrowableOfType_ThrowableClass</t>
  </si>
  <si>
    <t>FastTimeZoneTest</t>
  </si>
  <si>
    <t>testZeroOffsetsReturnSingleton</t>
  </si>
  <si>
    <t>[testZeroOffsetsReturnSingleton_1, testZeroOffsetsReturnSingleton_2]</t>
  </si>
  <si>
    <t>RangeTest</t>
  </si>
  <si>
    <t>testFit</t>
  </si>
  <si>
    <t>StringUtilsIsTest</t>
  </si>
  <si>
    <t>testIsWhitespace</t>
  </si>
  <si>
    <t>[testIsWhitespace_1, testIsWhitespace_2, testIsWhitespace_3, testIsWhitespace_4, testIsWhitespace_6, testIsWhitespace_5, testIsWhitespace_7, testIsWhitespace_8, testIsWhitespace_9, testIsWhitespace_10, testIsWhitespace_11, testIsWhitespace_12, testIsWhitespace_13]</t>
  </si>
  <si>
    <t>JsonToStringStyleTest</t>
  </si>
  <si>
    <t>testLANG1395</t>
  </si>
  <si>
    <t>StringUtilsContainsTest</t>
  </si>
  <si>
    <t>testContains_StringWithBadSupplementaryChars</t>
  </si>
  <si>
    <t>GmtTimeZoneTest</t>
  </si>
  <si>
    <t>testGetID</t>
  </si>
  <si>
    <t>[testGetID_1, testGetID_2, testGetID_3, testGetID_4, testGetID_5]</t>
  </si>
  <si>
    <t>testLastIndexOf_String</t>
  </si>
  <si>
    <t>DefaultToStringStyleTest</t>
  </si>
  <si>
    <t>testMap</t>
  </si>
  <si>
    <t>[testMap_1, testMap_2, testMap_3, testMap_4]</t>
  </si>
  <si>
    <t>ImmutableTripleTest</t>
  </si>
  <si>
    <t>testToChar_String_char</t>
  </si>
  <si>
    <t>[testToChar_Character_char_3, testToChar_String_char_4, testToChar_String_char_1, testToChar_String_char_2, testToChar_String_char_3]</t>
  </si>
  <si>
    <t>testContainsRange</t>
  </si>
  <si>
    <t>testContainsAny_StringCharArrayWithBadSupplementaryChars</t>
  </si>
  <si>
    <t>StrBuilderTest</t>
  </si>
  <si>
    <t>testConstructors</t>
  </si>
  <si>
    <t>testLastIndexOf_StringInt</t>
  </si>
  <si>
    <t>[testLastIndexOf_StringInt_1, testLastIndexOf_StringInt_2, testLastIndexOf_StringInt_3, testLastIndexOf_StringInt_4, testLastIndexOf_StringInt_5, testLastIndexOf_StringInt_6, testLastIndexOf_StringInt_7, testLastIndexOf_StringInt_9, testLastIndexOf_StringInt_10, testLastIndexOf_StringInt_12, testLastIndexOf_StringInt_13, testLastIndexOf_StringInt_14, testLastIndexOf_StringInt_15, testLastIndexOf_StringInt_16, testLastIndexOf_StringInt_17, testLastIndexOf_StringInt_20, testLastIndexOf_StringInt_22, testLastIndexOf_StringInt_23, testLastIndexOf_StringInt_24, testLastIndexOf_StringInt_27, testLastIndexOf_StringInt_28, testLastIndexOf_StringInt_29, testLastIndexOf_StringInt_8, testLastIndexOf_StringInt_11, testLastIndexOf_StringInt_18, testLastIndexOf_StringInt_21, testLastIndexOf_StringInt_19, testLastIndexOf_StringInt_25, testLastIndexOf_StringInt_26, testLastIndexOf_StringInt_30]</t>
  </si>
  <si>
    <t>NoClassNameToStringStyleTest</t>
  </si>
  <si>
    <t>StandardToStringStyleTest</t>
  </si>
  <si>
    <t>testStream_jdkNoCause</t>
  </si>
  <si>
    <t>testMultipleOptionalBlocks</t>
  </si>
  <si>
    <t>testIndexOf_char</t>
  </si>
  <si>
    <t>[testIndexOf_char_1, testIndexOf_char_2, testIndexOf_char_3, testIndexOf_char_4, testIndexOf_String_3, testIndexOf_String_4, testIndexOf_String_5, testIndexOf_String_6, testIndexOf_String_7, testIndexOf_char_5, testIndexOf_String_8, testIndexOf_char_6]</t>
  </si>
  <si>
    <t>MutableTripleTest</t>
  </si>
  <si>
    <t>[testEquals_1, testEquals_2, testEquals_3, testEquals_4, testEquals_5_testMerged_5]</t>
  </si>
  <si>
    <t>testHourOfDayFragmentInLargerUnitWithDate</t>
  </si>
  <si>
    <t>RegExUtilsTest</t>
  </si>
  <si>
    <t>testRemoveFirstDeprecated</t>
  </si>
  <si>
    <t>[testRemoveFirstDeprecated_1, testRemoveFirstDeprecated_2, testRemoveFirstDeprecated_3, testRemoveFirstDeprecated_4, testRemoveFirstDeprecated_5, testRemoveFirstDeprecated_6, testRemoveFirstDeprecated_7, testRemoveFirstDeprecated_8, testRemoveFirstDeprecated_9, testRemoveFirstDeprecated_10]</t>
  </si>
  <si>
    <t>testContainsAny_StringWithSupplementaryChars</t>
  </si>
  <si>
    <t>FieldUtilsTest</t>
  </si>
  <si>
    <t>testGetDeclaredFieldForceAccess</t>
  </si>
  <si>
    <t>[testGetDeclaredFieldForceAccess_1, testGetDeclaredFieldForceAccess_7, testGetDeclaredFieldForceAccess_8, testGetDeclaredFieldForceAccess_9, testGetDeclaredFieldForceAccess_10, testGetDeclaredFieldForceAccess_12, testGetDeclaredFieldForceAccess_13, testGetDeclaredFieldForceAccess_14, testGetDeclaredFieldForceAccess_15, testGetDeclaredFieldForceAccess_2, testGetDeclaredFieldForceAccess_3, testGetDeclaredFieldForceAccess_4, testGetDeclaredFieldForceAccess_5, testGetDeclaredFieldForceAccess_6, testGetDeclaredFieldForceAccess_11]</t>
  </si>
  <si>
    <t>testPathToPackage</t>
  </si>
  <si>
    <t>[testPathToPackage_1, testPathToPackage_2, testPathToPackage_3]</t>
  </si>
  <si>
    <t>StringUtilsStartsEndsWithTest</t>
  </si>
  <si>
    <t>testStartsWithIgnoreCase</t>
  </si>
  <si>
    <t>testIsAlphanumeric</t>
  </si>
  <si>
    <t>[testIsAlphanumeric_1, testIsAlphanumeric_2, testIsAlphanumeric_3, testIsAlphanumeric_7, testIsAlphanumeric_10, testIsAlphanumeric_11, testIsAlphanumeric_4, testIsAlphanumeric_5, testIsAlphanumeric_6, testIsAlphanumeric_8, testIsAlphanumeric_9]</t>
  </si>
  <si>
    <t>MethodUtilsTest</t>
  </si>
  <si>
    <t>verifyJavaVarargsOverloadingResolution</t>
  </si>
  <si>
    <t>[verifyJavaVarargsOverloadingResolution_1, verifyJavaVarargsOverloadingResolution_2, verifyJavaVarargsOverloadingResolution_17, verifyJavaVarargsOverloadingResolution_3, verifyJavaVarargsOverloadingResolution_4, verifyJavaVarargsOverloadingResolution_5, verifyJavaVarargsOverloadingResolution_6, verifyJavaVarargsOverloadingResolution_7, verifyJavaVarargsOverloadingResolution_8, verifyJavaVarargsOverloadingResolution_10, verifyJavaVarargsOverloadingResolution_14, verifyJavaVarargsOverloadingResolution_15, verifyJavaVarargsOverloadingResolution_16, verifyJavaVarargsOverloadingResolution_18, verifyJavaVarargsOverloadingResolution_19, verifyJavaVarargsOverloadingResolution_9, verifyJavaVarargsOverloadingResolution_11, verifyJavaVarargsOverloadingResolution_12, verifyJavaVarargsOverloadingResolution_13]</t>
  </si>
  <si>
    <t>testSubstringBetween_StringString</t>
  </si>
  <si>
    <t>[testSubstringBetween_StringString_1, testSubstringBetween_StringString_2, testSubstringBetween_StringString_4, testSubstringBetween_StringString_6, testSubstringBetween_StringString_8, testSubstringBetween_StringString_9, testSubstringBetween_StringString_10, testSubstringBetween_StringString_3, testSubstringBetween_StringString_7, testSubstringBetween_StringString_5]</t>
  </si>
  <si>
    <t>testIndexOf_StringInt</t>
  </si>
  <si>
    <t>[testIndexOf_StringInt_1, testIndexOf_StringInt_2, testIndexOf_StringInt_3, testIndexOf_StringInt_4, testIndexOf_StringInt_5, testIndexOf_StringInt_6, testIndexOf_StringInt_7, testIndexOf_StringInt_9, testIndexOf_StringInt_10, testIndexOf_StringInt_12, testIndexOf_StringInt_13, testIndexOf_StringInt_14, testIndexOf_StringInt_15, testIndexOf_StringInt_16, testIndexOf_StringInt_17, testIndexOf_StringInt_20, testIndexOf_StringInt_21, testIndexOf_StringInt_22, testIndexOf_StringInt_23, testIndexOf_StringInt_8, testIndexOf_StringInt_11, testIndexOf_StringInt_19, testIndexOf_StringInt_18, testIndexOf_StringInt_24, testIndexOf_StringInt_25]</t>
  </si>
  <si>
    <t>testIsOverlappedByRange</t>
  </si>
  <si>
    <t>testCollection</t>
  </si>
  <si>
    <t>[testCollection_1, testCollection_2, testCollection_3_testMerged_3]</t>
  </si>
  <si>
    <t>CharSequenceUtilsTest</t>
  </si>
  <si>
    <t>testToCharArray</t>
  </si>
  <si>
    <t>testIsStartedBy</t>
  </si>
  <si>
    <t>testSubstringAfterLast_StringString</t>
  </si>
  <si>
    <t>[testSubstringAfterLast_StringInt_1, testSubstringAfterLast_StringInt_2, testSubstringAfterLast_StringString_3, testSubstringAfterLast_StringString_4, testSubstringAfterLast_StringInt_3, testSubstringAfterLast_StringInt_4, testSubstringAfterLast_StringInt_5, testSubstringAfterLast_StringInt_6, testSubstringAfterLast_StringInt_7, testSubstringAfterLast_StringInt_8, testSubstringAfterLast_StringInt_9, testSubstringAfterLast_StringInt_10, testSubstringAfterLast_StringInt_11, testSubstringAfterLast_StringString_1, testSubstringAfterLast_StringString_6, testSubstringAfterLast_StringString_7, testSubstringAfterLast_StringString_9, testSubstringAfterLast_StringString_10, testSubstringAfterLast_StringString_11, testSubstringAfterLast_StringString_12, testSubstringAfterLast_StringString_13, testSubstringAfterLast_StringString_14, testSubstringAfterLast_StringString_15, testSubstringAfterLast_StringString_2, testSubstringAfterLast_StringString_5, testSubstringAfterLast_StringString_8]</t>
  </si>
  <si>
    <t>testCount_StringString</t>
  </si>
  <si>
    <t>StringUtilsTrimStripTest</t>
  </si>
  <si>
    <t>testStripAccents</t>
  </si>
  <si>
    <t>[testStripAccents_1, testStripAccents_2, testStripAccents_3, testStripAccents_4, testStripAccents_5, testStripAccents_6, testStripAccents_8, testStripAccents_9, testStripAccents_10, testStripAccents_11, testStripAccents_12, testStripAccents_7, testStripAccentsUnicodeVulgarFractions_1, testStripAccentsUnicodeVulgarFractions_2, testStripAccentsUnicodeVulgarFractions_3]</t>
  </si>
  <si>
    <t>testDefaultGetter</t>
  </si>
  <si>
    <t>testReplaceAll</t>
  </si>
  <si>
    <t>[testReplaceAll_1, testReplaceAll_2, testReplaceAll_3, testReplaceAll_4, testReplaceAll_5, testReplaceAll_6, testReplaceAll_7, testReplaceAll_8, testReplaceAll_9, testReplaceAll_11, testReplaceAll_13, testReplaceAll_14, testReplaceAll_15, testReplaceAll_16, testReplaceAll_10, testReplaceAll_12]</t>
  </si>
  <si>
    <t>testGetRootCause_Throwable</t>
  </si>
  <si>
    <t>testIsAfter</t>
  </si>
  <si>
    <t>[testIsAfter_1, testIsAfter_2, testIsAfter_3, testIsAfter_4, testIsAfter_5, testIsAfter_6]</t>
  </si>
  <si>
    <t>CharSetTest</t>
  </si>
  <si>
    <t>testGetInstance</t>
  </si>
  <si>
    <t>[testGetInstance_1, testGetInstance_2, testGetInstance_3, testGetInstance_4, testGetInstance_5, testGetInstance_6, testGetInstance_7]</t>
  </si>
  <si>
    <t>testEndsWithAny</t>
  </si>
  <si>
    <t>[testEndsWithAny_1, testEndsWithAny_2, testEndsWithAny_3, testEndsWithAny_4, testEndsWithAny_5, testEndsWithAny_6, testEndsWithAny_7, testEndsWithAny_8, testEndsWithAny_10, testEndsWithAny_9, testEndsWithAny_11, testEndsWithAny_12, testEndsWithAny_13, testEndsWithAny_14, testEndsWithAny_15]</t>
  </si>
  <si>
    <t>LangCollectorsTest</t>
  </si>
  <si>
    <t>testJoinCollectStrings3Args</t>
  </si>
  <si>
    <t>[testAppendSuper_1, testAppendSuper_2, testAppendSuper_3, testAppendSuper_4, testAppendSuper_5]</t>
  </si>
  <si>
    <t>testMillisecondFragmentInLargerUnitWithDate</t>
  </si>
  <si>
    <t>MutableIntTest</t>
  </si>
  <si>
    <t>testToInteger</t>
  </si>
  <si>
    <t>[testToInteger_1, testToInteger_2]</t>
  </si>
  <si>
    <t>testDelete_StringStringarray</t>
  </si>
  <si>
    <t>testContainsAny_StringWithBadSupplementaryChars</t>
  </si>
  <si>
    <t>testTriviallyEqualTestDisabled</t>
  </si>
  <si>
    <t>testJoinCollectNonStrings1Arg</t>
  </si>
  <si>
    <t>[testCollectStrings1Arg_1, testJoinCollectNonStrings1Arg_1, testJoinCollectNonStrings1Arg_2, testJoinCollectNonStrings1Arg_3, testJoinCollectNonStrings1Arg_4, testJoinCollectNonStrings1Arg_5, testJoinCollectNonStrings1Arg_6, testJoinCollectNonStrings1Arg_7]</t>
  </si>
  <si>
    <t>MutableFloatTest</t>
  </si>
  <si>
    <t>testGetAnnotationNotSearchSupersAndNotIgnoreAccess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</si>
  <si>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testGetAnnotationNotSearchSupersAndNotIgnoreAccess_4, testGetAnnotationSearchSupersButNotIgnoreAccess_4,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testGetAnnotationSearchSupersButNotIgnoreAccess_5]</t>
  </si>
  <si>
    <t>[testIsBeforeRange_1, testIsBeforeRange_2, testIsBeforeRange_3, testIsBeforeRange_4, testIsBeforeRange_5, testIsBeforeRange_6, testIsBeforeRange_8, testIsBeforeRange_7]</t>
  </si>
  <si>
    <t>IDKeyTest</t>
  </si>
  <si>
    <t>testIsBefore</t>
  </si>
  <si>
    <t>[testIsBefore_1, testIsBefore_2, testIsBefore_3, testIsBefore_4, testIsBefore_5, testIsBefore_6]</t>
  </si>
  <si>
    <t>testStripEndStringString</t>
  </si>
  <si>
    <t>[testStripEndStringString_1, testStripEndStringString_2, testStripEndStringString_3, testStripEndStringString_4, testStripEndStringString_5, testStripEndStringString_6, testStripEndStringString_11, testStripEndStringString_15, testStripEndStringString_7, testStripEndStringString_8, testStripEndStringString_9, testStripEndStringString_12, testStripEndStringString_13, testStripEndStringString_14, testStripEndStringString_16, testStripEndStringString_17, testStripEndStringString_18, testStripEndStringString_19, testStripEndStringString_10, testStripEndStringString_20]</t>
  </si>
  <si>
    <t>testIsAnyEmpty</t>
  </si>
  <si>
    <t>[testIsAnyEmpty_1, testIsAnyEmpty_2, testIsAnyEmpty_3, testIsAnyEmpty_4, testIsAnyEmpty_5, testIsAnyEmpty_6, testIsAnyEmpty_7, testIsAnyEmpty_8, testIsAnyEmpty_9]</t>
  </si>
  <si>
    <t>testClear</t>
  </si>
  <si>
    <t>MutablePairTest</t>
  </si>
  <si>
    <t>testIntersectionWith</t>
  </si>
  <si>
    <t>[testIsStartedBy_1, testIsStartedBy_2, testIsStartedBy_4, testIsStartedBy_5, testIsStartedBy_6, testIsStartedBy_3]</t>
  </si>
  <si>
    <t>testLastOrdinalIndexOf</t>
  </si>
  <si>
    <t>[testLastOrdinalIndexOf_1, testLastOrdinalIndexOf_2, testLastOrdinalIndexOf_3, testLastOrdinalIndexOf_4, testLastOrdinalIndexOf_5, testLastOrdinalIndexOf_6, testLastOrdinalIndexOf_7, testLastOrdinalIndexOf_8, testLastOrdinalIndexOf_9, testLastOrdinalIndexOf_10, testLastOrdinalIndexOf_11]</t>
  </si>
  <si>
    <t>NotImplementedExceptionTest</t>
  </si>
  <si>
    <t>testAppendAsObjectToString</t>
  </si>
  <si>
    <t>testStream_nested</t>
  </si>
  <si>
    <t>testToStream</t>
  </si>
  <si>
    <t>[testToList_1, testToStream_1, testToList_2, testToList_3, testToList_4, testToStream_2, testToStream_3, testToStream_4, testToStream_5]</t>
  </si>
  <si>
    <t>PredicatesTest</t>
  </si>
  <si>
    <t>testFalsePredicate</t>
  </si>
  <si>
    <t>testFirstNonEmpty</t>
  </si>
  <si>
    <t>[testFirstNonEmpty_1, testFirstNonEmpty_2, testFirstNonEmpty_3, testFirstNonEmpty_4, testFirstNonEmpty_10, testFirstNonEmpty_5, testFirstNonEmpty_6, testFirstNonEmpty_7, testFirstNonEmpty_9, testFirstNonEmpty_8]</t>
  </si>
  <si>
    <t>testContainsInt</t>
  </si>
  <si>
    <t>[testIsNotEmpty_1, testIsNotEmpty_2, testIsNotEmpty_3, testIsNotEmpty_4, testIsNotEmpty_5, testIsNotEmpty_6]</t>
  </si>
  <si>
    <t>testStripAccentsUnicodeVulgarFractions</t>
  </si>
  <si>
    <t>testIndexOfType_ThrowableClass</t>
  </si>
  <si>
    <t>testTruePredicate</t>
  </si>
  <si>
    <t>testGmtPrefix</t>
  </si>
  <si>
    <t>[testGmtPrefix_1, testHoursColonMinutes_1, testHoursMinutes_1, testSign_1, testGmtPrefix_2, testSign_3]</t>
  </si>
  <si>
    <t>testCountMatches_char</t>
  </si>
  <si>
    <t>[testCountMatches_char_1, testCountMatches_String_3, testCountMatches_String_9, testCountMatches_char_2, testCountMatches_char_3, testCountMatches_char_4, testCountMatches_String_4, testCountMatches_String_5, testCountMatches_String_6, testCountMatches_String_7, testCountMatches_String_8, testCountMatches_String_10, testCountMatches_String_12, testCountMatches_String_13, testCountMatches_String_14, testCountMatches_String_15, testCountMatches_String_16]</t>
  </si>
  <si>
    <t>[testToString_1, testToString_2, testToString_3]</t>
  </si>
  <si>
    <t>testIndexOfAny_StringCharArrayWithSupplementaryChars</t>
  </si>
  <si>
    <t>testReplacePattern</t>
  </si>
  <si>
    <t>[testReplacePattern_1, testReplacePattern_2, testReplacePattern_3, testReplacePattern_4, testReplacePattern_5, testReplacePattern_6, testReplacePattern_7, testReplacePattern_8, testReplacePattern_9, testReplacePattern_10, testReplacePattern_11, testReplacePattern_12, testReplacePattern_13]</t>
  </si>
  <si>
    <t>testSqueeze_StringStringarray</t>
  </si>
  <si>
    <t>FastDateFormatTest</t>
  </si>
  <si>
    <t>testTimeDefaults</t>
  </si>
  <si>
    <t>FailableFunctionsTest</t>
  </si>
  <si>
    <t>testLongPredicateNegate</t>
  </si>
  <si>
    <t>testContainsNone_CharArrayWithSupplementaryChars</t>
  </si>
  <si>
    <t>testStripToNullString</t>
  </si>
  <si>
    <t>[testStripToNullString_1, testStripToNullString_2, testStripToNullString_3, testStripToNullString_4, testStripToNullString_5, testStripToNullString_6]</t>
  </si>
  <si>
    <t>testIsBeforeIntegerRange</t>
  </si>
  <si>
    <t>testContains_Char</t>
  </si>
  <si>
    <t>testCollectStrings1Arg</t>
  </si>
  <si>
    <t>[testCollectStrings1Arg_1, testJoinCollectNonStrings1Arg_1, testCollectStrings1Arg_2, testCollectStrings1Arg_3, testCollectStrings1Arg_4, testCollectStrings1Arg_5]</t>
  </si>
  <si>
    <t>testEmptyOptionals</t>
  </si>
  <si>
    <t>[testEmptyOptionals_1, testEmptyOptionals_2, testLANG982_1, testLANG982_2, testLANG982_3, testLANG982_4, testLANG982_5, testLANG982_6, testLANG982_7, testLANG982_8, testLANG984_1, testOptionalToken_10, testOptionalToken_11, testOptionalToken_12, testOptionalToken_13]</t>
  </si>
  <si>
    <t>testIsEndedBy</t>
  </si>
  <si>
    <t>testIndexOf_String</t>
  </si>
  <si>
    <t>testThrowableOf_ThrowableClass</t>
  </si>
  <si>
    <t>ConstructorUtilsTest</t>
  </si>
  <si>
    <t>testGetAccessibleConstructorFromDescription</t>
  </si>
  <si>
    <t>testToByte</t>
  </si>
  <si>
    <t>[testToByte_1, testToByte_2]</t>
  </si>
  <si>
    <t>JavaVersionTest</t>
  </si>
  <si>
    <t>testGetJavaVersion</t>
  </si>
  <si>
    <t>[testGetJavaVersion_1, testGetJavaVersion_2, testGetJavaVersion_3, testGetJavaVersion_4, testGetJavaVersion_5, testGetJavaVersion_6, testGetJavaVersion_7, testGetJavaVersion_8, testGetJavaVersion_9, testGetJavaVersion_10, testGetJavaVersion_11, testGetJavaVersion_12, testGetJavaVersion_13, testGetJavaVersion_14, testGetJavaVersion_15, testGetJavaVersion_16, testGetJavaVersion_17, testGetJavaVersion_18, testGetJavaVersion_19, testGetJavaVersion_20, testGetJavaVersion_21, testGetJavaVersion_22, testGetJavaVersion_23, testGetJavaVersion_24, testGetJavaVersion_25, testGetJavaVersion_27, testGetJavaVersion_26]</t>
  </si>
  <si>
    <t>testShort</t>
  </si>
  <si>
    <t>testOrdinalIndexOf</t>
  </si>
  <si>
    <t>[testLANG1241_1_1, testLANG1241_1_2, testLANG1241_1_3, testLANG1241_2_1, testLANG1241_2_2, testLANG1241_2_3, testLANG1241_2_4, testLANG1241_2_5, testLANG1241_2_6, testOrdinalIndexOf_24, testOrdinalIndexOf_25, testOrdinalIndexOf_26, testOrdinalIndexOf_27, testOrdinalIndexOf_28, testOrdinalIndexOf_31, testOrdinalIndexOf_32, testOrdinalIndexOf_33, testOrdinalIndexOf_34, testOrdinalIndexOf_35, testOrdinalIndexOf_44, testOrdinalIndexOf_45, testOrdinalIndexOf_46, testOrdinalIndexOf_47, testOrdinalIndexOf_48, testOrdinalIndexOf_49, testOrdinalIndexOf_50, testOrdinalIndexOf_51, testOrdinalIndexOf_52, testOrdinalIndexOf_54, testOrdinalIndexOf_55, testOrdinalIndexOf_56, testOrdinalIndexOf_57, testOrdinalIndexOf_58, testOrdinalIndexOf_60, testOrdinalIndexOf_61, testOrdinalIndexOf_63, testOrdinalIndexOf_64, testOrdinalIndexOf_65, testOrdinalIndexOf_1, testOrdinalIndexOf_2, testOrdinalIndexOf_3, testOrdinalIndexOf_4, testOrdinalIndexOf_5, testOrdinalIndexOf_6, testOrdinalIndexOf_7, testOrdinalIndexOf_8, testOrdinalIndexOf_9, testOrdinalIndexOf_10, testOrdinalIndexOf_11, testOrdinalIndexOf_12, testOrdinalIndexOf_13, testOrdinalIndexOf_14, testOrdinalIndexOf_15, testOrdinalIndexOf_22, testOrdinalIndexOf_29, testOrdinalIndexOf_16, testOrdinalIndexOf_23, testOrdinalIndexOf_30, testOrdinalIndexOf_17, testOrdinalIndexOf_18, testOrdinalIndexOf_19, testOrdinalIndexOf_20, testOrdinalIndexOf_21, testOrdinalIndexOf_43, testOrdinalIndexOf_53, testOrdinalIndexOf_59, testOrdinalIndexOf_62, testOrdinalIndexOf_66, testOrdinalIndexOf_36, testOrdinalIndexOf_37, testOrdinalIndexOf_38, testOrdinalIndexOf_42, testOrdinalIndexOf_39, testOrdinalIndexOf_40, testOrdinalIndexOf_41]</t>
  </si>
  <si>
    <t>testStartsWith</t>
  </si>
  <si>
    <t>IntStreamsTest</t>
  </si>
  <si>
    <t>testOfArray</t>
  </si>
  <si>
    <t>testSetShort</t>
  </si>
  <si>
    <t>testIsNumeric</t>
  </si>
  <si>
    <t>[testIsNumeric_1, testIsNumeric_2, testIsNumeric_3, testIsNumeric_4, testIsNumeric_5, testIsNumeric_6, testIsNumeric_7, testIsNumeric_11, testIsNumeric_12, testIsNumeric_13, testIsNumeric_14, testIsNumeric_15, testIsNumeric_16, testIsNumeric_17, testIsNumeric_18, testIsNumeric_8, testIsNumeric_9, testIsNumeric_10]</t>
  </si>
  <si>
    <t>[testIsAfterRange_1, testIsAfterRange_2, testIsAfterRange_3, testIsAfterRange_4, testIsAfterRange_5, testIsAfterRange_6, testIsAfterRange_7, testIsAfterRange_8]</t>
  </si>
  <si>
    <t>testInt</t>
  </si>
  <si>
    <t>DurationUtilsTest</t>
  </si>
  <si>
    <t>testToMillisInt</t>
  </si>
  <si>
    <t>[testToMillisInt_1, testToMillisInt_2, testToMillisInt_3, testToMillisInt_4, testToMillisInt_5, testToMillisInt_6, testToMillisInt_7, testToMillisInt_8, testToMillisInt_9, testToMillisInt_10]</t>
  </si>
  <si>
    <t>[testIsBlank_1, testIsBlank_2, testIsBlank_3, testIsBlank_4, testIsBlank_5, testIsBlank_6]</t>
  </si>
  <si>
    <t>testIsAsciiPrintable_String</t>
  </si>
  <si>
    <t>[testIsAsciiPrintable_String_1, testIsAsciiPrintable_String_2, testIsAsciiPrintable_String_3, testIsAsciiPrintable_String_4, testIsAsciiPrintable_String_5, testIsAsciiPrintable_String_6, testIsAsciiPrintable_String_7, testIsAsciiPrintable_String_8, testIsAsciiPrintable_String_9, testIsAsciiPrintable_String_10, testIsAsciiPrintable_String_12, testIsAsciiPrintable_String_13, testIsAsciiPrintable_String_14, testIsAsciiPrintable_String_15, testIsAsciiPrintable_String_16, testIsAsciiPrintable_String_17, testIsAsciiPrintable_String_18, testIsAsciiPrintable_String_20, testIsAsciiPrintable_String_21, testIsAsciiPrintable_String_11, testIsAsciiPrintable_String_19, testIsAsciiPrintable_String_22]</t>
  </si>
  <si>
    <t>testIndexOfIgnoreCase_String</t>
  </si>
  <si>
    <t>[testIndexOfIgnoreCase_String_1, testIndexOfIgnoreCase_String_2, testIndexOfIgnoreCase_String_3, testIndexOfIgnoreCase_String_4, testIndexOfIgnoreCase_String_5, testIndexOfIgnoreCase_String_6, testIndexOfIgnoreCase_String_7, testIndexOfIgnoreCase_String_8, testIndexOfIgnoreCase_String_9, testIndexOfIgnoreCase_String_10, testIndexOfIgnoreCase_String_11]</t>
  </si>
  <si>
    <t>testGetAnnotationSearchSupersButNotIgnoreAccess</t>
  </si>
  <si>
    <t>testLastIndexOfIgnoreCase_String</t>
  </si>
  <si>
    <t>[testLastIndexOfIgnoreCase_String_1, testLastIndexOfIgnoreCase_String_2, testLastIndexOfIgnoreCase_String_3, testLastIndexOfIgnoreCase_String_4, testLastIndexOfIgnoreCase_String_13, testLastIndexOfIgnoreCase_String_5, testLastIndexOfIgnoreCase_String_6, testLastIndexOfIgnoreCase_String_7, testLastIndexOfIgnoreCase_String_8, testLastIndexOfIgnoreCase_String_9, testLastIndexOfIgnoreCase_String_10, testLastIndexOfIgnoreCase_String_11, testLastIndexOfIgnoreCase_String_12, testLastIndexOfIgnoreCase_String_14]</t>
  </si>
  <si>
    <t>testJoiningStrings0Arg</t>
  </si>
  <si>
    <t>MutableDoubleTest</t>
  </si>
  <si>
    <t>testToDouble</t>
  </si>
  <si>
    <t>[testToDouble_1, testToDouble_2]</t>
  </si>
  <si>
    <t>testStripToEmptyString</t>
  </si>
  <si>
    <t>[testStripToEmptyString_1, testStripToEmptyString_2, testStripToEmptyString_3, testStripToEmptyString_5, testStripToEmptyString_4, testStripToEmptyString_6]</t>
  </si>
  <si>
    <t>testSystemPropertiesLookup</t>
  </si>
  <si>
    <t>[testSystemPropertiesLookup_1, testSystemPropertiesLookup_2, testSystemPropertiesLookup_3, testSystemPropertiesLookup_4]</t>
  </si>
  <si>
    <t>[testConstructors_1, testGetSet_1, testConstructors_2, testConstructors_5, testConstructors_3, testConstructors_4]</t>
  </si>
  <si>
    <t>testIsOverlappedBy</t>
  </si>
  <si>
    <t>[testIsOverlappedBy_1, testIsOverlappedBy_2, testIsOverlappedBy_5, testIsOverlappedBy_6, testIsOverlappedBy_7, testIsOverlappedBy_8, testIsOverlappedBy_9, testIsOverlappedBy_10, testIsOverlappedBy_11, testIsOverlappedBy_13, testIsOverlappedBy_3, testIsOverlappedBy_4, testIsOverlappedBy_12]</t>
  </si>
  <si>
    <t>testContainsNone_String</t>
  </si>
  <si>
    <t>testToUnicodeEscaped_Character</t>
  </si>
  <si>
    <t>testGetAccessibleConstructor</t>
  </si>
  <si>
    <t>testRemoveFirst</t>
  </si>
  <si>
    <t>[testRemoveFirst_1, testRemoveFirst_2, testRemoveFirst_3, testRemoveFirst_4, testRemoveFirst_5, testRemoveFirst_6, testRemoveFirst_7, testRemoveFirst_8, testRemoveFirst_9, testRemoveFirst_10]</t>
  </si>
  <si>
    <t>testLastIndexOf_char</t>
  </si>
  <si>
    <t>[testLastIndexOf_char_1, testLastIndexOf_char_2, testLastIndexOf_String_3, testLastIndexOf_char_3, testLastIndexOf_char_4, testLastIndexOf_String_4, testLastIndexOf_String_5, testLastIndexOf_String_6, testLastIndexOf_String_7, testLastIndexOf_String_8, testLastIndexOf_char_5, testLastIndexOf_String_9]</t>
  </si>
  <si>
    <t>ArchUtilsTest</t>
  </si>
  <si>
    <t>testGetProcessor</t>
  </si>
  <si>
    <t>testMin</t>
  </si>
  <si>
    <t>StreamsTest</t>
  </si>
  <si>
    <t>testNullSafeStreamNotNull</t>
  </si>
  <si>
    <t>testGetNanosOfMilli</t>
  </si>
  <si>
    <t>[testGetNanosOfMilli_1, testGetNanosOfMilli_2, testGetNanosOfMilli_3, testGetNanosOfMilli_4, testGetNanosOfMilli_5, testGetNanosOfMilli_6, testGetNanosOfMilli_7, testGetNanosOfMilli_8, testGetNanosOfMilli_9, testGetNanosOfMilli_10]</t>
  </si>
  <si>
    <t>ShortPrefixToStringStyleTest</t>
  </si>
  <si>
    <t>FluentBitSetTest</t>
  </si>
  <si>
    <t>test_toString</t>
  </si>
  <si>
    <t>testJoinCollectNonStrings4Args</t>
  </si>
  <si>
    <t>[testJoinCollectNonStrings4Args_1, testJoinCollectStrings4Args_1, testJoinCollectNonStrings4Args_2, testJoinCollectNonStrings4Args_3, testJoinCollectNonStrings4Args_4, testJoinCollectNonStrings4Args_5, testJoinCollectNonStrings4Args_6, testJoinCollectNonStrings4Args_7, testJoinCollectNonStrings4Args_8]</t>
  </si>
  <si>
    <t>[testContainsRange_1, testContainsRange_2, testContainsRange_5, testContainsRange_8, testContainsRange_10, testContainsRange_3, testContainsRange_4, testContainsRange_6, testContainsRange_7, testContainsRange_9, testContainsRange_11, testContainsRange_12]</t>
  </si>
  <si>
    <t>testTimeDateDefaults</t>
  </si>
  <si>
    <t>testIsAllEmpty</t>
  </si>
  <si>
    <t>[testIsAllEmpty_1, testIsAllEmpty_2, testIsAllEmpty_3, testIsAllEmpty_4, testIsAllEmpty_5, testIsAllEmpty_6, testIsAllEmpty_7, testIsAllEmpty_8, testIsAllEmpty_10, testIsAllEmpty_11, testIsAllEmpty_9, testIsAllEmpty_12]</t>
  </si>
  <si>
    <t>testGetMethodObject</t>
  </si>
  <si>
    <t>[testTrim_1, testTrim_4, testTrim_2, testTrim_3, testTrim_5, testTrim_8, testTrim_6, testTrim_7, testTrim_9]</t>
  </si>
  <si>
    <t>testIsNumericSpace</t>
  </si>
  <si>
    <t>[testIsNumericSpace_1, testIsNumericSpace_2, testIsNumericSpace_3, testIsNumericSpace_8, testIsNumericSpace_9, testIsNumericSpace_11, testIsNumericSpace_12, testIsNumericSpace_13, testIsNumericSpace_4, testIsNumericSpace_5, testIsNumericSpace_6, testIsNumericSpace_7, testIsNumericSpace_10, testIsNumericSpace_14, testIsNumericSpace_15, testIsNumericSpace_16]</t>
  </si>
  <si>
    <t>testInvokeJavaVarargsOverloadingResolution</t>
  </si>
  <si>
    <t>[testInvokeJavaVarargsOverloadingResolution_1, testInvokeJavaVarargsOverloadingResolution_2, testInvokeJavaVarargsOverloadingResolution_17, testInvokeJavaVarargsOverloadingResolution_3, testInvokeJavaVarargsOverloadingResolution_4, testInvokeJavaVarargsOverloadingResolution_5, testInvokeJavaVarargsOverloadingResolution_6, testInvokeJavaVarargsOverloadingResolution_7, testInvokeJavaVarargsOverloadingResolution_8, testInvokeJavaVarargsOverloadingResolution_10, testInvokeJavaVarargsOverloadingResolution_14, testInvokeJavaVarargsOverloadingResolution_15, testInvokeJavaVarargsOverloadingResolution_16, testInvokeJavaVarargsOverloadingResolution_18, testInvokeJavaVarargsOverloadingResolution_19, testInvokeJavaVarargsOverloadingResolution_9, testInvokeJavaVarargsOverloadingResolution_11, testInvokeJavaVarargsOverloadingResolution_12, testInvokeJavaVarargsOverloadingResolution_13, testInvokeJavaVarargsOverloadingResolution_20, testInvokeJavaVarargsOverloadingResolution_21]</t>
  </si>
  <si>
    <t>MethodInvokersFailableSupplierTest</t>
  </si>
  <si>
    <t>testSupplierStatic</t>
  </si>
  <si>
    <t>testIndexOfAny_StringString</t>
  </si>
  <si>
    <t>[testIndexOfAny_StringString_1, testIndexOfAny_StringString_2, testIndexOfAny_StringString_3, testIndexOfAny_StringString_4, testIndexOfAny_StringString_7, testIndexOfAny_StringString_5, testIndexOfAny_StringString_6, testIndexOfAny_StringString_8, testIndexOfAny_StringString_11, testIndexOfAny_StringString_9, testIndexOfAny_StringString_10]</t>
  </si>
  <si>
    <t>testContainsIgnoreCase_StringString</t>
  </si>
  <si>
    <t>testContainsNone_StringWithSupplementaryChars</t>
  </si>
  <si>
    <t>testNonDefaultDelimiterToList</t>
  </si>
  <si>
    <t>[testNonDefaultDelimiterToList_1, testNonDefaultDelimiterToList_2, testNonDefaultDelimiterToList_3]</t>
  </si>
  <si>
    <t>SystemUtilsTest</t>
  </si>
  <si>
    <t>testGetUserName</t>
  </si>
  <si>
    <t>test_size</t>
  </si>
  <si>
    <t>testSubstringAfterLast_StringInt</t>
  </si>
  <si>
    <t>[testSubstringAfterLast_StringInt_1, testSubstringAfterLast_StringInt_2, testSubstringAfterLast_StringString_3, testSubstringAfterLast_StringString_4, testSubstringAfterLast_StringInt_3, testSubstringAfterLast_StringInt_4, testSubstringAfterLast_StringInt_5, testSubstringAfterLast_StringInt_6, testSubstringAfterLast_StringInt_7, testSubstringAfterLast_StringInt_8, testSubstringAfterLast_StringInt_9, testSubstringAfterLast_StringInt_10, testSubstringAfterLast_StringInt_11, testSubstringAfterLast_StringString_1, testSubstringAfterLast_StringString_6, testSubstringAfterLast_StringString_7, testSubstringAfterLast_StringString_9, testSubstringAfterLast_StringString_10, testSubstringAfterLast_StringString_11, testSubstringAfterLast_StringString_12, testSubstringAfterLast_StringString_13, testSubstringAfterLast_StringString_14, testSubstringAfterLast_StringString_15]</t>
  </si>
  <si>
    <t>testRemovePatternDeprecated</t>
  </si>
  <si>
    <t>[testRemovePatternDeprecated_1, testRemovePatternDeprecated_2, testRemovePatternDeprecated_3, testRemovePatternDeprecated_4, testRemovePatternDeprecated_5, testRemovePatternDeprecated_6, testRemovePatternDeprecated_7, testRemovePatternDeprecated_8, testRemovePatternDeprecated_9, testRemovePatternDeprecated_10]</t>
  </si>
  <si>
    <t>CharEncodingTest</t>
  </si>
  <si>
    <t>testMustBeSupportedJava1_3_1_and_above</t>
  </si>
  <si>
    <t>testDateDefaults</t>
  </si>
  <si>
    <t>testToIntValue_char_int</t>
  </si>
  <si>
    <t>[testToIntValue_char_int_1, testToIntValue_char_int_2, testToIntValue_char_int_3]</t>
  </si>
  <si>
    <t>testReadStaticFieldForceAccess</t>
  </si>
  <si>
    <t>[testReadStaticFieldForceAccess_1, testReadStaticFieldForceAccess_2]</t>
  </si>
  <si>
    <t>testLastIndexOfIgnoreCase_StringInt</t>
  </si>
  <si>
    <t>[testLastIndexOfIgnoreCase_StringInt_1, testLastIndexOfIgnoreCase_StringInt_2, testLastIndexOfIgnoreCase_StringInt_3, testLastIndexOfIgnoreCase_StringInt_4, testLastIndexOfIgnoreCase_StringInt_5, testLastIndexOfIgnoreCase_StringInt_6, testLastIndexOfIgnoreCase_StringInt_7, testLastIndexOfIgnoreCase_StringInt_9, testLastIndexOfIgnoreCase_StringInt_10, testLastIndexOfIgnoreCase_StringInt_12, testLastIndexOfIgnoreCase_StringInt_13, testLastIndexOfIgnoreCase_StringInt_14, testLastIndexOfIgnoreCase_StringInt_15, testLastIndexOfIgnoreCase_StringInt_16, testLastIndexOfIgnoreCase_StringInt_17, testLastIndexOfIgnoreCase_StringInt_20, testLastIndexOfIgnoreCase_StringInt_21, testLastIndexOfIgnoreCase_StringInt_8, testLastIndexOfIgnoreCase_StringInt_11, testLastIndexOfIgnoreCase_StringInt_18, testLastIndexOfIgnoreCase_StringInt_19]</t>
  </si>
  <si>
    <t>testJoinCollectNonStrings3Args</t>
  </si>
  <si>
    <t>[testJoinCollectNonStrings3Args_1, testJoinCollectStrings3Args_1, testJoinCollectNonStrings3Args_2, testJoinCollectNonStrings3Args_3, testJoinCollectNonStrings3Args_4, testJoinCollectNonStrings3Args_5, testJoinCollectNonStrings3Args_6, testJoinCollectNonStrings3Args_7]</t>
  </si>
  <si>
    <t>[testIsEndedBy_1, testIsEndedBy_2, testIsEndedBy_3, testIsEndedBy_4, testIsEndedBy_6, testIsEndedBy_5]</t>
  </si>
  <si>
    <t>testStripString</t>
  </si>
  <si>
    <t>[testStripString_1, testStripString_2, testStripString_3, testStripString_4, testStripString_5]</t>
  </si>
  <si>
    <t>testReplacePatternDeprecated</t>
  </si>
  <si>
    <t>[testReplacePatternDeprecated_1, testReplacePatternDeprecated_2, testReplacePatternDeprecated_3, testReplacePatternDeprecated_4, testReplacePatternDeprecated_5, testReplacePatternDeprecated_6, testReplacePatternDeprecated_7, testReplacePatternDeprecated_8, testReplacePatternDeprecated_9, testReplacePatternDeprecated_10, testReplacePatternDeprecated_11, testReplacePatternDeprecated_12, testReplacePatternDeprecated_13]</t>
  </si>
  <si>
    <t>testDoublePredicateNegate</t>
  </si>
  <si>
    <t>testCompare_StringStringBoolean</t>
  </si>
  <si>
    <t>[testCompare_StringStringBoolean_1, testCompare_StringStringBoolean_2, testCompare_StringStringBoolean_3, testCompare_StringStringBoolean_4, testCompare_StringStringBoolean_5, testCompare_StringStringBoolean_6, testCompare_StringStringBoolean_7, testCompare_StringStringBoolean_8, testCompare_StringStringBoolean_9, testCompare_StringStringBoolean_10, testCompare_StringStringBoolean_11, testCompare_StringStringBoolean_12, testCompare_StringStringBoolean_13]</t>
  </si>
  <si>
    <t>testContainsNone_CharArrayWithBadSupplementaryChars</t>
  </si>
  <si>
    <t>testSet</t>
  </si>
  <si>
    <t>testIsAlphaspace</t>
  </si>
  <si>
    <t>[testIsAlphaspace_1, testIsAlphaspace_2, testIsAlphaspace_3, testIsAlphaspace_4, testIsAlphaspace_5, testIsAlphaspace_6, testIsAlphaspace_7, testIsAlphaspace_8, testIsAlphaspace_9, testIsAlphaspace_10, testIsAlphaspace_11]</t>
  </si>
  <si>
    <t>testPredicateNegate</t>
  </si>
  <si>
    <t>testRemoveAll</t>
  </si>
  <si>
    <t>[testRemoveAll_1, testRemoveAll_2, testRemoveAll_3, testRemoveAll_4, testRemoveAll_5, testRemoveAll_6, testRemoveAll_7, testRemoveAll_8, testRemoveAll_9, testRemoveAll_11, testRemoveAll_12, testRemoveAll_10, testRemoveAll_13]</t>
  </si>
  <si>
    <t>ArrayUtilsTest</t>
  </si>
  <si>
    <t>testContainsAnyEnum</t>
  </si>
  <si>
    <t>testNotSupported</t>
  </si>
  <si>
    <t>[testNotSupported_1, testNotSupported_2, testNotSupported_3, testNotSupported_4, testNotSupported_5, testNotSupported_6]</t>
  </si>
  <si>
    <t>testJavadocExamples</t>
  </si>
  <si>
    <t>[testJavadocExamples_1, testJavadocExamples_4, testJavadocExamples_2, testJavadocExamples_3, testJavadocExamples_5, testJavadocExamples_6, testJavadocExamples_7]</t>
  </si>
  <si>
    <t>testGetField</t>
  </si>
  <si>
    <t>[testGetField_1, testGetField_6, testGetField_7, testGetField_8, testGetField_9, testGetField_10, testGetField_11, testGetField_2, testGetField_12, testGetField_3, testGetField_4, testGetField_5, testGetField_13, testGetField_14, testGetField_15]</t>
  </si>
  <si>
    <t>testSecondFragmentInLargerUnitWithDate</t>
  </si>
  <si>
    <t>testToChar_Character_char</t>
  </si>
  <si>
    <t>[testToChar_Character_char_1, testToChar_Character_char_2, testToChar_Character_char_3, testToChar_String_char_4]</t>
  </si>
  <si>
    <t>testSince</t>
  </si>
  <si>
    <t>MutableLongTest</t>
  </si>
  <si>
    <t>testEquivalence</t>
  </si>
  <si>
    <t>testKeep_StringString</t>
  </si>
  <si>
    <t>testContainsLong</t>
  </si>
  <si>
    <t>testContainsAny_StringString</t>
  </si>
  <si>
    <t>testIsNoneBlank</t>
  </si>
  <si>
    <t>[testIsNoneBlank_1, testIsNoneBlank_2, testIsNoneBlank_3, testIsNoneBlank_4, testIsNoneBlank_5, testIsNoneBlank_6, testIsNoneBlank_7, testIsNoneBlank_8, testIsNoneBlank_10, testIsNoneBlank_9, testIsNoneBlank_11]</t>
  </si>
  <si>
    <t>TimeZonesTest</t>
  </si>
  <si>
    <t>testToTimeZone</t>
  </si>
  <si>
    <t>MultiBackgroundInitializerTest</t>
  </si>
  <si>
    <t>testInitializeNoChildren</t>
  </si>
  <si>
    <t>ConstantInitializerTest</t>
  </si>
  <si>
    <t>testisInitialized</t>
  </si>
  <si>
    <t>[testisInitialized_1, testisInitialized_3, testisInitialized_2]</t>
  </si>
  <si>
    <t>testToCharsetName</t>
  </si>
  <si>
    <t>testGetNanosOfMiili</t>
  </si>
  <si>
    <t>[testGetNanosOfMiili_1, testGetNanosOfMiili_2, testGetNanosOfMiili_3, testGetNanosOfMiili_4, testGetNanosOfMiili_5, testGetNanosOfMiili_6, testGetNanosOfMiili_7, testGetNanosOfMiili_8, testGetNanosOfMiili_9, testGetNanosOfMiili_10]</t>
  </si>
  <si>
    <t>testSupported</t>
  </si>
  <si>
    <t>[testSupported_1, testSupported_2, testSupported_3]</t>
  </si>
  <si>
    <t>testContains_StringWithSupplementaryChars</t>
  </si>
  <si>
    <t>testSubstringBeforeLast_StringString</t>
  </si>
  <si>
    <t>[testSubstringBeforeLast_StringString_1, testSubstringBeforeLast_StringString_6, testSubstringBeforeLast_StringString_7, testSubstringBeforeLast_StringString_9, testSubstringBeforeLast_StringString_10, testSubstringBeforeLast_StringString_11, testSubstringBeforeLast_StringString_12, testSubstringBeforeLast_StringString_13, testSubstringBeforeLast_StringString_14, testSubstringBeforeLast_StringString_15, testSubstringBeforeLast_StringString_17, testSubstringBeforeLast_StringString_18, testSubstringBeforeLast_StringString_2, testSubstringBeforeLast_StringString_3, testSubstringBeforeLast_StringString_4, testSubstringBeforeLast_StringString_5, testSubstringBeforeLast_StringString_8, testSubstringBeforeLast_StringString_16]</t>
  </si>
  <si>
    <t>testToIntValue_Character_int</t>
  </si>
  <si>
    <t>[testToIntValue_Character_int_1, testToIntValue_Character_int_2, testToIntValue_Character_int_3, testToIntValue_Character_int_4]</t>
  </si>
  <si>
    <t>testJoiningNonStrings3Args</t>
  </si>
  <si>
    <t>[testJoiningNonStrings3Args_1, testJoiningStrings3Args_1, testJoiningNonStrings3Args_2, testJoiningNonStrings3Args_3, testJoiningNonStrings3Args_4, testJoiningNonStrings3Args_5, testJoiningNonStrings3Args_6, testJoiningNonStrings3Args_7]</t>
  </si>
  <si>
    <t>test_setRangeInclusive</t>
  </si>
  <si>
    <t>[test_setRangeInclusive_1, test_size_1, test_setRangeInclusive_2, test_size_2]</t>
  </si>
  <si>
    <t>testParseCentralEuropeanSummerTime</t>
  </si>
  <si>
    <t>[testParseCentralEuropeanSummerTime_1, testParseCentralEuropeanSummerTime_3, testParseCentralEuropeanSummerTime_2]</t>
  </si>
  <si>
    <t>DateUtilsTest</t>
  </si>
  <si>
    <t>CharRangeTest</t>
  </si>
  <si>
    <t>testClass</t>
  </si>
  <si>
    <t>testJoiningStrings4Args</t>
  </si>
  <si>
    <t>testContainsAny_StringCharArrayWithSupplementaryChars</t>
  </si>
  <si>
    <t>testReplaceAllDeprecated</t>
  </si>
  <si>
    <t>[testReplaceAllDeprecated_1, testReplaceAllDeprecated_2, testReplaceAllDeprecated_3, testReplaceAllDeprecated_4, testReplaceAllDeprecated_5, testReplaceAllDeprecated_6, testReplaceAllDeprecated_7, testReplaceAllDeprecated_8, testReplaceAllDeprecated_9, testReplaceAllDeprecated_11, testReplaceAllDeprecated_13, testReplaceAllDeprecated_14, testReplaceAllDeprecated_15, testReplaceAllDeprecated_16, testReplaceAllDeprecated_10, testReplaceAllDeprecated_12]</t>
  </si>
  <si>
    <t>testClearShort</t>
  </si>
  <si>
    <t>testCompareIgnoreCase_StringStringBoolean</t>
  </si>
  <si>
    <t>[testCompareIgnoreCase_StringStringBoolean_1, testCompareIgnoreCase_StringStringBoolean_2, testCompareIgnoreCase_StringStringBoolean_3, testCompareIgnoreCase_StringStringBoolean_4, testCompareIgnoreCase_StringStringBoolean_5, testCompareIgnoreCase_StringStringBoolean_6, testCompareIgnoreCase_StringStringBoolean_7, testCompareIgnoreCase_StringStringBoolean_8, testCompareIgnoreCase_StringStringBoolean_9, testCompareIgnoreCase_StringStringBoolean_10, testCompareIgnoreCase_StringStringBoolean_11, testCompareIgnoreCase_StringStringBoolean_12, testCompareIgnoreCase_StringStringBoolean_13, testCompareIgnoreCase_StringStringBoolean_14, testCompareIgnoreCase_StringStringBoolean_15]</t>
  </si>
  <si>
    <t>testLANG1241_1</t>
  </si>
  <si>
    <t>[testLANG1241_1_1, testLANG1241_1_2, testLANG1241_1_3, testLANG1241_2_1, testLANG1241_2_2, testLANG1241_2_3, testLANG1241_2_4, testLANG1241_2_5, testLANG1241_2_6, testOrdinalIndexOf_24, testOrdinalIndexOf_25, testOrdinalIndexOf_26, testOrdinalIndexOf_27, testOrdinalIndexOf_28, testOrdinalIndexOf_31, testOrdinalIndexOf_32, testOrdinalIndexOf_33, testOrdinalIndexOf_34, testOrdinalIndexOf_35, testOrdinalIndexOf_44, testOrdinalIndexOf_45, testOrdinalIndexOf_46, testOrdinalIndexOf_47, testOrdinalIndexOf_48, testOrdinalIndexOf_49, testOrdinalIndexOf_50, testOrdinalIndexOf_51, testOrdinalIndexOf_52, testOrdinalIndexOf_54, testOrdinalIndexOf_55, testOrdinalIndexOf_56, testOrdinalIndexOf_57, testOrdinalIndexOf_58, testOrdinalIndexOf_60, testOrdinalIndexOf_61, testOrdinalIndexOf_63, testOrdinalIndexOf_64, testOrdinalIndexOf_65]</t>
  </si>
  <si>
    <t>testLANG1241_2</t>
  </si>
  <si>
    <t>testFloat</t>
  </si>
  <si>
    <t>testSubstring_StringInt</t>
  </si>
  <si>
    <t>[testSubstring_StringInt_1, testSubstring_StringInt_2, testSubstring_StringInt_3, testSubstring_StringInt_12, testSubstring_StringInt_13, testSubstring_StringInt_14, testSubstring_StringInt_15, testSubstring_StringInt_16, testSubstring_StringInt_4, testSubstring_StringInt_5, testSubstring_StringInt_6, testSubstring_StringInt_7, testSubstring_StringInt_8, testSubstring_StringInt_9, testSubstring_StringInt_10, testSubstring_StringInt_11]</t>
  </si>
  <si>
    <t>ContextedRuntimeExceptionTest</t>
  </si>
  <si>
    <t>testRawMessage</t>
  </si>
  <si>
    <t>testGetAccessibleMethodPrivateInterface</t>
  </si>
  <si>
    <t>testThrowableOfType_ThrowableClassInt</t>
  </si>
  <si>
    <t>testJoiningNonStrings4Args</t>
  </si>
  <si>
    <t>[testJoiningNonStrings4Args_1, testJoiningStrings4Args_1, testJoiningNonStrings4Args_2, testJoiningNonStrings4Args_3, testJoiningNonStrings4Args_4, testJoiningNonStrings4Args_5, testJoiningNonStrings4Args_6, testJoiningNonStrings4Args_7, testJoiningNonStrings4Args_8]</t>
  </si>
  <si>
    <t>testThrowableOf_ThrowableClassInt</t>
  </si>
  <si>
    <t>DateFormatUtilsTest</t>
  </si>
  <si>
    <t>testIsAlphanumericSpace</t>
  </si>
  <si>
    <t>[testIsAlphanumericSpace_1, testIsAlphanumericSpace_2, testIsAlphanumericSpace_3, testIsAlphanumericSpace_4, testIsAlphanumericSpace_5, testIsAlphanumericSpace_6, testIsAlphanumericSpace_7, testIsAlphanumericSpace_8, testIsAlphanumericSpace_9, testIsAlphanumericSpace_10, testIsAlphanumericSpace_11]</t>
  </si>
  <si>
    <t>testNonEquivalentAnnotationsOfSameType</t>
  </si>
  <si>
    <t>FractionTest</t>
  </si>
  <si>
    <t>testTrimToEmpty</t>
  </si>
  <si>
    <t>[testTrimToEmpty_1, testTrimToEmpty_4, testTrimToEmpty_2, testTrimToEmpty_3, testTrimToEmpty_5, testTrimToEmpty_8, testTrimToEmpty_6, testTrimToEmpty_7, testTrimToEmpty_9]</t>
  </si>
  <si>
    <t>testMinuteFragmentInLargerUnitWithCalendar</t>
  </si>
  <si>
    <t>MutableShortTest</t>
  </si>
  <si>
    <t>testToShort</t>
  </si>
  <si>
    <t>[testToShort_1, testToShort_2]</t>
  </si>
  <si>
    <t>ThreadUtilsTest</t>
  </si>
  <si>
    <t>SystemPropertiesTest</t>
  </si>
  <si>
    <t>[testGetUserName_1, testGetUserName_2, testGetUserName_3, testGetUserName_4]</t>
  </si>
  <si>
    <t>testZeroIfNull</t>
  </si>
  <si>
    <t>MutableObjectTest</t>
  </si>
  <si>
    <t>testRight_String</t>
  </si>
  <si>
    <t>[testRight_String_1, testRight_String_2, testRight_String_3, testRight_String_4, testRight_String_5, testRight_String_6, testRight_String_7, testRight_String_8, testRight_String_9, testRight_String_10]</t>
  </si>
  <si>
    <t>testStandardCharsetsEquality</t>
  </si>
  <si>
    <t>testLang1641</t>
  </si>
  <si>
    <t>testIndexOfType_ThrowableClassInt</t>
  </si>
  <si>
    <t>testSetBoolean</t>
  </si>
  <si>
    <t>StringsTest</t>
  </si>
  <si>
    <t>testBuilder</t>
  </si>
  <si>
    <t>testBiPredicateNegate</t>
  </si>
  <si>
    <t>testOneArgNull</t>
  </si>
  <si>
    <t>RecursiveToStringStyleTest</t>
  </si>
  <si>
    <t>testDepreacted</t>
  </si>
  <si>
    <t>testIsAlpha</t>
  </si>
  <si>
    <t>[testIsAlpha_1, testIsAlpha_2, testIsAlpha_3, testIsAlpha_7, testIsAlpha_8, testIsAlpha_9, testIsAlpha_10, testIsAlpha_11, testIsAlpha_4, testIsAlpha_5, testIsAlpha_6]</t>
  </si>
  <si>
    <t>testLanguageAndUNM49Numeric3AreaCodeLang1312</t>
  </si>
  <si>
    <t>[testLang328_1, testLang328_2, testLanguageAndUNM49Numeric3AreaCodeLang1312_4, testLanguageAndUNM49Numeric3AreaCodeLang1312_5, testLanguageAndUNM49Numeric3AreaCodeLang1312_1, testLanguageAndUNM49Numeric3AreaCodeLang1312_2, testLanguageAndUNM49Numeric3AreaCodeLang1312_3]</t>
  </si>
  <si>
    <t>testConstructToStringBuilder</t>
  </si>
  <si>
    <t>testToLocale_Locale_defaults</t>
  </si>
  <si>
    <t>testIsAnyBlank</t>
  </si>
  <si>
    <t>[testIsAnyBlank_1, testIsAnyBlank_2, testIsAnyBlank_3, testIsAnyBlank_4, testIsAnyBlank_5, testIsAnyBlank_6, testIsAnyBlank_8, testIsAnyBlank_7, testIsAnyBlank_9]</t>
  </si>
  <si>
    <t>testSubstringAfter_StringInt</t>
  </si>
  <si>
    <t>[testSubstringAfter_StringInt_1, testSubstringAfter_StringInt_2, testSubstringAfter_StringString_3, testSubstringAfter_StringString_4, testSubstringAfter_StringInt_3, testSubstringAfter_StringInt_4, testSubstringAfter_StringInt_5, testSubstringAfter_StringInt_6, testSubstringAfter_StringInt_7, testSubstringAfter_StringInt_8, testSubstringAfter_StringInt_9, testSubstringAfter_StringInt_10, testSubstringAfter_StringString_1, testSubstringAfter_StringString_6, testSubstringAfter_StringString_7, testSubstringAfter_StringString_9, testSubstringAfter_StringString_10, testSubstringAfter_StringString_11, testSubstringAfter_StringString_12, testSubstringAfter_StringString_13, testSubstringAfter_StringString_14]</t>
  </si>
  <si>
    <t>testCustomCharSequence</t>
  </si>
  <si>
    <t>testSecondFragmentInLargerUnitWithCalendar</t>
  </si>
  <si>
    <t>testEndsWith</t>
  </si>
  <si>
    <t>testJoiningStrings1Arg</t>
  </si>
  <si>
    <t>testIndexOf_ThrowableClassInt</t>
  </si>
  <si>
    <t>testToDuration</t>
  </si>
  <si>
    <t>testGetOffset</t>
  </si>
  <si>
    <t>testToFloat</t>
  </si>
  <si>
    <t>[testToFloat_1, testToFloat_2]</t>
  </si>
  <si>
    <t>testContainsNone_StringWithBadSupplementaryChars</t>
  </si>
  <si>
    <t>testToLong</t>
  </si>
  <si>
    <t>[testToLong_1, testToLong_2]</t>
  </si>
  <si>
    <t>[testIsNotBlank_1, testIsNotBlank_2, testIsNotBlank_3, testIsNotBlank_4, testIsNotBlank_5, testIsNotBlank_6]</t>
  </si>
  <si>
    <t>testJoinCollectNonStrings0Arg</t>
  </si>
  <si>
    <t>[testJoinCollectNonStrings0Arg_1, testJoinCollectStrings0Arg_1, testJoinCollectNonStrings0Arg_2, testJoinCollectNonStrings0Arg_3, testJoinCollectNonStrings0Arg_4, testJoinCollectNonStrings0Arg_5, testJoinCollectNonStrings0Arg_6, testJoinCollectNonStrings0Arg_7]</t>
  </si>
  <si>
    <t>testAtLeast</t>
  </si>
  <si>
    <t>testIndexOf_ThrowableClass</t>
  </si>
  <si>
    <t>StringUtilsAbbreviateTest</t>
  </si>
  <si>
    <t>testAbbreviateMiddle</t>
  </si>
  <si>
    <t>[testAbbreviateMiddle_1, testAbbreviateMiddle_2, testAbbreviateMiddle_3, testAbbreviateMiddle_4, testAbbreviateMiddle_5, testAbbreviateMiddle_6, testAbbreviateMiddle_7_testMerged_7]</t>
  </si>
  <si>
    <t>testFirstNonBlank</t>
  </si>
  <si>
    <t>[testFirstNonBlank_1, testFirstNonBlank_2, testFirstNonBlank_3, testFirstNonBlank_4, testFirstNonBlank_5, testFirstNonBlank_6, testFirstNonBlank_7, testFirstNonBlank_9, testFirstNonBlank_8, testFirstNonBlank_10]</t>
  </si>
  <si>
    <t>testIndexOfAnyBut_StringCharArray</t>
  </si>
  <si>
    <t>[testIndexOfAnyBut_StringCharArray_1, testIndexOfAnyBut_StringCharArray_2, testIndexOfAnyBut_StringCharArray_3, testIndexOfAnyBut_StringCharArray_4, testIndexOfAnyBut_StringCharArray_7, testIndexOfAnyBut_StringCharArray_5, testIndexOfAnyBut_StringCharArray_8, testIndexOfAnyBut_StringCharArray_6, testIndexOfAnyBut_StringCharArray_11, testIndexOfAnyBut_StringCharArray_9, testIndexOfAnyBut_StringCharArray_10, testIndexOfAnyBut_StringCharArray_12, testIndexOfAnyBut_StringString_9, testIndexOfAnyBut_StringString_10, testIndexOfAnyBut_StringString_11]</t>
  </si>
  <si>
    <t>testMillisecondFragmentInLargerUnitWithCalendar</t>
  </si>
  <si>
    <t>testGetMaximum</t>
  </si>
  <si>
    <t>[testTrimToNull_1, testTrimToNull_4, testTrimToNull_2, testTrimToNull_3, testTrimToNull_5, testTrimToNull_8, testTrimToNull_6, testTrimToNull_7, testTrimToNull_9]</t>
  </si>
  <si>
    <t>testToString_Character</t>
  </si>
  <si>
    <t>testRemovePattern</t>
  </si>
  <si>
    <t>[testRemovePattern_1, testRemovePattern_2, testRemovePattern_3, testRemovePattern_4, testRemovePattern_5, testRemovePattern_6, testRemovePattern_7, testRemovePattern_8, testRemovePattern_9, testRemovePattern_10]</t>
  </si>
  <si>
    <t>testSubstring_StringIntInt</t>
  </si>
  <si>
    <t>[testSubstring_StringIntInt_1, testSubstring_StringIntInt_2, testSubstring_StringIntInt_3, testSubstring_StringIntInt_4, testSubstring_StringIntInt_5, testSubstring_StringIntInt_13, testSubstring_StringIntInt_6, testSubstring_StringIntInt_12, testSubstring_StringIntInt_7, testSubstring_StringIntInt_8, testSubstring_StringIntInt_9, testSubstring_StringIntInt_10, testSubstring_StringIntInt_11]</t>
  </si>
  <si>
    <t>testToCharacterObject_String</t>
  </si>
  <si>
    <t>[testToCharacterObject_String_1, testToCharacterObject_String_2, testToCharacterObject_String_3, testToCharacterObject_String_4, testToCharacterObject_String_5]</t>
  </si>
  <si>
    <t>testLiteralPrefixOptionalToken</t>
  </si>
  <si>
    <t>[testLiteralPrefixOptionalToken_1, testLiteralPrefixOptionalToken_2, testOptionalToken_1, testOptionalToken_2, testOptionalToken_3, testOptionalToken_4, testOptionalToken_5]</t>
  </si>
  <si>
    <t>testIndexOfAnyBut_StringString</t>
  </si>
  <si>
    <t>[testIndexOfAnyBut_StringCharArray_12, testIndexOfAnyBut_StringString_9, testIndexOfAnyBut_StringString_10, testIndexOfAnyBut_StringString_11, testIndexOfAnyBut_StringString_1, testIndexOfAnyBut_StringString_2, testIndexOfAnyBut_StringString_3, testIndexOfAnyBut_StringString_4, testIndexOfAnyBut_StringString_7, testIndexOfAnyBut_StringString_5, testIndexOfAnyBut_StringString_6, testIndexOfAnyBut_StringString_8]</t>
  </si>
  <si>
    <t>testAppendToString</t>
  </si>
  <si>
    <t>[testAppendToString_1, testAppendToString_2, testAppendToString_3, testAppendToString_4, testAppendToString_5]</t>
  </si>
  <si>
    <t>testBasic</t>
  </si>
  <si>
    <t>testKeep_StringStringarray</t>
  </si>
  <si>
    <t>testSubSequence</t>
  </si>
  <si>
    <t>[testSubSequence_1, testSubSequence_2, testSubSequence_3, testSubSequence_4, testSubSequence_5, testSubSequence_6, testSubSequence_7, testSubSequence_8]</t>
  </si>
  <si>
    <t>testJoinCollectStrings0Arg</t>
  </si>
  <si>
    <t>[testConstructors_1, testGetSet_1, testConstructors_2, testConstructors_3, testConstructors_4, testConstructors_5]</t>
  </si>
  <si>
    <t>testContainsAny_StringStringarray</t>
  </si>
  <si>
    <t>testContainsOnly_String</t>
  </si>
  <si>
    <t>testSign</t>
  </si>
  <si>
    <t>testSqueeze_StringString</t>
  </si>
  <si>
    <t>testHoursColonMinutes</t>
  </si>
  <si>
    <t>[testGmtPrefix_1, testHoursColonMinutes_1, testHoursMinutes_1, testSign_1, testHoursColonMinutes_2, testHoursMinutes_2, testSign_2, testHoursColonMinutes_3, testHoursMinutes_3, testHoursColonMinutes_4, testHoursMinutes_4, testHoursColonMinutes_5, testHoursMinutes_5, testHoursColonMinutes_6, testHoursMinutes_6]</t>
  </si>
  <si>
    <t>testRemoveAllDeprecated</t>
  </si>
  <si>
    <t>[testRemoveAllDeprecated_1, testRemoveAllDeprecated_2, testRemoveAllDeprecated_3, testRemoveAllDeprecated_4, testRemoveAllDeprecated_5, testRemoveAllDeprecated_6, testRemoveAllDeprecated_7, testRemoveAllDeprecated_8, testRemoveAllDeprecated_9, testRemoveAllDeprecated_11, testRemoveAllDeprecated_12, testRemoveAllDeprecated_10, testRemoveAllDeprecated_13]</t>
  </si>
  <si>
    <t>testLeft_String</t>
  </si>
  <si>
    <t>[testLeft_String_1, testLeft_String_2, testLeft_String_3, testLeft_String_4, testLeft_String_5, testLeft_String_6, testLeft_String_7, testLeft_String_8, testLeft_String_9, testLeft_String_10]</t>
  </si>
  <si>
    <t>testOptionalToken</t>
  </si>
  <si>
    <t>[testEmptyOptionals_1, testEmptyOptionals_2, testLANG982_1, testLANG982_2, testLANG982_3, testLANG982_4, testLANG982_5, testLANG982_6, testLANG982_7, testLANG982_8, testLANG984_1, testOptionalToken_10, testOptionalToken_11, testOptionalToken_12, testOptionalToken_13, testLiteralPrefixOptionalToken_1, testLiteralPrefixOptionalToken_2, testOptionalToken_1, testOptionalToken_2, testOptionalToken_3, testOptionalToken_4, testOptionalToken_5, testOptionalToken_6, testOptionalToken_7, testOptionalToken_8, testOptionalToken_9, testOptionalToken_14]</t>
  </si>
  <si>
    <t>[testByte_1, testChar_1, testFloat_1, testShort_1, testByte_2, testChar_2, testFloat_2, testShort_2, testByte_3, testChar_3, testFloat_3, testShort_3]</t>
  </si>
  <si>
    <t>testStripStartStringString</t>
  </si>
  <si>
    <t>[testStripStartStringString_1, testStripStartStringString_2, testStripStartStringString_3, testStripStartStringString_4, testStripStartStringString_5, testStripStartStringString_6, testStripStartStringString_11, testStripStartStringString_15, testStripStartStringString_7, testStripStartStringString_8, testStripStartStringString_9, testStripStartStringString_12, testStripStartStringString_13, testStripStartStringString_14, testStripStartStringString_16, testStripStartStringString_17, testStripStartStringString_18, testStripStartStringString_19, testStripStartStringString_10, testStripStartStringString_20]</t>
  </si>
  <si>
    <t>testGetAnnotationNotSearchSupersButIgnoreAccess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</si>
  <si>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testGetAnnotationSearchSupersButNotIgnoreAccess_5, testGetAnnotationNotSearchSupersButIgnoreAccess_4, testGetAnnotationSearchSupersAndIgnoreAccess_4]</t>
  </si>
  <si>
    <t>testJoinCollectStrings4Args</t>
  </si>
  <si>
    <t>testEscapeXml</t>
  </si>
  <si>
    <t>[testEscapeXml_1, testEscapeXml_9, testEscapeXml_10, testEscapeXml_2, testEscapeXml_8, testStandaloneAmphersand_3, testStandaloneAmphersand_4, testEscapeXml_3, testEscapeXml_4, testEscapeXml_5, testEscapeXml_6, testEscapeXml_7, testUnescapeXmlSupplementaryCharacters_1, testUnescapeXmlSupplementaryCharacters_2, testEscapeXml_11, testEscapeXml_12, testEscapeXml_13_testMerged_13]</t>
  </si>
  <si>
    <t>testCaseInsensitiveStartsWithAny</t>
  </si>
  <si>
    <t>testDouble</t>
  </si>
  <si>
    <t>[testDouble_1, testInt_1, testLong_1, testDouble_2, testInt_2, testLong_2, testDouble_3, testInt_3, testLong_3]</t>
  </si>
  <si>
    <t>testReplaceFirstDeprecated</t>
  </si>
  <si>
    <t>[testReplaceFirstDeprecated_1, testReplaceFirstDeprecated_2, testReplaceFirstDeprecated_3, testReplaceFirstDeprecated_4, testReplaceFirstDeprecated_5, testReplaceFirstDeprecated_6, testReplaceFirstDeprecated_7, testReplaceFirstDeprecated_8, testReplaceFirstDeprecated_9, testReplaceFirstDeprecated_10, testReplaceFirstDeprecated_11, testReplaceFirstDeprecated_12, testReplaceFirstDeprecated_13]</t>
  </si>
  <si>
    <t>testLANG982</t>
  </si>
  <si>
    <t>testHoursMinutes</t>
  </si>
  <si>
    <t>testLANG984</t>
  </si>
  <si>
    <t>testGetMinimum</t>
  </si>
  <si>
    <t>testLongToIntRangeFit</t>
  </si>
  <si>
    <t>[testLongToIntRangeFit_1, testLongToIntRangeFit_2, testLongToIntRangeFit_3, testLongToIntRangeFit_4, testLongToIntRangeFit_5, testLongToIntRangeFit_6, testLongToIntRangeFit_7, testLongToIntRangeFit_8, testLongToIntRangeFit_9, testLongToIntRangeFit_10, testLongToIntRangeFit_11]</t>
  </si>
  <si>
    <t>testIsPositive</t>
  </si>
  <si>
    <t>testReplaceFirst</t>
  </si>
  <si>
    <t>[testReplaceFirst_1, testReplaceFirst_2, testReplaceFirst_3, testReplaceFirst_4, testReplaceFirst_5, testReplaceFirst_6, testReplaceFirst_7, testReplaceFirst_8, testReplaceFirst_9, testReplaceFirst_10, testReplaceFirst_11, testReplaceFirst_12, testReplaceFirst_13]</t>
  </si>
  <si>
    <t>testSubstringAfter_StringString</t>
  </si>
  <si>
    <t>[testSubstringAfter_StringInt_1, testSubstringAfter_StringInt_2, testSubstringAfter_StringString_3, testSubstringAfter_StringString_4, testSubstringAfter_StringInt_3, testSubstringAfter_StringInt_4, testSubstringAfter_StringInt_5, testSubstringAfter_StringInt_6, testSubstringAfter_StringInt_7, testSubstringAfter_StringInt_8, testSubstringAfter_StringInt_9, testSubstringAfter_StringInt_10, testSubstringAfter_StringString_1, testSubstringAfter_StringString_6, testSubstringAfter_StringString_7, testSubstringAfter_StringString_9, testSubstringAfter_StringString_10, testSubstringAfter_StringString_11, testSubstringAfter_StringString_12, testSubstringAfter_StringString_13, testSubstringAfter_StringString_14, testSubstringAfter_StringString_2, testSubstringAfter_StringString_5, testSubstringAfter_StringString_8]</t>
  </si>
  <si>
    <t>testFormatDurationISO</t>
  </si>
  <si>
    <t>[testFormatDurationISO_1, testFormatDurationISO_2, testFormatDurationISO_3, testFormatDurationISO_4, testFormatDurationISO_5]</t>
  </si>
  <si>
    <t>EventUtilsTest</t>
  </si>
  <si>
    <t>testJoinCollectNullArgs</t>
  </si>
  <si>
    <t>[testIsEmpty_1, testIsEmpty_2, testIsEmpty_3, testIsEmpty_4, testIsEmpty_5, testIsEmpty_6]</t>
  </si>
  <si>
    <t>testToCharset_Charset</t>
  </si>
  <si>
    <t>testLang328</t>
  </si>
  <si>
    <t>[testLang328_1, testLang328_2, testLanguageAndUNM49Numeric3AreaCodeLang1312_4, testLanguageAndUNM49Numeric3AreaCodeLang1312_5]</t>
  </si>
  <si>
    <t>testSubstringBefore_StringInt</t>
  </si>
  <si>
    <t>[testSubstringBefore_StringInt_1, testSubstringBefore_StringInt_4, testSubstringBefore_StringInt_5, testSubstringBefore_StringInt_6, testSubstringBefore_StringInt_7, testSubstringBefore_StringInt_8, testSubstringBefore_StringInt_9, testSubstringBefore_StringInt_10, testSubstringBefore_StringInt_11, testSubstringBefore_StringInt_12, testSubstringBefore_StringString_1, testSubstringBefore_StringString_6, testSubstringBefore_StringString_7, testSubstringBefore_StringString_9, testSubstringBefore_StringString_10, testSubstringBefore_StringString_11, testSubstringBefore_StringString_12, testSubstringBefore_StringString_13, testSubstringBefore_StringString_14, testSubstringBefore_StringString_15, testSubstringBefore_StringInt_2, testSubstringBefore_StringInt_3, testSubstringBefore_StringString_3, testSubstringBefore_StringString_4]</t>
  </si>
  <si>
    <t>testIndexOfIgnoreCase_StringInt</t>
  </si>
  <si>
    <t>[testIndexOfIgnoreCase_StringInt_1, testIndexOfIgnoreCase_StringInt_2, testIndexOfIgnoreCase_StringInt_3, testIndexOfIgnoreCase_StringInt_4, testIndexOfIgnoreCase_StringInt_5, testIndexOfIgnoreCase_StringInt_6, testIndexOfIgnoreCase_StringInt_11, testIndexOfIgnoreCase_StringInt_12, testIndexOfIgnoreCase_StringInt_7, testIndexOfIgnoreCase_StringInt_8, testIndexOfIgnoreCase_StringInt_9, testIndexOfIgnoreCase_StringInt_10, testIndexOfIgnoreCase_StringInt_13, testIndexOfIgnoreCase_StringInt_14, testIndexOfIgnoreCase_StringInt_15]</t>
  </si>
  <si>
    <t>ArraySorterTest</t>
  </si>
  <si>
    <t>testSortObjects</t>
  </si>
  <si>
    <t>testGetFieldForceAccess</t>
  </si>
  <si>
    <t>[testGetFieldForceAccess_1, testGetFieldForceAccess_6, testGetFieldForceAccess_7, testGetFieldForceAccess_8, testGetFieldForceAccess_9, testGetFieldForceAccess_10, testGetFieldForceAccess_11, testGetFieldForceAccess_12, testGetFieldForceAccess_13, testGetFieldForceAccess_14, testGetFieldForceAccess_15, testGetFieldForceAccess_2, testGetFieldForceAccess_3, testGetFieldForceAccess_4, testGetFieldForceAccess_5]</t>
  </si>
  <si>
    <t>testIsAllBlank</t>
  </si>
  <si>
    <t>[testIsAllBlank_1, testIsAllBlank_2, testIsAllBlank_3, testIsAllBlank_4, testIsAllBlank_5, testIsAllBlank_6, testIsAllBlank_7, testIsAllBlank_8, testIsAllBlank_10, testIsAllBlank_11, testIsAllBlank_9]</t>
  </si>
  <si>
    <t>testGetDeclaredField</t>
  </si>
  <si>
    <t>[testGetDeclaredField_1, testGetDeclaredField_2, testGetDeclaredField_3, testGetDeclaredField_4, testGetDeclaredField_5, testGetDeclaredField_6, testGetDeclaredField_11, testGetDeclaredField_12, testGetDeclaredField_13, testGetDeclaredField_14, testGetDeclaredField_15, testGetDeclaredField_7, testGetDeclaredField_8, testGetDeclaredField_9, testGetDeclaredField_10]</t>
  </si>
  <si>
    <t>testGetAnnotationSearchSupersAndIgnoreAccess</t>
  </si>
  <si>
    <t>[testGetAnnotationNotSearchSupersAndNotIgnoreAccess_1, testGetAnnotationNotSearchSupersAndNotIgnoreAccess_2, testGetAnnotationNotSearchSupersAndNotIgnoreAccess_3, testGetAnnotationNotSearchSupersButIgnoreAccess_1, testGetAnnotationNotSearchSupersButIgnoreAccess_2, testGetAnnotationNotSearchSupersButIgnoreAccess_3, testGetAnnotationSearchSupersAndIgnoreAccess_1, testGetAnnotationSearchSupersButNotIgnoreAccess_1, testGetAnnotationSearchSupersButNotIgnoreAccess_2, testGetAnnotationSearchSupersButNotIgnoreAccess_3, testGetAnnotationNotSearchSupersAndNotIgnoreAccess_5, testGetAnnotationNotSearchSupersButIgnoreAccess_5, testGetAnnotationSearchSupersAndIgnoreAccess_2, testGetAnnotationSearchSupersAndIgnoreAccess_3, testGetAnnotationSearchSupersAndIgnoreAccess_5, testGetAnnotationSearchSupersButNotIgnoreAccess_5, testGetAnnotationNotSearchSupersButIgnoreAccess_4, testGetAnnotationSearchSupersAndIgnoreAccess_4, testGetAnnotationSearchSupersAndIgnoreAccess_6, testGetAnnotationSearchSupersButNotIgnoreAccess_6, testGetAnnotationSearchSupersButNotIgnoreAccess_7, testGetAnnotationSearchSupersAndIgnoreAccess_7, testGetAnnotationSearchSupersAndIgnoreAccess_9, testGetAnnotationSearchSupersButNotIgnoreAccess_9, testGetAnnotationSearchSupersAndIgnoreAccess_8]</t>
  </si>
  <si>
    <t>testContainsWhitespace</t>
  </si>
  <si>
    <t>testHourOfDayFragmentInLargerUnitWithCalendar</t>
  </si>
  <si>
    <t>testJoiningStrings3Args</t>
  </si>
  <si>
    <t>testIntPredicateNegate</t>
  </si>
  <si>
    <t>testStartsWithAny</t>
  </si>
  <si>
    <t>[testStartsWithAny_1, testStartsWithAny_2, testStartsWithAny_3, testStartsWithAny_4, testStartsWithAny_5, testStartsWithAny_8, testStartsWithAny_6, testStartsWithAny_7, testStartsWithAny_9, testStartsWithAny_10, testStartsWithAny_11, testStartsWithAny_12]</t>
  </si>
  <si>
    <t>InheritanceUtilsTest</t>
  </si>
  <si>
    <t>testDistanceGreaterThanZero</t>
  </si>
  <si>
    <t>[testDistanceGreaterThanZero_1, testDistanceGreaterThanZero_2, testDistanceGreaterThanZero_3, testDistanceGreaterThanZero_4]</t>
  </si>
  <si>
    <t>testGetRawValue</t>
  </si>
  <si>
    <t>testSubstringBefore_StringString</t>
  </si>
  <si>
    <t>[testSubstringBefore_StringInt_1, testSubstringBefore_StringInt_4, testSubstringBefore_StringInt_5, testSubstringBefore_StringInt_6, testSubstringBefore_StringInt_7, testSubstringBefore_StringInt_8, testSubstringBefore_StringInt_9, testSubstringBefore_StringInt_10, testSubstringBefore_StringInt_11, testSubstringBefore_StringInt_12, testSubstringBefore_StringString_1, testSubstringBefore_StringString_6, testSubstringBefore_StringString_7, testSubstringBefore_StringString_9, testSubstringBefore_StringString_10, testSubstringBefore_StringString_11, testSubstringBefore_StringString_12, testSubstringBefore_StringString_13, testSubstringBefore_StringString_14, testSubstringBefore_StringString_15, testSubstringBefore_StringInt_2, testSubstringBefore_StringInt_3, testSubstringBefore_StringString_3, testSubstringBefore_StringString_4, testSubstringBefore_StringString_2, testSubstringBefore_StringString_5, testSubstringBefore_StringString_8]</t>
  </si>
  <si>
    <t>testSetShortBoolean</t>
  </si>
  <si>
    <t>testGetShortRawValue</t>
  </si>
  <si>
    <t>ContextedExceptionTest</t>
  </si>
  <si>
    <t>testContains_String</t>
  </si>
  <si>
    <t>ConversionTest</t>
  </si>
  <si>
    <t>testHexToByte</t>
  </si>
  <si>
    <t>[testHexToByte_1, testHexToByte_2]</t>
  </si>
  <si>
    <t>testEndsWithIgnoreCase</t>
  </si>
  <si>
    <t>[testEndsWithIgnoreCase_1, testEndsWithIgnoreCase_2, testEndsWithIgnoreCase_3, testEndsWithIgnoreCase_4, testEndsWithIgnoreCase_5, testEndsWithIgnoreCase_6, testEndsWithIgnoreCase_7, testEndsWithIgnoreCase_8, testEndsWithIgnoreCase_9, testEndsWithIgnoreCase_10, testEndsWithIgnoreCase_11, testEndsWithIgnoreCase_12, testEndsWithIgnoreCase_13, testEndsWithIgnoreCase_14, testEndsWithIgnoreCase_15, testEndsWithIgnoreCase_16, testEndsWithIgnoreCase_17, testEndsWithIgnoreCase_18, testEndsWithIgnoreCase_19]</t>
  </si>
  <si>
    <t>testStripStringString</t>
  </si>
  <si>
    <t>[testStripStringString_1, testStripStringString_2, testStripStringString_3, testStripStringString_4, testStripStringString_5, testStripStringString_6, testStripStringString_11, testStripStringString_15, testStripStringString_7, testStripStringString_8, testStripStringString_9, testStripStringString_12, testStripStringString_13, testStripStringString_14, testStripStringString_16, testStripStringString_17, testStripStringString_18, testStripStringString_19, testStripStringString_10, testStripStringString_20]</t>
  </si>
  <si>
    <t>testCaseInsensitiveConstant</t>
  </si>
  <si>
    <t>testContains</t>
  </si>
  <si>
    <t>[testContains_1, testContains_2, testContains_6, testContains_3, testContains_4, testContains_5]</t>
  </si>
  <si>
    <t>testCaseSensitiveConstant</t>
  </si>
  <si>
    <t>testIndexOfAny_StringStringWithSupplementaryChars</t>
  </si>
  <si>
    <t>testInvokeMethod_VarArgsWithNullValues</t>
  </si>
  <si>
    <t>AccurateMathTest</t>
  </si>
  <si>
    <t>testDoubleNextAfterSpecialCases</t>
  </si>
  <si>
    <t>testSignumFloat</t>
  </si>
  <si>
    <t>DfpTest</t>
  </si>
  <si>
    <t>testLog10K</t>
  </si>
  <si>
    <t>[testLog10K_1, testLog10K_2, testLog10K_3, testLog10K_4, testLog10K_5]</t>
  </si>
  <si>
    <t>testAtan2</t>
  </si>
  <si>
    <t>LUSolverTest</t>
  </si>
  <si>
    <t>testDeterminant</t>
  </si>
  <si>
    <t>FunctionUtilsTest</t>
  </si>
  <si>
    <t>testCompose</t>
  </si>
  <si>
    <t>testSpecialConstructors</t>
  </si>
  <si>
    <t>BlockRealMatrixTest</t>
  </si>
  <si>
    <t>testFrobeniusNorm</t>
  </si>
  <si>
    <t>Array2DRowRealMatrixTest</t>
  </si>
  <si>
    <t>testDimensions</t>
  </si>
  <si>
    <t>testNextAfter</t>
  </si>
  <si>
    <t>[testNextAfter_1, testNextAfter_2, testNextAfter_4, testNextAfter_6, testNextAfter_8, testNextAfter_15, testNextAfter_16, testNextAfter_17, testNextAfter_3, testNextAfter_5, testNextAfter_7, testNextAfter_9, testNextAfter_10, testNextAfter_11, testNextAfter_12, testNextAfter_13, testNextAfter_14, testNextAfter_18, testNextAfter_19, testNextAfter_20]</t>
  </si>
  <si>
    <t>testLogSpecialCases</t>
  </si>
  <si>
    <t>testNorm</t>
  </si>
  <si>
    <t>FieldMatrixImplTest</t>
  </si>
  <si>
    <t>testCopyFunctions</t>
  </si>
  <si>
    <t>PairTest</t>
  </si>
  <si>
    <t>DerivativeStructureTest</t>
  </si>
  <si>
    <t>testSignum</t>
  </si>
  <si>
    <t>BiDiagonalTransformerTest</t>
  </si>
  <si>
    <t>testUpperOrLower</t>
  </si>
  <si>
    <t>SparseFieldMatrixTest</t>
  </si>
  <si>
    <t>testHypotSpecial</t>
  </si>
  <si>
    <t>FieldLUDecompositionTest</t>
  </si>
  <si>
    <t>testAcosSpecialCases</t>
  </si>
  <si>
    <t>testIntConstructor</t>
  </si>
  <si>
    <t>[testIntConstructor_1, testIntConstructor_2, testIntConstructor_4, testLongConstructor_1, testLongConstructor_2, testLongConstructor_4, testIntConstructor_3, testIntConstructor_5, testLongConstructor_3, testLongConstructor_5, testIntConstructor_6, testIntConstructor_7]</t>
  </si>
  <si>
    <t>testLongConstructor</t>
  </si>
  <si>
    <t>BlockFieldMatrixTest</t>
  </si>
  <si>
    <t>BigRealTest</t>
  </si>
  <si>
    <t>testBigDecimalValue</t>
  </si>
  <si>
    <t>AbstractIntegerDistributionTest</t>
  </si>
  <si>
    <t>testInverseCumulativeProbabilityMethod</t>
  </si>
  <si>
    <t>[testInverseCumulativeProbabilityMethod_1, testInverseCumulativeProbabilityMethod_2, testInverseCumulativeProbabilityMethod_4, testInverseCumulativeProbabilityMethod_6, testInverseCumulativeProbabilityMethod_8, testInverseCumulativeProbabilityMethod_3_testMerged_3, testInverseCumulativeProbabilityMethod_13]</t>
  </si>
  <si>
    <t>testAtan2SpecialCases</t>
  </si>
  <si>
    <t>[testAtan2SpecialCases_1, testAtan2SpecialCases_2, testAtan2SpecialCases_3, testAtan2SpecialCases_5, testAtan2SpecialCases_15, testAtan2SpecialCases_17, testAtan2SpecialCases_4, testAtan2SpecialCases_6, testAtan2SpecialCases_16, testAtan2SpecialCases_18, testAtan2SpecialCases_7_testMerged_7, testAtan2SpecialCases_9, testAtan2SpecialCases_11, testAtan2SpecialCases_21, testAtan2SpecialCases_23, testAtan2SpecialCases_10, testAtan2SpecialCases_12, testAtan2SpecialCases_22, testAtan2SpecialCases_24]</t>
  </si>
  <si>
    <t>testByteConstructor</t>
  </si>
  <si>
    <t>[testByteConstructor_1, testByteConstructor_2, testByteConstructor_3, testByteConstructor_4, testByteConstructor_5]</t>
  </si>
  <si>
    <t>testCopySign</t>
  </si>
  <si>
    <t>testSignumDouble</t>
  </si>
  <si>
    <t>[testSignumDouble_1_testMerged_1, testSignumFloat_1_testMerged_1, testSignumDouble_4]</t>
  </si>
  <si>
    <t>testLog10</t>
  </si>
  <si>
    <t>[testLog10_1, testLog10_2, testLog10_3, testLog10_4, testLog10_5, testLog10_6, testLog10_7, testLog10_8, testLog10_9, testLog10_10, testLog10_11, testLog10_12, testLog10_13, testLog10_14, testLog10_15, testLog10_16]</t>
  </si>
  <si>
    <t>testExpSpecialCases</t>
  </si>
  <si>
    <t>Decimal64Test</t>
  </si>
  <si>
    <t>testIsNaN</t>
  </si>
  <si>
    <t>SparseGradientTest</t>
  </si>
  <si>
    <t>SumOfClusterVariancesTest</t>
  </si>
  <si>
    <t>testOrdering</t>
  </si>
  <si>
    <t>testEqualsAndHashCode</t>
  </si>
  <si>
    <t>[testIsZero_1, testIsZero_2, testIsZero_3, testIsZero_4, testIsZero_5, testIsZero_6, testIsZero_7, testIsZero_8, testIsZero_9, testIsZero_10, testIsZero_11]</t>
  </si>
  <si>
    <t>FieldLUSolverTest</t>
  </si>
  <si>
    <t>EmpiricalDistributionTest</t>
  </si>
  <si>
    <t>testDoubleLoad</t>
  </si>
  <si>
    <t>testAsinSpecialCases</t>
  </si>
  <si>
    <t>testFloatScalbSpecialCases</t>
  </si>
  <si>
    <t>[testDoubleScalbSpecialCases_6, testFloatScalbSpecialCases_6, testFloatScalbSpecialCases_1, testFloatScalbSpecialCases_2, testFloatScalbSpecialCases_3, testFloatScalbSpecialCases_9, testFloatScalbSpecialCases_4, testFloatScalbSpecialCases_5, testFloatScalbSpecialCases_7, testFloatScalbSpecialCases_8, testFloatScalbSpecialCases_10, testFloatScalbSpecialCases_11, testFloatScalbSpecialCases_12, testFloatScalbSpecialCases_14, testFloatScalbSpecialCases_13]</t>
  </si>
  <si>
    <t>[testToString_1, testToString_2, testToString_3, testToString_4, testToString_5, testToString_6, testToString_7, testToString_8, testToString_9]</t>
  </si>
  <si>
    <t>BracketingNthOrderBrentSolverTest</t>
  </si>
  <si>
    <t>testConstructorsOK</t>
  </si>
  <si>
    <t>testComposeDifferentiable</t>
  </si>
  <si>
    <t>testIsInfinite</t>
  </si>
  <si>
    <t>testFloatNextAfterSpecialCases</t>
  </si>
  <si>
    <t>testPowSpecialCases</t>
  </si>
  <si>
    <t>[testPowSpecialCases_1, testPowSpecialCases_2, testPowSpecialCases_3, testPowSpecialCases_4, testPowSpecialCases_5, testPowSpecialCases_6, testPowSpecialCases_7, testPowSpecialCases_8, testPowSpecialCases_9, testPowSpecialCases_10, testPowSpecialCases_11, testPowSpecialCases_12, testPowSpecialCases_13, testPowSpecialCases_14, testPowSpecialCases_23, testPowSpecialCases_15, testPowSpecialCases_16, testPowSpecialCases_17, testPowSpecialCases_18, testPowSpecialCases_19, testPowSpecialCases_20, testPowSpecialCases_41, testPowSpecialCases_21_testMerged_21, testPowSpecialCases_22, testPowSpecialCases_24, testPowSpecialCases_25, testPowSpecialCases_26, testPowSpecialCases_31, testPowSpecialCases_27, testPowSpecialCases_28, testPowSpecialCases_33, testPowSpecialCases_29, testPowSpecialCases_34, testPowSpecialCases_30, testPowSpecialCases_32, testPowSpecialCases_35, testPowSpecialCases_36, testPowSpecialCases_37, testPowSpecialCases_38, testPowSpecialCases_42, testPowSpecialCases_43]</t>
  </si>
  <si>
    <t>testLogWithBase</t>
  </si>
  <si>
    <t>[testLogWithBase_1, testLogWithBase_2, testLogWithBase_6, testLogWithBase_3, testLogWithBase_4, testLogWithBase_5, testLogWithBase_7]</t>
  </si>
  <si>
    <t>testSignPredicates</t>
  </si>
  <si>
    <t>testAbs</t>
  </si>
  <si>
    <t>testDoubleScalbSpecialCases</t>
  </si>
  <si>
    <t>[testDoubleScalbSpecialCases_1, testDoubleScalbSpecialCases_2, testDoubleScalbSpecialCases_3, testDoubleScalbSpecialCases_4, testDoubleScalbSpecialCases_5, testDoubleScalbSpecialCases_6, testFloatScalbSpecialCases_6, testDoubleScalbSpecialCases_7, testDoubleScalbSpecialCases_9, testDoubleScalbSpecialCases_8, testDoubleScalbSpecialCases_10, testDoubleScalbSpecialCases_11, testDoubleScalbSpecialCases_12, testDoubleScalbSpecialCases_13, testDoubleScalbSpecialCases_14, testDoubleScalbSpecialCases_15, testDoubleScalbSpecialCases_17, testDoubleScalbSpecialCases_19, testDoubleScalbSpecialCases_16, testDoubleScalbSpecialCases_18, testDoubleScalbSpecialCases_20]</t>
  </si>
  <si>
    <t>testMultiply</t>
  </si>
  <si>
    <t>testIntValue</t>
  </si>
  <si>
    <t>[testIntValue_1, testIntValue_3, testIntValue_4, testIntValue_5, testIntValue_2, testIntValue_6]</t>
  </si>
  <si>
    <t>TestPoolImplUtils</t>
  </si>
  <si>
    <t>testMinInstants</t>
  </si>
  <si>
    <t>testToChronoUnit</t>
  </si>
  <si>
    <t>TestCallStackUtils</t>
  </si>
  <si>
    <t>testNewCallStack3</t>
  </si>
  <si>
    <t>TestPoolUtils</t>
  </si>
  <si>
    <t>testTimerHolder</t>
  </si>
  <si>
    <t>testMaxInstants</t>
  </si>
  <si>
    <t>JavaBeanSerializeUtilTest</t>
  </si>
  <si>
    <t>testConstructorArg</t>
  </si>
  <si>
    <t>[testConstructorArg_1, testConstructorArg_2, testConstructorArg_3, testConstructorArg_5, testConstructorArg_9, testConstructorArg_11, testConstructorArg_13, testConstructorArg_15, testConstructorArg_4, testConstructorArg_6, testConstructorArg_10, testConstructorArg_12, testConstructorArg_14, testConstructorArg_7, testConstructorArg_8, testConstructorArg_16, testConstructorArg_17]</t>
  </si>
  <si>
    <t>MockInvokerTest</t>
  </si>
  <si>
    <t>testNormalizeMock</t>
  </si>
  <si>
    <t>[testNormalizeMock_1, testNormalizeMock_2, testNormalizeMock_3, testNormalizeMock_4, testNormalizeMock_5, testNormalizeMock_6, testNormalizeMock_7, testNormalizeMock_8, testNormalizeMock_9, testNormalizeMock_10, testNormalizeMock_11]</t>
  </si>
  <si>
    <t>testIsDeprecated</t>
  </si>
  <si>
    <t>StringToNavigableSetConverterTest</t>
  </si>
  <si>
    <t>testAccept</t>
  </si>
  <si>
    <t>testGetMethodName</t>
  </si>
  <si>
    <t>URLTest</t>
  </si>
  <si>
    <t>testDefaultPort</t>
  </si>
  <si>
    <t>[testDefaultPort_1, testDefaultPort_2]</t>
  </si>
  <si>
    <t>StringToSortedSetConverterTest</t>
  </si>
  <si>
    <t>testIsSameType</t>
  </si>
  <si>
    <t>UrlUtilsTest</t>
  </si>
  <si>
    <t>testIsMatchGlobPattern</t>
  </si>
  <si>
    <t>[testIsMatchGlobPattern_1, testIsMatchGlobPattern_4, testIsMatchGlobPattern_5, testIsMatchGlobPattern_6, testIsMatchGlobPattern_7, testIsMatchGlobPattern_2, testIsMatchGlobPattern_3, testIsMatchGlobPattern_8]</t>
  </si>
  <si>
    <t>ConsumerConfigTest</t>
  </si>
  <si>
    <t>testTimeout</t>
  </si>
  <si>
    <t>TriRpcStatusTest</t>
  </si>
  <si>
    <t>decodeMessage</t>
  </si>
  <si>
    <t>ServiceKeyTest</t>
  </si>
  <si>
    <t>ProtocolServiceKeyMatcherTest</t>
  </si>
  <si>
    <t>testProtocol</t>
  </si>
  <si>
    <t>[testProtocol_1, testProtocol_5, testProtocol_6, testProtocol_8, testProtocol_9, testProtocol_11, testProtocol_13, testProtocol_15, testProtocol_2, testProtocol_3, testProtocol_4, testProtocol_7, testProtocol_16, testProtocol_17, testProtocol_18, testProtocol_10, testProtocol_12, testProtocol_14]</t>
  </si>
  <si>
    <t>TrieTreeTest</t>
  </si>
  <si>
    <t>testSearchInvalidWords</t>
  </si>
  <si>
    <t>[testSearchInvalidWords_1, testSearchInvalidWords_2]</t>
  </si>
  <si>
    <t>testSupportResponseAttachment</t>
  </si>
  <si>
    <t>[testSupportResponseAttachment_1, testSupportResponseAttachment_2, testSupportResponseAttachment_3, testSupportResponseAttachment_4, testSupportResponseAttachment_5, testSupportResponseAttachment_6, testSupportResponseAttachment_7, testSupportResponseAttachment_8, testSupportResponseAttachment_9, testSupportResponseAttachment_10, testSupportResponseAttachment_11, testSupportResponseAttachment_12]</t>
  </si>
  <si>
    <t>ArrayTypeDefinitionBuilderTest</t>
  </si>
  <si>
    <t>StringToArrayConverterTest</t>
  </si>
  <si>
    <t>ReflectUtilsTest</t>
  </si>
  <si>
    <t>testGetCodeBase</t>
  </si>
  <si>
    <t>ClassUtilsTest</t>
  </si>
  <si>
    <t>testGetSimpleClassName</t>
  </si>
  <si>
    <t>LocalCallTest</t>
  </si>
  <si>
    <t>testLocalCall</t>
  </si>
  <si>
    <t>testGetBoxedClass</t>
  </si>
  <si>
    <t>SystemConfigurationTest</t>
  </si>
  <si>
    <t>testGetDesc</t>
  </si>
  <si>
    <t>StringToQueueConverterTest</t>
  </si>
  <si>
    <t>DubboShutdownHookTest</t>
  </si>
  <si>
    <t>testDubboShutdownHook</t>
  </si>
  <si>
    <t>AbstractDynamicConfigurationTest</t>
  </si>
  <si>
    <t>testGetProperties</t>
  </si>
  <si>
    <t>CollectionUtilsTest</t>
  </si>
  <si>
    <t>DubboAutoConfigurationOnSingleConfigTest</t>
  </si>
  <si>
    <t>testSingleConfig</t>
  </si>
  <si>
    <t>testIsFramework263OrHigher</t>
  </si>
  <si>
    <t>[testIsFramework263OrHigher_1, testIsFramework263OrHigher_2, testIsFramework263OrHigher_3, testIsFramework263OrHigher_7, testIsFramework263OrHigher_8, testIsFramework263OrHigher_4, testIsFramework263OrHigher_5, testIsFramework263OrHigher_6]</t>
  </si>
  <si>
    <t>DynamicConfigurationFactoryTest</t>
  </si>
  <si>
    <t>testDefaultExtension</t>
  </si>
  <si>
    <t>ReflectionPackableMethodTest</t>
  </si>
  <si>
    <t>testIgnoreMethod</t>
  </si>
  <si>
    <t>ConverterTest</t>
  </si>
  <si>
    <t>testConvertIfPossible</t>
  </si>
  <si>
    <t>DubboNamespaceHandlerTest</t>
  </si>
  <si>
    <t>testMetricsPrometheus</t>
  </si>
  <si>
    <t>testGetSysProperty</t>
  </si>
  <si>
    <t>testGetGenericClassWithIndex</t>
  </si>
  <si>
    <t>[testGetGenericClassWithIndex_1, testGetGenericClassWithIndex_2, testGetGenericClassWithIndex_3, testGetGenericClassWithIndex_5, testGetGenericClassWithIndex_6, testGetGenericClassWithIndex_4]</t>
  </si>
  <si>
    <t>ConfigManagerTest</t>
  </si>
  <si>
    <t>testDefaultValues</t>
  </si>
  <si>
    <t>GeneralTypeDefinitionBuilderTest</t>
  </si>
  <si>
    <t>SlidingWindowTest</t>
  </si>
  <si>
    <t>testGetPaneData</t>
  </si>
  <si>
    <t>testGetConfig</t>
  </si>
  <si>
    <t>StringToOptionalConverterTest</t>
  </si>
  <si>
    <t>testGetTimeoutAndGetDefaultTimeout</t>
  </si>
  <si>
    <t>StringToSetConverterTest</t>
  </si>
  <si>
    <t>IsolationExecutorSupportFactoryTest</t>
  </si>
  <si>
    <t>[test_1, test_2, test_3, test_4, test_5, test_6]</t>
  </si>
  <si>
    <t>testForName2</t>
  </si>
  <si>
    <t>[testForName2_1, testForName2_2, testForName2_3, testForName2_4, testForName2_5, testForName2_6, testForName2_7, testForName2_8, testForName2_9, testForName2_10, testForName2_11, testForName2_12, testForName2_13, testForName2_14, testForName2_15, testForName2_16]</t>
  </si>
  <si>
    <t>AtomicPositiveIntegerTest</t>
  </si>
  <si>
    <t>testCompareAndSet2</t>
  </si>
  <si>
    <t>[testCompareAndSet2_1, testCompareAndSet2_2, testWeakCompareAndSet2_2]</t>
  </si>
  <si>
    <t>ServiceDescriptorInternalCacheTest</t>
  </si>
  <si>
    <t>genericService</t>
  </si>
  <si>
    <t>testGetAttribute</t>
  </si>
  <si>
    <t>testIsType</t>
  </si>
  <si>
    <t>DubboRelaxedBinding2AutoConfigurationTest</t>
  </si>
  <si>
    <t>testBeans</t>
  </si>
  <si>
    <t>StringToBlockingDequeConverterTest</t>
  </si>
  <si>
    <t>ServiceAnnotationUtilsTest</t>
  </si>
  <si>
    <t>testIsServiceAnnotationPresent</t>
  </si>
  <si>
    <t>MapTypeDefinitionBuilderTest</t>
  </si>
  <si>
    <t>testSortNull</t>
  </si>
  <si>
    <t>testIsAnnotationPresent</t>
  </si>
  <si>
    <t>testSearchValidWords</t>
  </si>
  <si>
    <t>[testSearchValidWords_1, testSearchValidWords_2, testSearchValidWords_3, testSearchValidWords_4, testSearchValidWords_5]</t>
  </si>
  <si>
    <t>AbstractConfigTest</t>
  </si>
  <si>
    <t>PrioritizedTest</t>
  </si>
  <si>
    <t>testIsServerStream</t>
  </si>
  <si>
    <t>testIsPrimitives</t>
  </si>
  <si>
    <t>CommandHelperTest</t>
  </si>
  <si>
    <t>testGetCommandClass</t>
  </si>
  <si>
    <t>testIsFramework270OrHigher</t>
  </si>
  <si>
    <t>[testIsFramework270OrHigher_1, testIsFramework270OrHigher_2, testIsFramework270OrHigher_3, testIsFramework270OrHigher_4, testIsFramework270OrHigher_5, testIsFramework270OrHigher_6]</t>
  </si>
  <si>
    <t>httpStatusToGrpcCode</t>
  </si>
  <si>
    <t>testDefaultConfig</t>
  </si>
  <si>
    <t>JavaBeanAccessorTest</t>
  </si>
  <si>
    <t>testIsAccessByMethod</t>
  </si>
  <si>
    <t>PojoUtilsTest</t>
  </si>
  <si>
    <t>test_pojo</t>
  </si>
  <si>
    <t>CompatibleDubboAutoConfigurationTest</t>
  </si>
  <si>
    <t>testGetAnnotation</t>
  </si>
  <si>
    <t>testReturnType</t>
  </si>
  <si>
    <t>testGetMethods</t>
  </si>
  <si>
    <t>testExcludedType</t>
  </si>
  <si>
    <t>FileSystemDynamicConfigurationTest</t>
  </si>
  <si>
    <t>testRemoveConfig</t>
  </si>
  <si>
    <t>DefaultDubboConfigBinderTest</t>
  </si>
  <si>
    <t>testBinder</t>
  </si>
  <si>
    <t>ConfigUtilsTest</t>
  </si>
  <si>
    <t>testIsDefault</t>
  </si>
  <si>
    <t>[testIsDefault_1, testIsDefault_2, testIsDefault_3, testIsDefault_4]</t>
  </si>
  <si>
    <t>PrimitiveTypeDefinitionBuilderTest</t>
  </si>
  <si>
    <t>[testIsEmpty_1, testIsEmpty_2, testIsEmpty_3, testIsEmpty_4, testIsEmpty_5, testIsEmpty_6, testIsEmpty_7, testIsEmpty_8, testIsEmpty_9]</t>
  </si>
  <si>
    <t>SimpleTypeDefinitionBuilderTest</t>
  </si>
  <si>
    <t>testBoxedAndUnboxed</t>
  </si>
  <si>
    <t>ProtocolServiceKeyTest</t>
  </si>
  <si>
    <t>ConfigScopeModelInitializerTest</t>
  </si>
  <si>
    <t>StringToCollectionConverterTest</t>
  </si>
  <si>
    <t>testHasCommand</t>
  </si>
  <si>
    <t>testDesc2name</t>
  </si>
  <si>
    <t>[testDesc2name_1, testDesc2name_2, testDesc2name_3, testDesc2name_4, testDesc2name_5, testDesc2name_6, testDesc2name_7, testDesc2name_8, testDesc2name_9, testDesc2name_10, testDesc2name_11]</t>
  </si>
  <si>
    <t>testExtractFieldName</t>
  </si>
  <si>
    <t>testGetStatus</t>
  </si>
  <si>
    <t>KeyTypeEnumTest</t>
  </si>
  <si>
    <t>testBuild</t>
  </si>
  <si>
    <t>StringToStringConverterTest</t>
  </si>
  <si>
    <t>AbstractChannelBufferTest</t>
  </si>
  <si>
    <t>initialState</t>
  </si>
  <si>
    <t>InmemoryConfigurationTest</t>
  </si>
  <si>
    <t>testGetMemProperty</t>
  </si>
  <si>
    <t>RegistryConfigTest</t>
  </si>
  <si>
    <t>testWait</t>
  </si>
  <si>
    <t>testAddConfig</t>
  </si>
  <si>
    <t>StringToTransferQueueConverterTest</t>
  </si>
  <si>
    <t>[testCompare_1, testCompare_2, testCompare_3, testCompare_4, testCompare_5, testCompare_6, testCompare_7]</t>
  </si>
  <si>
    <t>testWeakCompareAndSet2</t>
  </si>
  <si>
    <t>testIsAnyAnnotationPresent</t>
  </si>
  <si>
    <t>testIsItemMatch</t>
  </si>
  <si>
    <t>[testIsItemMatch_1, testIsItemMatch_2, testIsItemMatch_3, testIsItemMatch_8, testIsItemMatch_4, testIsItemMatch_6, testIsItemMatch_7, testIsItemMatch_5]</t>
  </si>
  <si>
    <t>testIsCompatible</t>
  </si>
  <si>
    <t>[testIsCompatible_1, testIsCompatible_2, testIsCompatible_3, testIsCompatible_4, testIsCompatible_5]</t>
  </si>
  <si>
    <t>StringToDequeConverterTest</t>
  </si>
  <si>
    <t>testName2desc</t>
  </si>
  <si>
    <t>StringToListConverterTest</t>
  </si>
  <si>
    <t>testIsPrimitive</t>
  </si>
  <si>
    <t>testSortSimpleNameNull</t>
  </si>
  <si>
    <t>CommonScopeModelInitializerTest</t>
  </si>
  <si>
    <t>encodeMessage</t>
  </si>
  <si>
    <t>StringToBooleanConverterTest</t>
  </si>
  <si>
    <t>testMapEquals</t>
  </si>
  <si>
    <t>DubboAutoConfigurationOnMultipleConfigTest</t>
  </si>
  <si>
    <t>testMultiConfig</t>
  </si>
  <si>
    <t>testIsAccessByField</t>
  </si>
  <si>
    <t>testIsPojo</t>
  </si>
  <si>
    <t>test_primitive</t>
  </si>
  <si>
    <t>[test_primitive_1, test_primitive_2, test_primitive_3, test_primitive_4, test_primitive_5, test_primitive_7, test_primitive_8, test_primitive_9, test_primitive_10, test_primitive_6]</t>
  </si>
  <si>
    <t>DubboUtilsTest</t>
  </si>
  <si>
    <t>StringToBlockingQueueConverterTest</t>
  </si>
  <si>
    <t>testName2Class</t>
  </si>
  <si>
    <t>testGetGroupAndGetDefaultGroup</t>
  </si>
  <si>
    <t>ReferenceKeyTest</t>
  </si>
  <si>
    <t>testReferenceKey</t>
  </si>
  <si>
    <t>testFindAnnotation</t>
  </si>
  <si>
    <t>testGetEmptyObject</t>
  </si>
  <si>
    <t>[testGetEmptyObject_1, testGetEmptyObject_2, testGetEmptyObject_3, testGetEmptyObject_4, testGetEmptyObject_5, testGetEmptyObject_6, testGetEmptyObject_7, testGetEmptyObject_8, testGetEmptyObject_11, testGetEmptyObject_12, testGetEmptyObject_9, testGetEmptyObject_10, testGetEmptyObject_13, testGetEmptyObject_14, testGetEmptyObject_15_testMerged_15]</t>
  </si>
  <si>
    <t>testGet</t>
  </si>
  <si>
    <t>testPublishConfig</t>
  </si>
  <si>
    <t>YamlPropertySourceFactoryTest</t>
  </si>
  <si>
    <t>testProperty</t>
  </si>
  <si>
    <t>testGetIntVersion</t>
  </si>
  <si>
    <t>[testGetIntVersion_1, testGetIntVersion_2, testGetIntVersion_3, testGetIntVersion_4, testGetIntVersion_6, testGetIntVersion_7, testGetIntVersion_8, testGetIntVersion_9, testGetIntVersion_5]</t>
  </si>
  <si>
    <t>ProtobufUtilsTest</t>
  </si>
  <si>
    <t>testIsProtobufClass</t>
  </si>
  <si>
    <t>echoService</t>
  </si>
  <si>
    <t>triCodeToDubboCode</t>
  </si>
  <si>
    <t>isOk</t>
  </si>
  <si>
    <t>CompatibleDubboAutoConfigurationTestWithoutProperties</t>
  </si>
  <si>
    <t>CommonConstantsTest</t>
  </si>
  <si>
    <t>testGetFieldValue</t>
  </si>
  <si>
    <t>[testGetFieldValue_1, testGetFieldValue_2, testGetFieldValue_3, testGetFieldValue_4, testGetFieldValue_5, testGetFieldValue_6]</t>
  </si>
  <si>
    <t>testPublishAndGetConfig</t>
  </si>
  <si>
    <t>MemberUtilsTest</t>
  </si>
  <si>
    <t>CollectionTypeDefinitionBuilderTest</t>
  </si>
  <si>
    <t>CollectionUtilTest</t>
  </si>
  <si>
    <t>testIsEmptyOrAllElementsNull</t>
  </si>
  <si>
    <t>JMXReporterTest</t>
  </si>
  <si>
    <t>testReplaceInvalidChars</t>
  </si>
  <si>
    <t>[testReplaceInvalidChars_1, testReplaceInvalidChars_2, testReplaceInvalidChars_3, testReplaceInvalidChars_4, testReplaceInvalidChars_5, testReplaceInvalidChars_6, testReplaceInvalidChars_7, testReplaceInvalidChars_8, testReplaceInvalidChars_9, testReplaceInvalidChars_10, testReplaceInvalidChars_11, testReplaceInvalidChars_12, testReplaceInvalidChars_13]</t>
  </si>
  <si>
    <t>InputSelectionTest</t>
  </si>
  <si>
    <t>testIsInputSelected</t>
  </si>
  <si>
    <t>[testIsInputSelected_1, testIsInputSelected_2, testIsInputSelected_3, testIsInputSelected_6, testIsInputSelected_4, testIsInputSelected_5]</t>
  </si>
  <si>
    <t>TableConfigTest</t>
  </si>
  <si>
    <t>testSetAndGetMaxGeneratedCodeLength</t>
  </si>
  <si>
    <t>SkipListKeyComparatorTest</t>
  </si>
  <si>
    <t>testByteArrayEqualKeyAndSmallerNamespace</t>
  </si>
  <si>
    <t>[testByteArrayEqualKeyAndSmallerNamespace_1, testByteArrayEqualKeyAndSmallerNamespace_2, testByteArrayEqualKeyAndSmallerNamespace_3, testByteArrayEqualKeyAndSmallerNamespace_4, testByteArrayEqualKeyAndSmallerNamespace_5, testByteArraySmallerKeyAndEqualNamespace_1, testByteArraySmallerKeyAndEqualNamespace_2, testByteArraySmallerKeyAndEqualNamespace_3, testByteArraySmallerKeyAndEqualNamespace_4, testByteArraySmallerKeyAndEqualNamespace_5]</t>
  </si>
  <si>
    <t>DataTypeTest</t>
  </si>
  <si>
    <t>testNullability</t>
  </si>
  <si>
    <t>TimeUtilsTest</t>
  </si>
  <si>
    <t>testParseDurationMicros</t>
  </si>
  <si>
    <t>[testParseDurationMicros_1, testParseDurationMicros_2, testParseDurationMicros_3, testParseDurationMicros_4, testParseDurationMicros_5, testParseDurationMicros_6]</t>
  </si>
  <si>
    <t>testPrimitiveEqualKeyAndDiffNamespace</t>
  </si>
  <si>
    <t>testGetClassSimpleNameFromFqName</t>
  </si>
  <si>
    <t>[testGetClassSimpleNameFromFqName_1, testGetClassSimpleNameFromFqName_2, testGetClassSimpleNameFromFqName_3]</t>
  </si>
  <si>
    <t>SqlOtherOperationConverterTest</t>
  </si>
  <si>
    <t>testUseDatabase</t>
  </si>
  <si>
    <t>DecoratorWithPodTemplateTestBase</t>
  </si>
  <si>
    <t>testServiceAccountOverwritten</t>
  </si>
  <si>
    <t>MathUtilTest</t>
  </si>
  <si>
    <t>testRoundDownToPowerOf2</t>
  </si>
  <si>
    <t>[testRoundDownToPowerOf2_1, testRoundDownToPowerOf2_2, testRoundDownToPowerOf2_3, testRoundDownToPowerOf2_4, testRoundDownToPowerOf2_5, testRoundDownToPowerOf2_6, testRoundDownToPowerOf2_7, testRoundDownToPowerOf2_8, testRoundDownToPowerOf2_9, testRoundDownToPowerOf2_10, testRoundDownToPowerOf2_11, testRoundDownToPowerOf2_12, testRoundDownToPowerOf2_13, testRoundDownToPowerOf2_14, testRoundDownToPowerOf2_15, testRoundDownToPowerOf2_16, testRoundDownToPowerOf2_17, testRoundDownToPowerOf2_18, testRoundDownToPowerOf2_19, testRoundDownToPowerOf2_20, testRoundDownToPowerOf2_21, testRoundDownToPowerOf2_22, testRoundDownToPowerOf2_23, testRoundDownToPowerOf2_24, testRoundDownToPowerOf2_25]</t>
  </si>
  <si>
    <t>YarnLocalResourceDescriptionTest</t>
  </si>
  <si>
    <t>testFromStringMalformed</t>
  </si>
  <si>
    <t>[testFromStringMalformed_1, testFromStringMalformed_2, testFromStringMalformed_3]</t>
  </si>
  <si>
    <t>testPowerOfTwo</t>
  </si>
  <si>
    <t>[testPowerOfTwo_1, testPowerOfTwo_2, testPowerOfTwo_3, testPowerOfTwo_4, testPowerOfTwo_5, testPowerOfTwo_6, testPowerOfTwo_7, testPowerOfTwo_9, testPowerOfTwo_10, testPowerOfTwo_8, testPowerOfTwo_11, testPowerOfTwo_12, testPowerOfTwo_13, testPowerOfTwo_14, testPowerOfTwo_15]</t>
  </si>
  <si>
    <t>testParseDurationMillis</t>
  </si>
  <si>
    <t>[testParseDurationMillis_1, testParseDurationMillis_2, testParseDurationMillis_3, testParseDurationMillis_4, testParseDurationMillis_5, testParseDurationMillis_6, testParseDurationMillis_7, testParseDurationTrim_1, testParseDurationTrim_2, testParseDurationISO8601_1]</t>
  </si>
  <si>
    <t>SqlMaterializedTableNodeToOperationConverterTest</t>
  </si>
  <si>
    <t>testAlterMaterializedTableResume</t>
  </si>
  <si>
    <t>DequeRequestBufferTest</t>
  </si>
  <si>
    <t>shouldHandleEmptyBufferCorrectly</t>
  </si>
  <si>
    <t>CastRuleProviderTest</t>
  </si>
  <si>
    <t>testResolveDistinctTypeToIdentityCastRule</t>
  </si>
  <si>
    <t>LockableTypeSerializerTest</t>
  </si>
  <si>
    <t>testDuplicate</t>
  </si>
  <si>
    <t>VertexInputInfoComputationUtilsTest</t>
  </si>
  <si>
    <t>testComputeConsumedSubpartitionRangeForNonDynamicGraph</t>
  </si>
  <si>
    <t>StreamRecordTest</t>
  </si>
  <si>
    <t>testAllowedTimestampRange</t>
  </si>
  <si>
    <t>LogicalTypesTest</t>
  </si>
  <si>
    <t>testEmptyStringLiterals</t>
  </si>
  <si>
    <t>ResourceTest</t>
  </si>
  <si>
    <t>YamlParserUtilsTest</t>
  </si>
  <si>
    <t>testToYAMLString</t>
  </si>
  <si>
    <t>DataTypeUtilsTest</t>
  </si>
  <si>
    <t>testIsInternalClass</t>
  </si>
  <si>
    <t>testCanFail</t>
  </si>
  <si>
    <t>FileSystemBehaviorTestSuite</t>
  </si>
  <si>
    <t>testPathAndScheme</t>
  </si>
  <si>
    <t>ResetOperationParseStrategyTest</t>
  </si>
  <si>
    <t>[testMatches_1, testMatches_2, testMatches_3, testMatches_4]</t>
  </si>
  <si>
    <t>testFlipSignBit</t>
  </si>
  <si>
    <t>FlinkTypeFactoryTest</t>
  </si>
  <si>
    <t>testDecimalInferType</t>
  </si>
  <si>
    <t>FileCatalogStoreTest</t>
  </si>
  <si>
    <t>testRemoveExisting</t>
  </si>
  <si>
    <t>TernaryBooleanTest</t>
  </si>
  <si>
    <t>testFromBoxedBoolean</t>
  </si>
  <si>
    <t>UserDefinedFunctionHelperTest</t>
  </si>
  <si>
    <t>testGetFields</t>
  </si>
  <si>
    <t>FutureCompletingBlockingQueueTest</t>
  </si>
  <si>
    <t>testQueueDefaultCapacity</t>
  </si>
  <si>
    <t>RouterTest</t>
  </si>
  <si>
    <t>testIgnoreSlashesAtBothEnds</t>
  </si>
  <si>
    <t>[testIgnoreSlashesAtBothEnds_1, testIgnoreSlashesAtBothEnds_2, testIgnoreSlashesAtBothEnds_3, testIgnoreSlashesAtBothEnds_4, testIgnoreSlashesAtBothEnds_5, testIgnoreSlashesAtBothEnds_6, testIgnoreSlashesAtBothEnds_7]</t>
  </si>
  <si>
    <t>testSmallerNamespace</t>
  </si>
  <si>
    <t>[testSmallerNamespace_1, testSmallerNamespace_2, testSmallerNamespace_3, testSmallerNamespace_4, testSmallerNamespace_5]</t>
  </si>
  <si>
    <t>ParentFirstPatternsTest</t>
  </si>
  <si>
    <t>testAllCorePatterns</t>
  </si>
  <si>
    <t>[testAllCorePatterns_1, testAllCorePatterns_2, testAllCorePatterns_3, testLoggersParentFirst_1, testLoggersParentFirst_2, testLoggersParentFirst_3, testLoggersParentFirst_4, testLoggersParentFirst_5]</t>
  </si>
  <si>
    <t>testFlattenToNames</t>
  </si>
  <si>
    <t>testParseDurationTrim</t>
  </si>
  <si>
    <t>StateMetaInfoSnapshotEnumConstantsTest</t>
  </si>
  <si>
    <t>testFixedSerializerEnumConstants</t>
  </si>
  <si>
    <t>RestClusterClientConfigurationTest</t>
  </si>
  <si>
    <t>testConfiguration</t>
  </si>
  <si>
    <t>testValueScaleLimited</t>
  </si>
  <si>
    <t>BlobCacheSizeTrackerTest</t>
  </si>
  <si>
    <t>testUntrack</t>
  </si>
  <si>
    <t>[testParseKibiBytes_1, testParseKibiBytes_2, testParseKibiBytes_3, testParseKibiBytes_4, testParseKibiBytes_5, testParseKibiBytes_6]</t>
  </si>
  <si>
    <t>testByteArraySmallerKeyAndEqualNamespace</t>
  </si>
  <si>
    <t>testDivideRoundUp</t>
  </si>
  <si>
    <t>[testDivideRoundUp_1, testDivideRoundUp_2, testDivideRoundUp_3, testDivideRoundUp_4, testDivideRoundUp_6, testDivideRoundUp_7, testDivideRoundUp_5]</t>
  </si>
  <si>
    <t>ChannelStateWriteRequestExecutorFactoryTest</t>
  </si>
  <si>
    <t>testReuseExecutorForSameJobId</t>
  </si>
  <si>
    <t>[testReuseExecutorForSameJobId_1, testReuseExecutorForSameJobId_2, testReuseExecutorForSameJobId_3, testReuseExecutorForSameJobId_4, testReuseExecutorForSameJobId_5]</t>
  </si>
  <si>
    <t>SubtaskStateMapperTest</t>
  </si>
  <si>
    <t>testRangeSelectorTaskMappingOnScaleDown</t>
  </si>
  <si>
    <t>NFACompilerTest</t>
  </si>
  <si>
    <t>testCheckingEmptyMatches</t>
  </si>
  <si>
    <t>testParseDurationHours</t>
  </si>
  <si>
    <t>[testParseDurationHours_1, testParseDurationHours_2, testParseDurationHours_3, testParseDurationHours_4, testParseDurationISO8601_3]</t>
  </si>
  <si>
    <t>testRoundUpToPowerOf2</t>
  </si>
  <si>
    <t>[testRoundUpToPowerOf2_1, testRoundUpToPowerOf2_2, testRoundUpToPowerOf2_3, testRoundUpToPowerOf2_4, testRoundUpToPowerOf2_5, testRoundUpToPowerOf2_6, testRoundUpToPowerOf2_7, testRoundUpToPowerOf2_8, testRoundUpToPowerOf2_9, testRoundUpToPowerOf2_10, testRoundUpToPowerOf2_11, testRoundUpToPowerOf2_12, testRoundUpToPowerOf2_13, testRoundUpToPowerOf2_14, testRoundUpToPowerOf2_15, testRoundUpToPowerOf2_16, testRoundUpToPowerOf2_17, testRoundUpToPowerOf2_18, testRoundUpToPowerOf2_19, testRoundUpToPowerOf2_20, testRoundUpToPowerOf2_21, testRoundUpToPowerOf2_22, testRoundUpToPowerOf2_23, testRoundUpToPowerOf2_24, testRoundUpToPowerOf2_25, testRoundUpToPowerOf2_26, testRoundUpToPowerOf2_27]</t>
  </si>
  <si>
    <t>testFlattenToDataTypes</t>
  </si>
  <si>
    <t>BinaryRowDataTest</t>
  </si>
  <si>
    <t>testHeaderSize</t>
  </si>
  <si>
    <t>[testHeaderSize_1, testHeaderSize_2, testHeaderSize_3, testHeaderSize_4]</t>
  </si>
  <si>
    <t>testDropMaterializedTable</t>
  </si>
  <si>
    <t>VertexBackPressureStatusTest</t>
  </si>
  <si>
    <t>testJsonValue</t>
  </si>
  <si>
    <t>testTrack</t>
  </si>
  <si>
    <t>testRoundRobinTaskMappingOnNoScale</t>
  </si>
  <si>
    <t>SerializationProxiesTest</t>
  </si>
  <si>
    <t>testFixTypeOrder</t>
  </si>
  <si>
    <t>testCopyTo</t>
  </si>
  <si>
    <t>testPrimitiveDiffKeyAndDiffNamespace</t>
  </si>
  <si>
    <t>GlobalPartitionerTest</t>
  </si>
  <si>
    <t>testSelectChannels</t>
  </si>
  <si>
    <t>[testSelectChannels_1, testSelectChannels_2, testSelectChannels_3]</t>
  </si>
  <si>
    <t>testLargerNamespace</t>
  </si>
  <si>
    <t>[testLargerNamespace_1, testLargerNamespace_2, testLargerNamespace_3, testLargerNamespace_4, testLargerNamespace_5]</t>
  </si>
  <si>
    <t>testParseDurationSeconds</t>
  </si>
  <si>
    <t>[testParseDurationSeconds_1, testParseDurationSeconds_2, testParseDurationSeconds_3, testParseDurationSeconds_4, testParseDurationSeconds_5, testParseDurationSeconds_6]</t>
  </si>
  <si>
    <t>testFixedOptionsEnumConstants</t>
  </si>
  <si>
    <t>testResolvePredefinedToString</t>
  </si>
  <si>
    <t>[testResolvePredefinedToString_1, testResolvePredefinedToString_2, testResolvePredefinedToString_3]</t>
  </si>
  <si>
    <t>testConstructorValid</t>
  </si>
  <si>
    <t>[testConstructorValid_1, testValueScaleLimited_1, testConstructorValid_2]</t>
  </si>
  <si>
    <t>PackagedProgramUtilsTest</t>
  </si>
  <si>
    <t>testResolveURI</t>
  </si>
  <si>
    <t>CPUResourceTest</t>
  </si>
  <si>
    <t>toHumanReadableString</t>
  </si>
  <si>
    <t>[toHumanReadableString_1, toHumanReadableString_2, toHumanReadableString_3, toHumanReadableString_4, toHumanReadableString_5, toHumanReadableString_6, toHumanReadableString_7, toHumanReadableString_8, toHumanReadableString_9, toHumanReadableString_10, toHumanReadableString_11]</t>
  </si>
  <si>
    <t>testComputeConsumedSubpartitionRange6to4</t>
  </si>
  <si>
    <t>[testComputeConsumedSubpartitionRange3to2_1, testComputeConsumedSubpartitionRange6to4_1, testComputeConsumedSubpartitionRangeForNonDynamicGraph_1, testComputeConsumedSubpartitionRange3to2_2, testComputeConsumedSubpartitionRange6to4_2, testComputeConsumedSubpartitionRangeForNonDynamicGraph_2, testComputeConsumedSubpartitionRange6to4_3, testComputeConsumedSubpartitionRangeForNonDynamicGraph_3, testComputeConsumedSubpartitionRange6to4_4]</t>
  </si>
  <si>
    <t>GlobalConfigurationTest</t>
  </si>
  <si>
    <t>testHiddenKey</t>
  </si>
  <si>
    <t>[testHiddenKey_1, testHiddenKey_2, testHiddenKey_3, testHiddenKey_4, testHiddenKey_5, testHiddenKey_6, testHiddenKey_7, testHiddenKey_8, testHiddenKey_9, testHiddenKey_10, testHiddenKey_11, testHiddenKey_12, testHiddenKey_13, testHiddenKey_14, testHiddenKey_15, testHiddenKey_16, testHiddenKey_18, testHiddenKey_17]</t>
  </si>
  <si>
    <t>TableDescriptorTest</t>
  </si>
  <si>
    <t>testDistributedBy</t>
  </si>
  <si>
    <t>PrometheusReporterTest</t>
  </si>
  <si>
    <t>invalidCharactersAreReplacedWithUnderscore</t>
  </si>
  <si>
    <t>[invalidCharactersAreReplacedWithUnderscore_1, invalidCharactersAreReplacedWithUnderscore_2, invalidCharactersAreReplacedWithUnderscore_3, invalidCharactersAreReplacedWithUnderscore_4, invalidCharactersAreReplacedWithUnderscore_5, invalidCharactersAreReplacedWithUnderscore_6, invalidCharactersAreReplacedWithUnderscore_7, invalidCharactersAreReplacedWithUnderscore_8, invalidCharactersAreReplacedWithUnderscore_9, invalidCharactersAreReplacedWithUnderscore_10, invalidCharactersAreReplacedWithUnderscore_11, invalidCharactersAreReplacedWithUnderscore_12, invalidCharactersAreReplacedWithUnderscore_13]</t>
  </si>
  <si>
    <t>ParserTestBase</t>
  </si>
  <si>
    <t>BloomFilterTest</t>
  </si>
  <si>
    <t>testBloomFilterNumHashFunctions</t>
  </si>
  <si>
    <t>[testBloomFilterNumHashFunctions_1, testBloomFilterNumHashFunctions_2, testBloomFilterNumHashFunctions_3, testBloomFilterNumHashFunctions_4, testBloomFilterNumHashFunctions_6, testBloomFilterNumHashFunctions_7, testBloomFilterNumHashFunctions_8, testBloomFilterNumHashFunctions_9, testBloomFilterNumHashFunctions_10, testBloomFilterNumHashFunctions_5]</t>
  </si>
  <si>
    <t>testFromBoolean</t>
  </si>
  <si>
    <t>testFixedBackendStateTypeEnumConstants</t>
  </si>
  <si>
    <t>testByteArrayEqualKeyAndLargerNamespace</t>
  </si>
  <si>
    <t>[testByteArrayEqualKeyAndLargerNamespace_1, testByteArrayEqualKeyAndLargerNamespace_2, testByteArrayEqualKeyAndLargerNamespace_3, testByteArrayEqualKeyAndLargerNamespace_4, testByteArrayEqualKeyAndLargerNamespace_5, testByteArrayLargerKeyAndEqualNamespace_1, testByteArrayLargerKeyAndEqualNamespace_2, testByteArrayLargerKeyAndEqualNamespace_3, testByteArrayLargerKeyAndEqualNamespace_4, testByteArrayLargerKeyAndEqualNamespace_5]</t>
  </si>
  <si>
    <t>testResolveUndefined</t>
  </si>
  <si>
    <t>ExecutionFailureHandlerTest</t>
  </si>
  <si>
    <t>testUnrecoverableErrorCheck</t>
  </si>
  <si>
    <t>ReadOnlySlicedBufferTest</t>
  </si>
  <si>
    <t>testForwardsIsBuffer</t>
  </si>
  <si>
    <t>SubtaskCheckpointCoordinatorTest</t>
  </si>
  <si>
    <t>testInitCheckpoint</t>
  </si>
  <si>
    <t>ByteArrayInputStreamWithPosTest</t>
  </si>
  <si>
    <t>testSetPosition</t>
  </si>
  <si>
    <t>TypeInformationTest</t>
  </si>
  <si>
    <t>testOfTypeHint</t>
  </si>
  <si>
    <t>AllowNonRestoredStateQueryParameterTest</t>
  </si>
  <si>
    <t>testConvertStringToValue</t>
  </si>
  <si>
    <t>[testConvertStringToValue_1, testConvertStringToValue_2]</t>
  </si>
  <si>
    <t>MetricUtilsTest</t>
  </si>
  <si>
    <t>testTruncateOperatorName</t>
  </si>
  <si>
    <t>testFairSelectNextIndexOutOf2</t>
  </si>
  <si>
    <t>[testFairSelectNextIndexOutOf2_1, testFairSelectNextIndexOutOf2_3, testFairSelectNextIndexOutOf2_4, testFairSelectNextIndexOutOf2_2, testFairSelectNextIndexOutOf2_5, testFairSelectNextIndexOutOf2_6, testFairSelectNextIndexOutOf2_7, testFairSelectNextIndexOutOf2_8, testFairSelectNextIndexOutOf2_9, testFairSelectNextIndexOutOf2_10, testFairSelectNextIndexOutOf2_11, testFairSelectNextIndexOutOf2_12, testFairSelectNextIndexOutOf2_13, testFairSelectNextIndexOutOf2_14, testFairSelectNextIndexOutOf2_15, testFairSelectNextIndexOutOf2_16]</t>
  </si>
  <si>
    <t>TaskManagerMetricGroupTest</t>
  </si>
  <si>
    <t>testGetSameJob</t>
  </si>
  <si>
    <t>testForwardsGetMemorySegment</t>
  </si>
  <si>
    <t>DefaultLogicalVertexTest</t>
  </si>
  <si>
    <t>JarDeleteHandlerTest</t>
  </si>
  <si>
    <t>testDeleteJarById</t>
  </si>
  <si>
    <t>VertexParallelismAndInputInfosDeciderUtilsTest</t>
  </si>
  <si>
    <t>computeSkewThresholdTest</t>
  </si>
  <si>
    <t>testFairSelectNextIndexWithAllInputsSelected</t>
  </si>
  <si>
    <t>[testFairSelectNextIndexWithAllInputsSelected_1, testFairSelectNextIndexWithAllInputsSelected_4, testFairSelectNextIndexWithAllInputsSelected_2, testFairSelectNextIndexWithAllInputsSelected_3, testFairSelectNextIndexWithAllInputsSelected_5, testFairSelectNextIndexWithAllInputsSelected_6, testFairSelectNextIndexWithAllInputsSelected_7, testFairSelectNextIndexWithAllInputsSelected_8]</t>
  </si>
  <si>
    <t>OrcFormatStatisticsReportTest</t>
  </si>
  <si>
    <t>testOrcFormatStatsReportWithSingleFile</t>
  </si>
  <si>
    <t>VariableNameUtilTest</t>
  </si>
  <si>
    <t>getVariableName</t>
  </si>
  <si>
    <t>[getVariableName_1, getVariableName_2, getVariableName_3, getVariableName_4, getVariableName_5, getVariableName_6, getVariableName_7]</t>
  </si>
  <si>
    <t>CopyableValueTest</t>
  </si>
  <si>
    <t>testInputSelectionNormalization</t>
  </si>
  <si>
    <t>[testInputSelectionNormalization_1, testInputSelectionNormalization_2, testInputSelectionNormalization_6, testInputSelectionNormalization_3, testInputSelectionNormalization_4, testInputSelectionNormalization_5, testInputSelectionNormalization_7, testInputSelectionNormalization_8, testInputSelectionNormalization_9]</t>
  </si>
  <si>
    <t>testPrimitiveDiffKeyAndEqualNamespace</t>
  </si>
  <si>
    <t>[testPrimitiveDiffKeyAndEqualNamespace_1, testPrimitiveEqualKeyAndDiffNamespace_1, testPrimitiveDiffKeyAndDiffNamespace_1, testPrimitiveDiffKeyAndDiffNamespace_3, testPrimitiveDiffKeyAndEqualNamespace_2, testPrimitiveEqualKeyAndDiffNamespace_2, testPrimitiveDiffKeyAndDiffNamespace_2, testPrimitiveDiffKeyAndDiffNamespace_4]</t>
  </si>
  <si>
    <t>CopyOnWriteSkipListStateMapBasicOpTest</t>
  </si>
  <si>
    <t>testInitStateMap</t>
  </si>
  <si>
    <t>testFairSelectNextIndexWithSomeInputsSelected</t>
  </si>
  <si>
    <t>ExtractionUtilsTest</t>
  </si>
  <si>
    <t>testAutoboxing</t>
  </si>
  <si>
    <t>WatermarkStatusTest</t>
  </si>
  <si>
    <t>testRangeSelectorTaskMappingOnScaleUp</t>
  </si>
  <si>
    <t>LocalSnapshotDirectoryProviderImplTest</t>
  </si>
  <si>
    <t>testPathStringConstants</t>
  </si>
  <si>
    <t>testGetFieldCount</t>
  </si>
  <si>
    <t>testJvmFatalError</t>
  </si>
  <si>
    <t>ConfigOptionsDocGeneratorTest</t>
  </si>
  <si>
    <t>testSnakeCaseConversion</t>
  </si>
  <si>
    <t>[testSnakeCaseConversion_1, testSnakeCaseConversion_2, testSnakeCaseConversion_3]</t>
  </si>
  <si>
    <t>ServiceTypeTest</t>
  </si>
  <si>
    <t>testServiceClassify</t>
  </si>
  <si>
    <t>VertexBackPressureLevelTest</t>
  </si>
  <si>
    <t>ChecksumUtilsTest</t>
  </si>
  <si>
    <t>shouldConvertToStringChecksum</t>
  </si>
  <si>
    <t>[shouldConvertToStringChecksum_1, shouldConvertToStringChecksum_2]</t>
  </si>
  <si>
    <t>testReadableBytes</t>
  </si>
  <si>
    <t>DelegationTokenReceiverRepositoryTest</t>
  </si>
  <si>
    <t>testDelegationTokenDisabled</t>
  </si>
  <si>
    <t>TestFileSystemCatalogTest</t>
  </si>
  <si>
    <t>testDatabaseExists</t>
  </si>
  <si>
    <t>AbstractByteBufTest</t>
  </si>
  <si>
    <t>testSliceIndex</t>
  </si>
  <si>
    <t>[testSliceIndex_1, testSliceIndex_2, testSliceIndex_3, testSliceIndex_4, testSliceIndex_5, testSliceIndex_6, testSliceIndex_7, testSliceIndex_8]</t>
  </si>
  <si>
    <t>SegmentPartitionFileReaderTest</t>
  </si>
  <si>
    <t>testGetPriority</t>
  </si>
  <si>
    <t>[testGetPriority_1, testGetPriority_3, testGetPriority_2]</t>
  </si>
  <si>
    <t>SymbolUtilTest</t>
  </si>
  <si>
    <t>testCommonToCalcite</t>
  </si>
  <si>
    <t>testRoundRobinTaskMappingOnScaleDown</t>
  </si>
  <si>
    <t>testForwardsGetRecycler</t>
  </si>
  <si>
    <t>CheckpointStatsStatusTest</t>
  </si>
  <si>
    <t>testStatusValues</t>
  </si>
  <si>
    <t>testBloomNumBits</t>
  </si>
  <si>
    <t>[testBloomNumBits_1, testBloomNumBits_2, testBloomNumBits_3, testBloomNumBits_4, testBloomNumBits_5, testBloomNumBits_6, testBloomNumBits_7, testBloomNumBits_8, testBloomNumBits_9, testBloomNumBits_10, testBloomNumBits_11, testBloomNumBits_12, testBloomFilterFalsePositiveProbability_1, testBloomFilterFalsePositiveProbability_2, testBloomFilterFalsePositiveProbability_3, testBloomFilterFalsePositiveProbability_4, testBloomFilterFalsePositiveProbability_5, testBloomFilterFalsePositiveProbability_6]</t>
  </si>
  <si>
    <t>testByteArrayLargerKeyAndEqualNamespace</t>
  </si>
  <si>
    <t>testGetFieldDataTypes</t>
  </si>
  <si>
    <t>testRoundRobinTaskMappingOnScaleUp</t>
  </si>
  <si>
    <t>StateUtilTest</t>
  </si>
  <si>
    <t>testDiscardStateSize</t>
  </si>
  <si>
    <t>testLoggersParentFirst</t>
  </si>
  <si>
    <t>Slf4jReporterTest</t>
  </si>
  <si>
    <t>testFilterCharacters</t>
  </si>
  <si>
    <t>[testFilterCharacters_1, testFilterCharacters_2, testFilterCharacters_3]</t>
  </si>
  <si>
    <t>testParseDurationUpperCase</t>
  </si>
  <si>
    <t>testAllReceiversLoaded</t>
  </si>
  <si>
    <t>InitJobManagerDecoratorTest</t>
  </si>
  <si>
    <t>testMainContainerImage</t>
  </si>
  <si>
    <t>KubernetesTaskManagerFactoryTest</t>
  </si>
  <si>
    <t>testPod</t>
  </si>
  <si>
    <t>OperatorStreamStateHandleTest</t>
  </si>
  <si>
    <t>testFixedEnumOrder</t>
  </si>
  <si>
    <t>testContinuousRefreshMode</t>
  </si>
  <si>
    <t>ReservedKeywordTest</t>
  </si>
  <si>
    <t>testSTATEMENT</t>
  </si>
  <si>
    <t>WritableExtractionTest</t>
  </si>
  <si>
    <t>testDetectWritable</t>
  </si>
  <si>
    <t>FlinkDriverTest</t>
  </si>
  <si>
    <t>testDriverInfo</t>
  </si>
  <si>
    <t>testReset</t>
  </si>
  <si>
    <t>CompositeTypeTest</t>
  </si>
  <si>
    <t>testFieldAtStringRef</t>
  </si>
  <si>
    <t>[testFieldAtStringRef_1, testFieldAtStringRef_2, testFieldAtStringRef_3, testFieldAtStringRef_4, testFieldAtStringRef_5, testFieldAtStringRef_6, testFieldAtStringRef_9, testFieldAtStringRef_12, testFieldAtStringRef_7, testFieldAtStringRef_8, testFieldAtStringRef_10, testFieldAtStringRef_11, testFieldAtStringRef_13, testFieldAtStringRef_14, testFieldAtStringRef_16, testFieldAtStringRef_15, testFieldAtStringRef_17, testFieldAtStringRef_18, testFieldAtStringRef_19, testFieldAtStringRef_20, testFieldAtStringRef_21, testFieldAtStringRef_22, testFieldAtStringRef_23, testFieldAtStringRef_24]</t>
  </si>
  <si>
    <t>testWithDefault</t>
  </si>
  <si>
    <t>testComputeConsumedSubpartitionRange3to2</t>
  </si>
  <si>
    <t>[testComputeConsumedSubpartitionRange3to2_1, testComputeConsumedSubpartitionRange6to4_1, testComputeConsumedSubpartitionRangeForNonDynamicGraph_1, testComputeConsumedSubpartitionRange3to2_2, testComputeConsumedSubpartitionRange6to4_2, testComputeConsumedSubpartitionRangeForNonDynamicGraph_2]</t>
  </si>
  <si>
    <t>testGetFlatFields</t>
  </si>
  <si>
    <t>[testGetFlatFields_1, testGetFlatFields_5, testGetFlatFields_2, testGetFlatFields_6, testGetFlatFields_3, testGetFlatFields_4, testGetFlatFields_7, testGetFlatFields_8, testGetFlatFields_9, testGetFlatFields_10, testGetFlatFields_19, testGetFlatFields_23, testGetFlatFields_30, testGetFlatFields_11, testGetFlatFields_12, testGetFlatFields_13, testGetFlatFields_14, testGetFlatFields_15, testGetFlatFields_16, testGetFlatFields_17, testGetFlatFields_20, testGetFlatFields_21, testGetFlatFields_24, testGetFlatFields_25, testGetFlatFields_27, testGetFlatFields_28, testGetFlatFields_31, testGetFlatFields_32, testGetFlatFields_34, testGetFlatFields_35, testGetFlatFields_18, testGetFlatFields_22, testGetFlatFields_26, testGetFlatFields_29, testGetFlatFields_33, testGetFlatFields_36, testGetFlatFields_37, testGetFlatFields_38, testGetFlatFields_39, testGetFlatFields_40, testGetFlatFields_44, testGetFlatFields_41, testGetFlatFields_46, testGetFlatFields_42, testGetFlatFields_43, testGetFlatFields_47, testGetFlatFields_48, testGetFlatFields_49, testGetFlatFields_45, testGetFlatFields_50, testGetFlatFields_53, testGetFlatFields_51, testGetFlatFields_54, testGetFlatFields_52, testGetFlatFields_55, testGetFlatFields_58, testGetFlatFields_61, testGetFlatFields_65, testGetFlatFields_56, testGetFlatFields_59, testGetFlatFields_62, testGetFlatFields_66, testGetFlatFields_57, testGetFlatFields_60, testGetFlatFields_63, testGetFlatFields_64]</t>
  </si>
  <si>
    <t>HdfsKindTest</t>
  </si>
  <si>
    <t>testS3fileSystemSchemes</t>
  </si>
  <si>
    <t>[testS3fileSystemSchemes_1, testS3fileSystemSchemes_2, testS3fileSystemSchemes_3, testS3fileSystemSchemes_4]</t>
  </si>
  <si>
    <t>TimestampDataTest</t>
  </si>
  <si>
    <t>testNormal</t>
  </si>
  <si>
    <t>RecoverableMultiPartUploadImplTest</t>
  </si>
  <si>
    <t>multiplePartAndObjectUploadsShouldBeIncluded</t>
  </si>
  <si>
    <t>ProducerMergedPartitionFileReaderTest</t>
  </si>
  <si>
    <t>testRelease</t>
  </si>
  <si>
    <t>testParseDurationDays</t>
  </si>
  <si>
    <t>[testParseDurationDays_1, testParseDurationDays_2, testParseDurationDays_3, testParseDurationDays_4]</t>
  </si>
  <si>
    <t>AdaptiveBatchSchedulerFactoryTest</t>
  </si>
  <si>
    <t>testLoadInputConsumableDeciderFactory</t>
  </si>
  <si>
    <t>testReplacePreservesTimestamp</t>
  </si>
  <si>
    <t>testGetMaxCapacity</t>
  </si>
  <si>
    <t>ThrowableClassifierTest</t>
  </si>
  <si>
    <t>testFindThrowableOfThrowableType</t>
  </si>
  <si>
    <t>MetricsFilterParameterTest</t>
  </si>
  <si>
    <t>testConversions</t>
  </si>
  <si>
    <t>testConvertValueFromString</t>
  </si>
  <si>
    <t>[testConvertValueFromString_1, testConvertValueFromString_2, testConvertValueFromString_3]</t>
  </si>
  <si>
    <t>[testParseTebiBytes_1, testParseTebiBytes_2, testParseTebiBytes_3, testParseTebiBytes_4, testParseTebiBytes_5, testParseTebiBytes_6]</t>
  </si>
  <si>
    <t>testParseDurationISO8601</t>
  </si>
  <si>
    <t>testSliceEndianness</t>
  </si>
  <si>
    <t>[testSliceEndianness_1, testSliceEndianness_2, testSliceEndianness_3, testSliceEndianness_4]</t>
  </si>
  <si>
    <t>testThrowableType_Recoverable</t>
  </si>
  <si>
    <t>testGetStringInMillis</t>
  </si>
  <si>
    <t>DefaultResultPartitionTest</t>
  </si>
  <si>
    <t>testGetConsumerVertexGroup</t>
  </si>
  <si>
    <t>AvroParquetRecordFormatTest</t>
  </si>
  <si>
    <t>getDataModel</t>
  </si>
  <si>
    <t>SetOperationParseStrategyTest</t>
  </si>
  <si>
    <t>[testMatches_1, testMatches_2, testMatches_3, testMatches_4, testMatches_5, testMatches_6]</t>
  </si>
  <si>
    <t>testGetFieldNames</t>
  </si>
  <si>
    <t>testParseDurationNanos</t>
  </si>
  <si>
    <t>[testParseDurationNanos_1, testParseDurationNanos_2, testParseDurationNanos_3, testParseDurationNanos_4, testParseDurationNanos_5, testParseDurationNanos_6, testParseDurationNanos_7]</t>
  </si>
  <si>
    <t>SpanBuilderTest</t>
  </si>
  <si>
    <t>testSpanBuilder</t>
  </si>
  <si>
    <t>ColumnReferenceFinderTest</t>
  </si>
  <si>
    <t>testFindReferencedColumn</t>
  </si>
  <si>
    <t>[testFindReferencedColumn_1, testFindReferencedColumn_2, testFindReferencedColumn_4, testFindReferencedColumn_3, testFindReferencedColumn_5]</t>
  </si>
  <si>
    <t>[testParseGibiBytes_1, testParseGibiBytes_2, testParseGibiBytes_3, testParseGibiBytes_4, testParseGibiBytes_5, testParseGibiBytes_6]</t>
  </si>
  <si>
    <t>TieredStorageResultSubpartitionViewTest</t>
  </si>
  <si>
    <t>testGetNumberOfQueuedBuffers</t>
  </si>
  <si>
    <t>SortPartitionOperatorTest</t>
  </si>
  <si>
    <t>testSortPartition</t>
  </si>
  <si>
    <t>ParquetFormatStatisticsReportTest</t>
  </si>
  <si>
    <t>testParquetFormatStatsReportWithSingleFile</t>
  </si>
  <si>
    <t>testParseDurationMinutes</t>
  </si>
  <si>
    <t>[testParseDurationMinutes_1, testParseDurationMinutes_2, testParseDurationMinutes_3, testParseDurationMinutes_4, testParseDurationMinutes_5, testParseDurationISO8601_2, testParseDurationISO8601_4]</t>
  </si>
  <si>
    <t>RowTypeUtilsTest</t>
  </si>
  <si>
    <t>testGetUniqueName</t>
  </si>
  <si>
    <t>ForwardPartitionerTest</t>
  </si>
  <si>
    <t>testSelectChannelsInterval</t>
  </si>
  <si>
    <t>[testSelectChannelsInterval_1, testSelectChannelsInterval_2, testSelectChannelsInterval_3]</t>
  </si>
  <si>
    <t>WatermarkAssignerOperatorTest</t>
  </si>
  <si>
    <t>testCalculateProcessingTimeTimerInterval</t>
  </si>
  <si>
    <t>[testCalculateProcessingTimeTimerInterval_1, testCalculateProcessingTimeTimerInterval_3, testCalculateProcessingTimeTimerInterval_5, testCalculateProcessingTimeTimerInterval_6, testCalculateProcessingTimeTimerInterval_7, testCalculateProcessingTimeTimerInterval_8, testCalculateProcessingTimeTimerInterval_9, testCalculateProcessingTimeTimerInterval_10, testCalculateProcessingTimeTimerInterval_2, testCalculateProcessingTimeTimerInterval_4]</t>
  </si>
  <si>
    <t>CompositeKeySerializationUtilsTest</t>
  </si>
  <si>
    <t>testIsAmbiguousKeyPossible</t>
  </si>
  <si>
    <t>[testParseMebiBytes_1, testParseMebiBytes_2, testParseMebiBytes_3, testParseMebiBytes_4, testParseMebiBytes_5, testParseMebiBytes_6]</t>
  </si>
  <si>
    <t>testCopy</t>
  </si>
  <si>
    <t>testBloomFilterFalsePositiveProbability</t>
  </si>
  <si>
    <t>[testBloomNumBits_5, testBloomNumBits_6, testBloomNumBits_7, testBloomNumBits_8, testBloomNumBits_9, testBloomNumBits_10, testBloomNumBits_11, testBloomNumBits_12, testBloomFilterFalsePositiveProbability_1, testBloomFilterFalsePositiveProbability_2, testBloomFilterFalsePositiveProbability_3, testBloomFilterFalsePositiveProbability_4, testBloomFilterFalsePositiveProbability_5, testBloomFilterFalsePositiveProbability_6, testBloomFilterFalsePositiveProbability_7, testBloomFilterFalsePositiveProbability_8, testBloomFilterFalsePositiveProbability_9, testBloomFilterFalsePositiveProbability_10, testBloomFilterFalsePositiveProbability_11, testBloomFilterFalsePositiveProbability_12]</t>
  </si>
  <si>
    <t>testAppendRowFields</t>
  </si>
  <si>
    <t>DefaultDelegationTokenManagerTest</t>
  </si>
  <si>
    <t>testAllProvidersLoaded</t>
  </si>
  <si>
    <t>TestMountTable</t>
  </si>
  <si>
    <t>testGetterSetter</t>
  </si>
  <si>
    <t>[testGetterSetter_1_testMerged_1, testGetterSetter_3, testQuota_3, testGetterSetter_4, testQuota_4]</t>
  </si>
  <si>
    <t>TestRegistryCli</t>
  </si>
  <si>
    <t>testInvalidNumArgs</t>
  </si>
  <si>
    <t>[testInvalidNumArgs_1, testInvalidNumArgs_3, testInvalidNumArgs_5, testInvalidNumArgs_7, testInvalidNumArgs_9, testInvalidNumArgs_2, testInvalidNumArgs_4, testInvalidNumArgs_6, testInvalidNumArgs_8, testInvalidNumArgs_11, testInvalidNumArgs_17, testInvalidNumArgs_21, 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testInvalidNumArgs_12, testInvalidNumArgs_13, testInvalidNumArgs_14, testInvalidNumArgs_15, testInvalidNumArgs_16, testInvalidNumArgs_18, testInvalidNumArgs_19, testInvalidNumArgs_20, testInvalidNumArgs_22, testInvalidNumArgs_23, testInvalidNumArgs_24, testInvalidNumArgs_25]</t>
  </si>
  <si>
    <t>TestRegistryPathUtils</t>
  </si>
  <si>
    <t>testSplittingEmpty</t>
  </si>
  <si>
    <t>[testSplittingEmpty_1, testSplittingEmpty_2, testSplittingEmpty_3]</t>
  </si>
  <si>
    <t>TestStorageUnit</t>
  </si>
  <si>
    <t>testMBConversions</t>
  </si>
  <si>
    <t>TestRouterMountTableCacheRefresh</t>
  </si>
  <si>
    <t>testMountTableEntriesCacheUpdatedAfterRemoveAPICall</t>
  </si>
  <si>
    <t>testPBConversions</t>
  </si>
  <si>
    <t>testTBConversions</t>
  </si>
  <si>
    <t>TestApplicationAttemptId</t>
  </si>
  <si>
    <t>testApplicationAttemptId</t>
  </si>
  <si>
    <t>TestInvoker</t>
  </si>
  <si>
    <t>testConnectionRetryPolicyIdempotent</t>
  </si>
  <si>
    <t>testKBConversions</t>
  </si>
  <si>
    <t>testEBConversions</t>
  </si>
  <si>
    <t>testGBConversions</t>
  </si>
  <si>
    <t>testValidCommands</t>
  </si>
  <si>
    <t>[testInvalidNumArgs_10,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testValidCommands_1, testValidCommands_15, testValidCommands_31, testValidCommands_2, testValidCommands_3, testValidCommands_6, testValidCommands_7, testValidCommands_10, testValidCommands_11, testValidCommands_13, testValidCommands_16, testValidCommands_17, testValidCommands_20, testValidCommands_21, testValidCommands_24, testValidCommands_25, testValidCommands_27, testValidCommands_29, testValidCommands_32, testValidCommands_33, testValidCommands_35, testValidCommands_38, testValidCommands_39, testValidCommands_41, testValidCommands_44, testValidCommands_45, testValidCommands_47, testValidCommands_5, testValidCommands_9, testValidCommands_19, testValidCommands_23, testValidCommands_37, testValidCommands_43]</t>
  </si>
  <si>
    <t>TestValidateConfiguration</t>
  </si>
  <si>
    <t>testGetAccountNameFromFQDN</t>
  </si>
  <si>
    <t>[testGetAccountNameFromFQDN_1, testGetAccountNameFromFQDN_2]</t>
  </si>
  <si>
    <t>TestNetUtils</t>
  </si>
  <si>
    <t>testGetHostNameOfIP</t>
  </si>
  <si>
    <t>[testGetHostNameOfIP_1, testGetHostNameOfIP_2, testGetHostNameOfIP_3, testGetHostNameOfIP_4, testGetHostNameOfIP_5, testGetHostNameOfIP_6, testGetHostNameOfIP_7, testGetHostNameOfIP_8]</t>
  </si>
  <si>
    <t>TestNodeLabelUtil</t>
  </si>
  <si>
    <t>testIsNodeAttributesEquals</t>
  </si>
  <si>
    <t>TestDockerRmCommand</t>
  </si>
  <si>
    <t>testGetCommandWithCgroup</t>
  </si>
  <si>
    <t>[testGetCommandWithCgroup_1, testGetCommandWithCgroup_2, testGetCommandWithCgroup_3, testGetCommandWithCgroup_4]</t>
  </si>
  <si>
    <t>TestCompressionEmulationUtils</t>
  </si>
  <si>
    <t>testCompressionRatioStandardization</t>
  </si>
  <si>
    <t>[testCompressionRatioStandardization_1, testCompressionRatioStandardization_2, testCompressionRatioStandardization_3, testCompressionRatioStandardization_4]</t>
  </si>
  <si>
    <t>TestPerNodeAggTimelineCollectorMetrics</t>
  </si>
  <si>
    <t>testTimelineCollectorMetrics</t>
  </si>
  <si>
    <t>TestDockerPullCommand</t>
  </si>
  <si>
    <t>testGetCommandWithArguments</t>
  </si>
  <si>
    <t>[testGetCommandWithArguments_1, testGetCommandWithArguments_2, testGetCommandWithArguments_3]</t>
  </si>
  <si>
    <t>FSAclBaseTest</t>
  </si>
  <si>
    <t>testSetPermissionCannotSetAclBit</t>
  </si>
  <si>
    <t>TestSlowPeerTracker</t>
  </si>
  <si>
    <t>testEmptyReports</t>
  </si>
  <si>
    <t>TestCheck</t>
  </si>
  <si>
    <t>checkGEZero</t>
  </si>
  <si>
    <t>[checkGEZero_1, checkGEZero_2]</t>
  </si>
  <si>
    <t>TestRouterMountTable</t>
  </si>
  <si>
    <t>testMountPointResolved</t>
  </si>
  <si>
    <t>TestLogThrottlingHelper</t>
  </si>
  <si>
    <t>testNamedLoggersWithoutSpecifiedPrimary</t>
  </si>
  <si>
    <t>[testNamedLoggersWithoutSpecifiedPrimary_1, testNamedLoggersWithoutSpecifiedPrimary_2, testNamedLoggersWithoutSpecifiedPrimary_3, testNamedLoggersWithoutSpecifiedPrimary_4, testNamedLoggersWithoutSpecifiedPrimary_9, testNamedLoggersWithoutSpecifiedPrimary_5, testNamedLoggersWithoutSpecifiedPrimary_6, testNamedLoggersWithoutSpecifiedPrimary_7, testNamedLoggersWithoutSpecifiedPrimary_8, testNamedLoggersWithoutSpecifiedPrimary_10, testNamedLoggersWithoutSpecifiedPrimary_11]</t>
  </si>
  <si>
    <t>TestViewFileSystemWithAuthorityLocalFileSystem</t>
  </si>
  <si>
    <t>testBasicPaths</t>
  </si>
  <si>
    <t>TestKeyProvider</t>
  </si>
  <si>
    <t>testUnnestUri</t>
  </si>
  <si>
    <t>[testUnnestUri_1, testUnnestUri_2, testUnnestUri_3, testUnnestUri_4, testUnnestUri_5, testUnnestUri_6, testUnnestUri_7, testUnnestUri_8, testUnnestUri_9]</t>
  </si>
  <si>
    <t>TestBlockType</t>
  </si>
  <si>
    <t>testGetBlockType</t>
  </si>
  <si>
    <t>[testGetBlockType_1, testGetBlockType_2, testGetBlockType_3, testGetBlockType_4, testGetBlockType_5, testGetBlockType_6, testGetBlockType_7, testGetBlockType_8, testGetBlockType_9, testGetBlockType_10, testGetBlockType_11, testGetBlockType_12, testGetBlockType_13, testGetBlockType_14, testGetBlockType_15, testGetBlockType_16, testGetBlockType_17, testGetBlockType_18, testGetBlockType_19, testGetBlockType_20, testGetBlockType_21, testGetBlockType_22, testGetBlockType_23, testGetBlockType_24, testGetBlockType_25, testGetBlockType_26, testGetBlockType_27, testGetBlockType_28]</t>
  </si>
  <si>
    <t>TestNetworkTopologyWithNodeGroup</t>
  </si>
  <si>
    <t>testGetDistance</t>
  </si>
  <si>
    <t>[testGetDistance_1, testGetDistance_2, testGetDistance_3, testGetDistance_4, testGetDistance_5]</t>
  </si>
  <si>
    <t>TestResult</t>
  </si>
  <si>
    <t>notEquals</t>
  </si>
  <si>
    <t>testBadPath</t>
  </si>
  <si>
    <t>[testInvalidNumArgs_10, testBadPath_1, testBadPath_2, testBadPath_3, testBadPath_4, testBadPath_5, testBadPath_6, testBadPath_7, testBadPath_8, testNotExistingPaths_1, testNotExistingPaths_2, testNotExistingPaths_3, testNotExistingPaths_4, testValidCommands_4, testValidCommands_8, testValidCommands_12, testValidCommands_14, testValidCommands_18, testValidCommands_22, testValidCommands_26, testValidCommands_28, testValidCommands_30, testValidCommands_34, testValidCommands_36, testValidCommands_40, testValidCommands_42, testValidCommands_46, testBadPath_9, testBadPath_10, testNotExistingPaths_5, testBadPath_11, testBadPath_12, testBadPath_13, testBadPath_14, testNotExistingPaths_6, testNotExistingPaths_7]</t>
  </si>
  <si>
    <t>testLastPathEntry</t>
  </si>
  <si>
    <t>[testLastPathEntry_1, testLastPathEntry_2, testLastPathEntry_3, testLastPathEntry_4]</t>
  </si>
  <si>
    <t>TestDNS</t>
  </si>
  <si>
    <t>testGetLocalHostIsFast</t>
  </si>
  <si>
    <t>TestRouterTrash</t>
  </si>
  <si>
    <t>testSubtractTrashCurrentPath</t>
  </si>
  <si>
    <t>[testSubtractTrashCurrentPath_1_testMerged_1, testSubtractTrashCurrentPath_6, testSubtractTrashCurrentPath_7, testSubtractTrashCurrentPath_8, testSubtractTrashCurrentPath_9]</t>
  </si>
  <si>
    <t>testByteConversions</t>
  </si>
  <si>
    <t>TestRouterMountTableWithoutDefaultNS</t>
  </si>
  <si>
    <t>testGetFileInfoWithSubMountPoint</t>
  </si>
  <si>
    <t>TestFsPermission</t>
  </si>
  <si>
    <t>testFsSymbolicConstructorWithNormalInput</t>
  </si>
  <si>
    <t>[testFsSymbolicConstructorWithNormalInput_1, testFsSymbolicConstructorWithNormalInput_3, testFsSymbolicConstructorWithNormalInput_5, testFsSymbolicConstructorWithNormalInput_7, testFsSymbolicConstructorWithNormalInput_9, testFsSymbolicConstructorWithNormalInput_11, testFsSymbolicConstructorWithNormalInput_13, testFsSymbolicConstructorWithNormalInput_15, testFsSymbolicConstructorWithNormalInput_17, testFsSymbolicConstructorWithNormalInput_19, testFsSymbolicConstructorWithNormalInput_21, testFsSymbolicConstructorWithNormalInput_23, testFsSymbolicConstructorWithNormalInput_25, testFsSymbolicConstructorWithNormalInput_27, testFsSymbolicConstructorWithNormalInput_2, testFsSymbolicConstructorWithNormalInput_4, testFsSymbolicConstructorWithNormalInput_6, testFsSymbolicConstructorWithNormalInput_8, testFsSymbolicConstructorWithNormalInput_10, testFsSymbolicConstructorWithNormalInput_12, testFsSymbolicConstructorWithNormalInput_14, testFsSymbolicConstructorWithNormalInput_16, testFsSymbolicConstructorWithNormalInput_18, testFsSymbolicConstructorWithNormalInput_20, testFsSymbolicConstructorWithNormalInput_22, testFsSymbolicConstructorWithNormalInput_24, testFsSymbolicConstructorWithNormalInput_26, testFsSymbolicConstructorWithNormalInput_28]</t>
  </si>
  <si>
    <t>TestSshFenceByTcpPort</t>
  </si>
  <si>
    <t>testBadArgsParsing</t>
  </si>
  <si>
    <t>[testBadArgsParsing_1, testBadArgsParsing_2, testBadArgsParsing_3, testBadArgsParsing_4]</t>
  </si>
  <si>
    <t>TestFairQueuePlacementUtils</t>
  </si>
  <si>
    <t>testAssureRoot</t>
  </si>
  <si>
    <t>TestRpcAuthInfo</t>
  </si>
  <si>
    <t>testAuthFlavor</t>
  </si>
  <si>
    <t>TestDefaultRetryPolicy</t>
  </si>
  <si>
    <t>testRetryDecisionOrdering</t>
  </si>
  <si>
    <t>testIsTrashPath</t>
  </si>
  <si>
    <t>[testIsTrashPath_1_testMerged_1, testIsTrashPath_4, testIsTrashPath_7, testIsTrashPath_8, testIsTrashPath_9, testIsTrashPath_10]</t>
  </si>
  <si>
    <t>TestDefaultNameNodePort</t>
  </si>
  <si>
    <t>testGetUri</t>
  </si>
  <si>
    <t>TestSerializationFactory</t>
  </si>
  <si>
    <t>testGetSerializer</t>
  </si>
  <si>
    <t>testValidPaths</t>
  </si>
  <si>
    <t>[testValidPaths_1, testValidPaths_2, testValidPaths_3, testValidPaths_4]</t>
  </si>
  <si>
    <t>TestPBHelper</t>
  </si>
  <si>
    <t>testConvertNamenodeRole</t>
  </si>
  <si>
    <t>testInvalidPaths</t>
  </si>
  <si>
    <t>[testInvalidPaths_1, testInvalidPaths_2, testInvalidPaths_3]</t>
  </si>
  <si>
    <t>TestRpcAcceptedReply</t>
  </si>
  <si>
    <t>testAcceptState</t>
  </si>
  <si>
    <t>TestGenericsUtil</t>
  </si>
  <si>
    <t>testIsLog4jLogger</t>
  </si>
  <si>
    <t>testParentOf</t>
  </si>
  <si>
    <t>[testParentOf_1, testParentOf_2, testParentOf_3, testParentOf_4]</t>
  </si>
  <si>
    <t>TestSFTPFileSystem</t>
  </si>
  <si>
    <t>testFileExists</t>
  </si>
  <si>
    <t>[testFileExists_1_testMerged_1, testFileExists_6, testDeleteNonExistFile_2]</t>
  </si>
  <si>
    <t>TestClusterStatus</t>
  </si>
  <si>
    <t>testGraylistedTrackers</t>
  </si>
  <si>
    <t>TestNetworkTopology</t>
  </si>
  <si>
    <t>testRacks</t>
  </si>
  <si>
    <t>[testRacks_1, testRacks_2, testRacks_4, testRacks_5, testRacks_7, testRacks_3, testRacks_6]</t>
  </si>
  <si>
    <t>TestShutdownHookManager</t>
  </si>
  <si>
    <t>testShutdownRemove</t>
  </si>
  <si>
    <t>[testShutdownRemove_1, testShutdownRemove_2, testShutdownRemove_7, testShutdownRemove_3_testMerged_3]</t>
  </si>
  <si>
    <t>TestKerberosName</t>
  </si>
  <si>
    <t>testParsing</t>
  </si>
  <si>
    <t>TestViewFsWithAuthorityLocalFs</t>
  </si>
  <si>
    <t>TestReverseZoneUtils</t>
  </si>
  <si>
    <t>testVariousRangeAndIndexValues</t>
  </si>
  <si>
    <t>[testVariousRangeAndIndexValues_1, testVariousRangeAndIndexValues_2, testVariousRangeAndIndexValues_3, testVariousRangeAndIndexValues_4, testVariousRangeAndIndexValues_5, testVariousRangeAndIndexValues_6, testVariousRangeAndIndexValues_7]</t>
  </si>
  <si>
    <t>TestStateStoreMembershipState</t>
  </si>
  <si>
    <t>testNamenodeStateOverride</t>
  </si>
  <si>
    <t>testNPEsNotRetried</t>
  </si>
  <si>
    <t>TestExtendedBlock</t>
  </si>
  <si>
    <t>TestSampleQuantiles</t>
  </si>
  <si>
    <t>testCount</t>
  </si>
  <si>
    <t>testPaths</t>
  </si>
  <si>
    <t>[testPaths_1, testPaths_2, testPaths_3, testPaths_4, testPaths_5, testPaths_6, testPaths_7, testPaths_8, testPaths_9, testPaths_10, testPaths_11, testPaths_12, testPaths_13, testComplexPaths_1, testComplexPaths_2]</t>
  </si>
  <si>
    <t>TestQueuePath</t>
  </si>
  <si>
    <t>testDeleteNonExistFile</t>
  </si>
  <si>
    <t>TestTaskID</t>
  </si>
  <si>
    <t>testGetTaskTypeChar</t>
  </si>
  <si>
    <t>TestSSLHttpServer</t>
  </si>
  <si>
    <t>testEcho</t>
  </si>
  <si>
    <t>[testEcho_1, testEcho_2]</t>
  </si>
  <si>
    <t>TestEtagChecksum</t>
  </si>
  <si>
    <t>testValidAndEmptyTagsDontMatch</t>
  </si>
  <si>
    <t>ITestS3AEmptyDirectory</t>
  </si>
  <si>
    <t>testDirectoryBecomesEmpty</t>
  </si>
  <si>
    <t>testIsValidQueueName</t>
  </si>
  <si>
    <t>TestAMRMProxyMetrics</t>
  </si>
  <si>
    <t>testAllocateRequestWithNullValues</t>
  </si>
  <si>
    <t>TestVersionUtil</t>
  </si>
  <si>
    <t>testCompareVersions</t>
  </si>
  <si>
    <t>[testCompareVersions_1, testCompareVersions_2, testCompareVersions_3, testCompareVersions_4, testCompareVersions_5, testCompareVersions_6, testCompareVersions_7, testCompareVersions_8, testCompareVersions_9, testCompareVersions_10, testCompareVersions_11, testCompareVersions_12, testCompareVersions_13, testCompareVersions_14, testCompareVersions_15, testCompareVersions_16, testCompareVersions_17, testCompareVersions_18, testCompareVersions_19, testCompareVersions_20, testCompareVersions_21, testCompareVersions_22, testCompareVersions_23, testCompareVersions_24, testCompareVersions_25, testCompareVersions_26, testCompareVersions_27, testCompareVersions_28, testCompareVersions_29, testCompareVersions_30, testCompareVersions_31, testCompareVersions_32, testCompareVersions_33, testCompareVersions_34, testCompareVersions_35, testCompareVersions_36, testCompareVersions_37, testCompareVersions_38, testCompareVersions_39, testCompareVersions_40, testCompareVersions_41, testCompareVersions_42, testCompareVersions_43, testCompareVersions_44, testCompareVersions_45, testCompareVersions_46, testCompareVersions_47, testCompareVersions_48, testCompareVersions_49, testCompareVersions_50, testCompareVersions_51]</t>
  </si>
  <si>
    <t>testComplexPaths</t>
  </si>
  <si>
    <t>testGetLocalInetAddress</t>
  </si>
  <si>
    <t>TestRouterWebHdfsMethods</t>
  </si>
  <si>
    <t>testGetNsFromDataNodeNetworkLocation</t>
  </si>
  <si>
    <t>[testGetNsFromDataNodeNetworkLocation_1, testGetNsFromDataNodeNetworkLocation_2, testGetNsFromDataNodeNetworkLocation_3, testGetNsFromDataNodeNetworkLocation_4]</t>
  </si>
  <si>
    <t>testEmptyPart</t>
  </si>
  <si>
    <t>TestAcl</t>
  </si>
  <si>
    <t>testEntryEquals</t>
  </si>
  <si>
    <t>testStatusEquals</t>
  </si>
  <si>
    <t>testMountTableEntriesCacheUpdatedAfterUpdateAPICall</t>
  </si>
  <si>
    <t>TestFairSchedulerUtilities</t>
  </si>
  <si>
    <t>testTrimQueueNamesEmpty</t>
  </si>
  <si>
    <t>testChecksumTypeProto</t>
  </si>
  <si>
    <t>TestMountTableResolver</t>
  </si>
  <si>
    <t>testDestination</t>
  </si>
  <si>
    <t>[testDestination_1, testDestination_2, testDestination_3, testDestination_4, testDestination_5, testDestination_6, testDestination_7, testDestination_8, testDestination_9, testDestination_10, testDestination_11, testDestination_12, testDestinationOfConsecutiveSlash_1, testDestinationOfConsecutiveSlash_2, testDestinationOfConsecutiveSlash_3, testDestinationOfConsecutiveSlash_4]</t>
  </si>
  <si>
    <t>TestAbfsConfigurationFieldsValidation</t>
  </si>
  <si>
    <t>testConfigServiceImplAnnotatedFieldsInitialized</t>
  </si>
  <si>
    <t>TestParseRoute</t>
  </si>
  <si>
    <t>testDefaultAction</t>
  </si>
  <si>
    <t>[testDefaultAction_1, testDefaultAction_2, testTrailingPaddings_2]</t>
  </si>
  <si>
    <t>TestDynamicInputFormat</t>
  </si>
  <si>
    <t>testGetSplitRatio</t>
  </si>
  <si>
    <t>[testGetSplitRatio_1, testGetSplitRatio_2, testGetSplitRatio_3, testGetSplitRatio_4, testGetSplitRatio_5_testMerged_5]</t>
  </si>
  <si>
    <t>TestTimelineReaderMetrics</t>
  </si>
  <si>
    <t>testTimelineReaderMetrics</t>
  </si>
  <si>
    <t>TestHAAdmin</t>
  </si>
  <si>
    <t>testHelp</t>
  </si>
  <si>
    <t>TestGetPluginInfoRequestResponse</t>
  </si>
  <si>
    <t>testGetPluginInfoResponsePBRecord</t>
  </si>
  <si>
    <t>TestDockerImagesCommand</t>
  </si>
  <si>
    <t>testAllImages</t>
  </si>
  <si>
    <t>TestRegistryOperationUtils</t>
  </si>
  <si>
    <t>testShortenUsername</t>
  </si>
  <si>
    <t>[testShortenUsername_1, testShortenUsername_2, testShortenUsername_3, testShortenUsername_4]</t>
  </si>
  <si>
    <t>TestS3AExceptionTranslation</t>
  </si>
  <si>
    <t>testInterruptExceptionDetecting</t>
  </si>
  <si>
    <t>TestCredentialProvider</t>
  </si>
  <si>
    <t>[testUnnestUri_1, testUnnestUri_2, testUnnestUri_3, testUnnestUri_4]</t>
  </si>
  <si>
    <t>TestAuthenticationToken</t>
  </si>
  <si>
    <t>testAnonymous</t>
  </si>
  <si>
    <t>testGetAddressFromString</t>
  </si>
  <si>
    <t>[testGetAddressFromString_1, testGetAddressFromString_2, testGetAddressFromString_3, testGetAddressFromString_4]</t>
  </si>
  <si>
    <t>TestDockerLoadCommand</t>
  </si>
  <si>
    <t>[testRacks_1, testNodeGroups_1, testRacks_2, testRacks_3, testRacks_5, testRacks_6, testRacks_8, testRacks_4, testRacks_7]</t>
  </si>
  <si>
    <t>TestOldMethodsJobID</t>
  </si>
  <si>
    <t>testTaskAttemptID</t>
  </si>
  <si>
    <t>TestProxyUriUtils</t>
  </si>
  <si>
    <t>testGetPathApplicationId</t>
  </si>
  <si>
    <t>[testGetPathApplicationId_1, testGetPathApplicationId_2]</t>
  </si>
  <si>
    <t>[testGetDistance_1, testGetDistance_2, testGetDistance_3, testGetDistance_4, testGetDistance_5_testMerged_5]</t>
  </si>
  <si>
    <t>TestSlive</t>
  </si>
  <si>
    <t>testMRFlow</t>
  </si>
  <si>
    <t>TestMRAsyncDiskService</t>
  </si>
  <si>
    <t>testRelativeToWorking</t>
  </si>
  <si>
    <t>TestUnitsConversionUtil</t>
  </si>
  <si>
    <t>testUnitsConversion</t>
  </si>
  <si>
    <t>[testUnitsConversion_1_testMerged_1, testUnitsConversion_14, testUnitsConversion_15, testUnitsConversion_16]</t>
  </si>
  <si>
    <t>TestContainerId</t>
  </si>
  <si>
    <t>testContainerId</t>
  </si>
  <si>
    <t>testGetUserFromPath</t>
  </si>
  <si>
    <t>[testGetUserFromPath_1, testGetUserFromPath_2, testGetUserFromPath_3]</t>
  </si>
  <si>
    <t>TestShell</t>
  </si>
  <si>
    <t>testBashQuote</t>
  </si>
  <si>
    <t>[testBashQuote_1, testBashQuote_2, testBashQuote_3]</t>
  </si>
  <si>
    <t>testGetMountPointStatus</t>
  </si>
  <si>
    <t>TestBooleanWritable</t>
  </si>
  <si>
    <t>testCommonMethods</t>
  </si>
  <si>
    <t>[testCommonMethods_1, testCommonMethods_2, testCommonMethods_3, testCommonMethods_4, testCommonMethods_5, testCommonMethods_6, testCommonMethods_7, testCommonMethods_8, testCommonMethods_9]</t>
  </si>
  <si>
    <t>TestChecksumFileSystem</t>
  </si>
  <si>
    <t>testgetChecksumLength</t>
  </si>
  <si>
    <t>[testgetChecksumLength_1, testgetChecksumLength_2, testgetChecksumLength_3, testgetChecksumLength_4, testgetChecksumLength_5, testgetChecksumLength_6, testgetChecksumLength_7, testgetChecksumLength_8]</t>
  </si>
  <si>
    <t>testBlockChecksumTypeProto</t>
  </si>
  <si>
    <t>testTrailingPaddings</t>
  </si>
  <si>
    <t>TestKerberosUtil</t>
  </si>
  <si>
    <t>testServicePrincipalDecode</t>
  </si>
  <si>
    <t>ITestS3Select</t>
  </si>
  <si>
    <t>testBackslashExpansion</t>
  </si>
  <si>
    <t>[testBackslashExpansion_1, testBackslashExpansion_2, testBackslashExpansion_3, testBackslashExpansion_4, testBackslashExpansion_5]</t>
  </si>
  <si>
    <t>testGetPathApplicationIdString</t>
  </si>
  <si>
    <t>[testGetPathApplicationIdString_1, testGetPathApplicationIdString_2, testGetPathApplicationIdString_3, testGetPathApplicationIdString_4]</t>
  </si>
  <si>
    <t>TestDistCpOptions</t>
  </si>
  <si>
    <t>TestParam</t>
  </si>
  <si>
    <t>testSnapshotNameParam</t>
  </si>
  <si>
    <t>TestHAUtil</t>
  </si>
  <si>
    <t>testGetConfKeyForRMInstance</t>
  </si>
  <si>
    <t>testNodeGroups</t>
  </si>
  <si>
    <t>[testRacks_1, testNodeGroups_1, testNodeGroups_2, testNodeGroups_5, testNodeGroups_3, testNodeGroups_4, testNodeGroups_6, testNodeGroups_7, testNodeGroups_8]</t>
  </si>
  <si>
    <t>testQuota</t>
  </si>
  <si>
    <t>testGetRepresentingCharacter</t>
  </si>
  <si>
    <t>TestXAttr</t>
  </si>
  <si>
    <t>testXAttrEquals</t>
  </si>
  <si>
    <t>TestGlobPattern</t>
  </si>
  <si>
    <t>testValidPatterns</t>
  </si>
  <si>
    <t>[testValidPatterns_1, testValidPatterns_10, testValidPatterns_2, testValidPatterns_3, testValidPatterns_4, testValidPatterns_5, testValidPatterns_7, testValidPatterns_15, testValidPatterns_6, testValidPatterns_8, testValidPatterns_9, testValidPatterns_11, testValidPatterns_16, testValidPatterns_12, testValidPatterns_13, testValidPatterns_14]</t>
  </si>
  <si>
    <t>testStatusHashCode</t>
  </si>
  <si>
    <t>TestRpcReply</t>
  </si>
  <si>
    <t>testReplyStateFromValue</t>
  </si>
  <si>
    <t>testXAttrHashCode</t>
  </si>
  <si>
    <t>testGetDeserializer</t>
  </si>
  <si>
    <t>TestYarnVersionInfo</t>
  </si>
  <si>
    <t>versionInfoGenerated</t>
  </si>
  <si>
    <t>TestSerializedExceptionPBImpl</t>
  </si>
  <si>
    <t>testBeforeInit</t>
  </si>
  <si>
    <t>TestDockerStartCommand</t>
  </si>
  <si>
    <t>TestCuratorService</t>
  </si>
  <si>
    <t>testMaybeCreate</t>
  </si>
  <si>
    <t>TestClusterTopology</t>
  </si>
  <si>
    <t>testNodeBaseNormalizeRemoveLeadingSlash</t>
  </si>
  <si>
    <t>[testNodeBaseNormalizeRemoveLeadingSlash_1, testNodeBaseNormalizeRemoveLeadingSlash_2, testNodeBaseNormalizeRemoveLeadingSlash_3, testNodeBaseNormalizeRemoveLeadingSlash_4, testNodeBaseNormalizeRemoveLeadingSlash_5]</t>
  </si>
  <si>
    <t>testGetPathAndQuery</t>
  </si>
  <si>
    <t>[testGetPathAndQuery_1, testGetPathAndQuery_2]</t>
  </si>
  <si>
    <t>TestBlockScanner</t>
  </si>
  <si>
    <t>testCalculateNeededBytesPerSec</t>
  </si>
  <si>
    <t>[testCalculateNeededBytesPerSec_1, testCalculateNeededBytesPerSec_3, testCalculateNeededBytesPerSec_4, testCalculateNeededBytesPerSec_2, testCalculateNeededBytesPerSec_5]</t>
  </si>
  <si>
    <t>TestHarFileSystemBasics</t>
  </si>
  <si>
    <t>testPositiveHarFileSystemBasics</t>
  </si>
  <si>
    <t>validIdentifierValid</t>
  </si>
  <si>
    <t>[validIdentifierValid_1, validIdentifierValid_2, validIdentifierValid_3, validIdentifierValid_4]</t>
  </si>
  <si>
    <t>testGetWeight</t>
  </si>
  <si>
    <t>testGetCommandWithEmptyCgroup</t>
  </si>
  <si>
    <t>[testGetCommandWithEmptyCgroup_1, testGetCommandWithEmptyCgroup_2, testGetCommandWithEmptyCgroup_3]</t>
  </si>
  <si>
    <t>testEntryScopeIsAccessIfUnspecified</t>
  </si>
  <si>
    <t>TestDataChecksum</t>
  </si>
  <si>
    <t>testEquality</t>
  </si>
  <si>
    <t>testJobID</t>
  </si>
  <si>
    <t>testBuildVersionName</t>
  </si>
  <si>
    <t>[testBuildVersionName_1, testBuildVersionName_2]</t>
  </si>
  <si>
    <t>testDestinationOfConsecutiveSlash</t>
  </si>
  <si>
    <t>TestStateStoreFileBase</t>
  </si>
  <si>
    <t>testTempOld</t>
  </si>
  <si>
    <t>[testTempOld_1, testTempOld_2, testTempOld_3_testMerged_3]</t>
  </si>
  <si>
    <t>testNotExistingPaths</t>
  </si>
  <si>
    <t>testAdminUsage</t>
  </si>
  <si>
    <t>[testAdminUsage_1, testAdminUsage_2, testAdminUsage_3, testAdminUsage_5, testAdminUsage_7, testAdminUsage_9, testAdminUsage_11, testHelp_3, testAdminUsage_4, testAdminUsage_6, testAdminUsage_8, testAdminUsage_10]</t>
  </si>
  <si>
    <t>validateConfigurationKeys</t>
  </si>
  <si>
    <t>TestQueueCapacityVector</t>
  </si>
  <si>
    <t>testCreation</t>
  </si>
  <si>
    <t>testSSLSocketFactoryConfiguration</t>
  </si>
  <si>
    <t>TestRpcDeniedReply</t>
  </si>
  <si>
    <t>testRejectStateFromValue</t>
  </si>
  <si>
    <t>testBindToLocalAddress</t>
  </si>
  <si>
    <t>testEntryHashCode</t>
  </si>
  <si>
    <t>testMountTablePermissionsNoDest</t>
  </si>
  <si>
    <t>TestGenericTestUtils</t>
  </si>
  <si>
    <t>testToLevel</t>
  </si>
  <si>
    <t>[testIsEmpty_1, testIsEmpty_2, testIsEmpty_3, testIsEmpty_4]</t>
  </si>
  <si>
    <t>CoreModuleConfigTest</t>
  </si>
  <si>
    <t>testRoleFromNameNormalSituation</t>
  </si>
  <si>
    <t>BooleanUtilsTest</t>
  </si>
  <si>
    <t>testValueToBoolean</t>
  </si>
  <si>
    <t>[testValueToBoolean_1, testValueToBoolean_2]</t>
  </si>
  <si>
    <t>PropertyPlaceholderHelperTest</t>
  </si>
  <si>
    <t>testDataType</t>
  </si>
  <si>
    <t>[testDataType_1, testDataType_2, testDataType_3]</t>
  </si>
  <si>
    <t>TimeSeriesUtilsTest</t>
  </si>
  <si>
    <t>testIndexRolling</t>
  </si>
  <si>
    <t>testRoleFromNameBlockParameter</t>
  </si>
  <si>
    <t>LikeMatchTest</t>
  </si>
  <si>
    <t>testLike</t>
  </si>
  <si>
    <t>[testLike_1, testLike_2, testLike_3, testLike_6, testLike_4, testLike_5, testLike_7]</t>
  </si>
  <si>
    <t>queryIndexNameTest</t>
  </si>
  <si>
    <t>[queryIndexNameTest_1, queryIndexNameTest_2, queryIndexNameTest_3, queryIndexNameTest_4, queryIndexNameTest_5]</t>
  </si>
  <si>
    <t>EnvUtilTest</t>
  </si>
  <si>
    <t>getInt</t>
  </si>
  <si>
    <t>[getInt_1, getInt_2, getLong_1, getLong_2]</t>
  </si>
  <si>
    <t>getLong</t>
  </si>
  <si>
    <t>StringMatchTest</t>
  </si>
  <si>
    <t>stringShouldEqual</t>
  </si>
  <si>
    <t>[stringShouldEqual_1, stringShouldEqual_2, stringShouldEqual_3]</t>
  </si>
  <si>
    <t>MinLongMetricsTest</t>
  </si>
  <si>
    <t>testEntranceCombine</t>
  </si>
  <si>
    <t>testCompressTimeBucket</t>
  </si>
  <si>
    <t>[testCompressTimeBucket_1, testCompressTimeBucket_2, testCompressTimeBucket_3, testCompressTimeBucket_4, testCompressTimeBucket_5, testCompressTimeBucket_6]</t>
  </si>
  <si>
    <t>testCut</t>
  </si>
  <si>
    <t>testBooleanToValue</t>
  </si>
  <si>
    <t>PermissionTest</t>
  </si>
  <si>
    <t>AclExceptionTest</t>
  </si>
  <si>
    <t>CompressionTypeTest</t>
  </si>
  <si>
    <t>testCompressionTypeValues</t>
  </si>
  <si>
    <t>ActionTest</t>
  </si>
  <si>
    <t>getName_ReturnsCorrectName</t>
  </si>
  <si>
    <t>getCode_ReturnsCorrectCode</t>
  </si>
  <si>
    <t>DefaultPromiseTest</t>
  </si>
  <si>
    <t>testIsDone</t>
  </si>
  <si>
    <t>FileSegmentTypeTest</t>
  </si>
  <si>
    <t>getTypeFromValueTest</t>
  </si>
  <si>
    <t>CQTypeTest</t>
  </si>
  <si>
    <t>IndexStoreFileTest</t>
  </si>
  <si>
    <t>testIndexHeaderConstants</t>
  </si>
  <si>
    <t>NameServerAddressUtilsTest</t>
  </si>
  <si>
    <t>testParseInstanceIdFromEndpoint</t>
  </si>
  <si>
    <t>RocksDBOptionsFactoryTest</t>
  </si>
  <si>
    <t>testBottomMostCompressionType</t>
  </si>
  <si>
    <t>MetricCollectorModeTest</t>
  </si>
  <si>
    <t>testGetEnumByOrdinal</t>
  </si>
  <si>
    <t>[testGetEnumByOrdinal_1, testGetEnumByOrdinal_4, testGetEnumByOrdinal_2, testGetEnumByOrdinal_5, testGetEnumByOrdinal_3, testGetEnumByOrdinal_6]</t>
  </si>
  <si>
    <t>MessageStoreUtilTest</t>
  </si>
  <si>
    <t>fileName2OffsetTest</t>
  </si>
  <si>
    <t>[fileName2OffsetTest_1, fileName2OffsetTest_2]</t>
  </si>
  <si>
    <t>testCompressionFlag</t>
  </si>
  <si>
    <t>testGetNameSrvAddrFromNamesrvEndpoint</t>
  </si>
  <si>
    <t>getTypeCodeTest</t>
  </si>
  <si>
    <t>UtilAllTest</t>
  </si>
  <si>
    <t>testGetDiskPartitionSpaceUsedPercent</t>
  </si>
  <si>
    <t>[testGetDiskPartitionSpaceUsedPercent_1, testGetDiskPartitionSpaceUsedPercent_2, testGetDiskPartitionSpaceUsedPercent_3, testGetDiskPartitionSpaceUsedPercent_4]</t>
  </si>
  <si>
    <t>offset2FileNameTest</t>
  </si>
  <si>
    <t>[offset2FileNameTest_1, offset2FileNameTest_2]</t>
  </si>
  <si>
    <t>basicMethodTest</t>
  </si>
  <si>
    <t>ConfigurationManagerTest</t>
  </si>
  <si>
    <t>testIntConfig</t>
  </si>
  <si>
    <t>[testIsBlank_1, testIsBlank_2, testIsBlank_3, testIsBlank_5, testIsBlank_4]</t>
  </si>
  <si>
    <t>AccAndTimeStampTest</t>
  </si>
  <si>
    <t>testInitialValues</t>
  </si>
  <si>
    <t>AclUtilsTest</t>
  </si>
  <si>
    <t>testExpandIP</t>
  </si>
  <si>
    <t>[testExpandIP_1, testExpandIP_2, testExpandIP_3, testExpandIP_4, testExpandIP_5, testExpandIP_6, testExpandIP_7, testExpandIP_8]</t>
  </si>
  <si>
    <t>getThrowable</t>
  </si>
  <si>
    <t>testValidateInstanceEndpoint</t>
  </si>
  <si>
    <t>UtilsTest</t>
  </si>
  <si>
    <t>isZkAuthenticationConfiguredStormServerTest</t>
  </si>
  <si>
    <t>SecurityUtilsTest</t>
  </si>
  <si>
    <t>testInferKeyStoreTypeFromPath_Pkcs12Extension</t>
  </si>
  <si>
    <t>[testInferKeyStoreTypeFromPath_Pkcs12Extension_1, testInferKeyStoreTypeFromPath_Pkcs12Extension_2, testInferKeyStoreTypeFromPath_Pkcs12Extension_3, testInferKeyStoreTypeFromPath_Pkcs12Extension_4, testInferKeyStoreTypeFromPath_Pkcs12Extension_5, testInferKeyStoreTypeFromPath_JksExtension_1, testInferKeyStoreTypeFromPath_JksExtension_2, testInferKeyStoreTypeFromPath_JksExtension_3]</t>
  </si>
  <si>
    <t>TimeTest</t>
  </si>
  <si>
    <t>secsToMillisLongTest</t>
  </si>
  <si>
    <t>[secsToMillisLongTest_1, secsToMillisLongTest_2, secsToMillisLongTest_3, secsToMillisLongTest_4, secsToMillisLongTest_5, secsToMillisLongTest_6]</t>
  </si>
  <si>
    <t>FluxBuilderTest</t>
  </si>
  <si>
    <t>testIsPrimitiveNumber</t>
  </si>
  <si>
    <t>testInferKeyStoreTypeFromPath_JksExtension</t>
  </si>
  <si>
    <t>ThriftTopologyUtilsTest</t>
  </si>
  <si>
    <t>testIsWorkerHook</t>
  </si>
  <si>
    <t>testInferKeyStoreTypeFromPath_UnsupportedExtension</t>
  </si>
  <si>
    <t>[testInferKeyStoreTypeFromPath_UnsupportedExtension_1, testInferKeyStoreTypeFromPath_UnsupportedExtension_2, testInferKeyStoreTypeFromPath_UnsupportedExtension_3, testInferKeyStoreTypeFromPath_UnsupportedExtension_4, testInferKeyStoreTypeFromPath_EmptyOrNullPath_1]</t>
  </si>
  <si>
    <t>FieldsTest</t>
  </si>
  <si>
    <t>fieldsConstructorDoesNotThrowWithValidArgsTest</t>
  </si>
  <si>
    <t>[fieldsConstructorDoesNotThrowWithValidArgsTest_1, fieldsConstructorDoesNotThrowWithValidArgsTest_2]</t>
  </si>
  <si>
    <t>UIHelpersTest</t>
  </si>
  <si>
    <t>testSanitizeStreamName</t>
  </si>
  <si>
    <t>[testSanitizeStreamName_1, testSanitizeStreamName_2, testSanitizeStreamName_3]</t>
  </si>
  <si>
    <t>isZkAuthenticationConfiguredTopologyTest</t>
  </si>
  <si>
    <t>testIsDependencies</t>
  </si>
  <si>
    <t>TridentWindowingTest</t>
  </si>
  <si>
    <t>testWindowStrategyInstances</t>
  </si>
  <si>
    <t>testInferKeyStoreTypeFromPath_EmptyOrNullPath</t>
  </si>
  <si>
    <t>ShellBoltMessageQueueTest</t>
  </si>
  <si>
    <t>testPollWhileThereAreNoDataAvailable</t>
  </si>
  <si>
    <t>JdbiTest</t>
  </si>
  <si>
    <t>canReturnImmutableSets</t>
  </si>
  <si>
    <t>FuzzyEnumModuleTest</t>
  </si>
  <si>
    <t>readsEnumsUsingToStringWithDeserializationFeatureOff</t>
  </si>
  <si>
    <t>ConstraintViolationExceptionMapperTest</t>
  </si>
  <si>
    <t>functionWithSameNameReturnDifferentErrors</t>
  </si>
  <si>
    <t>canReturnEmptyOptional</t>
  </si>
  <si>
    <t>worksWithAbsentOptionalDates</t>
  </si>
  <si>
    <t>SelfValidationTest</t>
  </si>
  <si>
    <t>failingExample</t>
  </si>
  <si>
    <t>correctExample</t>
  </si>
  <si>
    <t>minCustomMessage</t>
  </si>
  <si>
    <t>LevenshteinComparatorTest</t>
  </si>
  <si>
    <t>testLevenshteinCompare</t>
  </si>
  <si>
    <t>multipleTestingOfSameClass</t>
  </si>
  <si>
    <t>DiscoverableSubtypeResolverTest</t>
  </si>
  <si>
    <t>discoversSubtypes</t>
  </si>
  <si>
    <t>[discoversSubtypes_1, discoversSubtypes_2]</t>
  </si>
  <si>
    <t>annotatedSubClassExample</t>
  </si>
  <si>
    <t>DefaultServerFactoryTest</t>
  </si>
  <si>
    <t>defaultsDumpAfterStartFalse</t>
  </si>
  <si>
    <t>overridingSubClassExample</t>
  </si>
  <si>
    <t>MultipleUnitOfWorkTest</t>
  </si>
  <si>
    <t>testDogAndPerson</t>
  </si>
  <si>
    <t>canReturnOptional</t>
  </si>
  <si>
    <t>DefaultLoggingFactoryPrintErrorMessagesTest</t>
  </si>
  <si>
    <t>testWhenSettingUpLoggingWithValidConfiguration_NoErrorMessageIsPrintedToConsole</t>
  </si>
  <si>
    <t>testDog</t>
  </si>
  <si>
    <t>[testDog_1, testPerson_1, testDogMultiple_1, testDogAndPerson_1, testDog_2]</t>
  </si>
  <si>
    <t>subClassExample</t>
  </si>
  <si>
    <t>[subClassExample_2, subClassExample_1, annotatedSubClassExample_1]</t>
  </si>
  <si>
    <t>worksWithOptionalDates</t>
  </si>
  <si>
    <t>testDogMultiple</t>
  </si>
  <si>
    <t>testPerson</t>
  </si>
  <si>
    <t>worksWithDates</t>
  </si>
  <si>
    <t>testDirectContextUsage</t>
  </si>
  <si>
    <t>complexExample</t>
  </si>
  <si>
    <t>canAcceptOptionalParams</t>
  </si>
  <si>
    <t>[canAcceptOptionalParams_1, canAcceptOptionalParams_2, canAcceptEmptyOptionalParams_2, canReturnImmutableLists_2, canReturnImmutableSets_2, canReturnOptional_2, canReturnEmptyOptional_2, worksWithDates_2, worksWithOptionalDates_2, worksWithAbsentOptionalDates_2]</t>
  </si>
  <si>
    <t>canReturnImmutableLists</t>
  </si>
  <si>
    <t>canAcceptEmptyOptionalParams</t>
  </si>
  <si>
    <t>defaultsDumpBeforeStopFalse</t>
  </si>
  <si>
    <t>violationMessagesAreEscapedByDefault</t>
  </si>
  <si>
    <t>KinesisDataSourceMetadataTest</t>
  </si>
  <si>
    <t>SegmentToMoveCalculatorTest</t>
  </si>
  <si>
    <t>testMinSegmentsToMoveIncreasesInSteps</t>
  </si>
  <si>
    <t>JobStatusTest</t>
  </si>
  <si>
    <t>testJobsFailed</t>
  </si>
  <si>
    <t>RequestBuilderTest</t>
  </si>
  <si>
    <t>test_timeout</t>
  </si>
  <si>
    <t>OutputTypeTest</t>
  </si>
  <si>
    <t>testReduceFunctions</t>
  </si>
  <si>
    <t>JsonConfiguratorTest</t>
  </si>
  <si>
    <t>MSQErrorReportTest</t>
  </si>
  <si>
    <t>testErrorReportFault</t>
  </si>
  <si>
    <t>CoordinatorRunStatsTest</t>
  </si>
  <si>
    <t>QueryInterruptedExceptionTest</t>
  </si>
  <si>
    <t>testErrorCode</t>
  </si>
  <si>
    <t>DruidSegmentReaderTest</t>
  </si>
  <si>
    <t>testReaderTimestampSpecDefault</t>
  </si>
  <si>
    <t>TypesTest</t>
  </si>
  <si>
    <t>testIs</t>
  </si>
  <si>
    <t>CommittedTest</t>
  </si>
  <si>
    <t>testWithout</t>
  </si>
  <si>
    <t>FunctionTest</t>
  </si>
  <si>
    <t>testRoundWithDouble</t>
  </si>
  <si>
    <t>IntervalUtilsTest</t>
  </si>
  <si>
    <t>test_difference</t>
  </si>
  <si>
    <t>[test_difference_1, test_difference_2, test_difference_3, test_difference_4, test_difference_5, test_difference_6, test_difference_7, test_difference_8, test_difference_9, test_difference_10]</t>
  </si>
  <si>
    <t>TimestampMinMaxAggregatorFactoryTest</t>
  </si>
  <si>
    <t>testWithName</t>
  </si>
  <si>
    <t>HeapMemoryDatasourceSegmentCacheTest</t>
  </si>
  <si>
    <t>testDeleteSegments_forEmptyOrAbsentIdsReturnsZero</t>
  </si>
  <si>
    <t>testReaderAutoTimestampFormat</t>
  </si>
  <si>
    <t>WindowOperatorQueryTest</t>
  </si>
  <si>
    <t>withOverriddenContext</t>
  </si>
  <si>
    <t>ThriftInputRowParserTest</t>
  </si>
  <si>
    <t>testGetThriftClass</t>
  </si>
  <si>
    <t>SqlStatementResultTest</t>
  </si>
  <si>
    <t>sanityTest</t>
  </si>
  <si>
    <t>ConfigsTest</t>
  </si>
  <si>
    <t>testValueOrDefault</t>
  </si>
  <si>
    <t>[testValueOrDefault_1, testValueOrDefault_3, testValueOrDefault_2, testValueOrDefault_4, testValueOrDefault_8, testValueOrDefault_5, testValueOrDefault_6, testValueOrDefault_7]</t>
  </si>
  <si>
    <t>DruidExpressionTest</t>
  </si>
  <si>
    <t>test_longLiteral_asString</t>
  </si>
  <si>
    <t>[test_longLiteral_asString_1, test_longLiteral_asString_3, test_longLiteral_asString_2, test_longLiteral_asString_4, test_longLiteral_asString_5]</t>
  </si>
  <si>
    <t>ConstantMultiValueDimensionSelectorTest</t>
  </si>
  <si>
    <t>testCoverage</t>
  </si>
  <si>
    <t>testValueMatcher</t>
  </si>
  <si>
    <t>[testValueMatcher_1, testValueMatcher_2, testValueMatcher_3, testValueMatcher_4, testValueMatcher_5, testValueMatcher_6, testValueMatcher_7, testValueMatcher_8, testValueMatcher_9, testValueMatcher_10, testValueMatcher_11, testValueMatcher_12, testValueMatcher_13, testValueMatcher_14, testValueMatcher_15, testValueMatcher_16, testValueMatcher_17, testValueMatcher_18, testValueMatcher_19, testValueMatcher_20, testValueMatcher_21, testValueMatcher_22, testValueMatcher_23, testValueMatcher_24]</t>
  </si>
  <si>
    <t>DateTimesTest</t>
  </si>
  <si>
    <t>testCanCompareAsString</t>
  </si>
  <si>
    <t>[testCanCompareAsString_1, testCanCompareAsString_2, testCanCompareAsString_5, testCanCompareAsString_6, testCanCompareAsString_3, testCanCompareAsString_4, testCanCompareAsString_7, testCanCompareAsString_8, testCanCompareAsString_9, testCanCompareAsString_10, testCanCompareAsString_11]</t>
  </si>
  <si>
    <t>ExprMacroTest</t>
  </si>
  <si>
    <t>testTimestampFormat</t>
  </si>
  <si>
    <t>testArrayOverlap</t>
  </si>
  <si>
    <t>testIntersect</t>
  </si>
  <si>
    <t>ResultSetInformationTest</t>
  </si>
  <si>
    <t>ColumnTypeTest</t>
  </si>
  <si>
    <t>testFactoryFromOtherTypeSignatures</t>
  </si>
  <si>
    <t>testLpad</t>
  </si>
  <si>
    <t>testToUtf8ByteBuffer</t>
  </si>
  <si>
    <t>[testToUtf8ByteBuffer_1, testToUtf8ByteBuffer_2, testToUtf8ByteBuffer_3, testToUtf8ByteBuffer_4]</t>
  </si>
  <si>
    <t>DeltaTimeUtilsTest</t>
  </si>
  <si>
    <t>testDateTimeValue</t>
  </si>
  <si>
    <t>[testDateTimeValue_1, testDateTimeValue_2]</t>
  </si>
  <si>
    <t>QueryContextsTest</t>
  </si>
  <si>
    <t>testCatalogValidationEnabled</t>
  </si>
  <si>
    <t>NumbersTest</t>
  </si>
  <si>
    <t>testParseInt</t>
  </si>
  <si>
    <t>QueryableIndexColumnCapabilitiesTest</t>
  </si>
  <si>
    <t>testNumericColumnsWithNulls</t>
  </si>
  <si>
    <t>[testNumericColumnsWithNulls_1, testNumericColumnsWithNulls_2, testNumericColumnsWithNulls_5, testNumericColumnsWithNulls_3, testNumericColumnsWithNulls_6, testNumericColumnsWithNulls_4, testNumericColumnsWithNulls_7, testNumericColumnsWithNulls_8, testNumericColumnsWithNulls_9, testNumericColumnsWithNulls_12, testNumericColumnsWithNulls_10, testNumericColumnsWithNulls_13, testNumericColumnsWithNulls_11, testNumericColumnsWithNulls_14]</t>
  </si>
  <si>
    <t>FilteredAggregatorFactoryTest</t>
  </si>
  <si>
    <t>testNameOfCombiningFactory</t>
  </si>
  <si>
    <t>[testNameOfCombiningFactory_1, testNameOfCombiningFactory_2, testNameOfCombiningFactory_3]</t>
  </si>
  <si>
    <t>ColumnCapabilitiesTest</t>
  </si>
  <si>
    <t>testCapableAnd</t>
  </si>
  <si>
    <t>testTimestampCeil</t>
  </si>
  <si>
    <t>[testTimestampCeil_1, testTimestampFloor_1, testTimestampParse_6, testTimestampParse_7, testIPv4AddressParse_1, testIPv4AddressStringify_1, testTimestampCeil_2, testTimestampCeil_3, testTimestampCeil_4, testTimestampCeil_5, testTimestampCeil_6, testTimestampFloor_2, testTimestampFloor_3, testTimestampFloor_4, testTimestampFloor_5, testTimestampShift_1, testTimestampShift_2, testTimestampShift_3, testTimestampShift_4, testTimestampShift_5, testTimestampParse_1, testTimestampParse_2, testTimestampParse_3, testTimestampParse_4, testTimestampParse_5, testTimestampParse_8, testTimestampParse_9, testTimestampParse_10]</t>
  </si>
  <si>
    <t>testMinus</t>
  </si>
  <si>
    <t>LowerExtractionFnTest</t>
  </si>
  <si>
    <t>testGetCacheKey</t>
  </si>
  <si>
    <t>RowBasedIndexedTableTest</t>
  </si>
  <si>
    <t>testVersion</t>
  </si>
  <si>
    <t>testRoundWithFloat</t>
  </si>
  <si>
    <t>CalcitesTest</t>
  </si>
  <si>
    <t>testEscapeStringLiteral</t>
  </si>
  <si>
    <t>[testEscapeStringLiteral_1, testEscapeStringLiteral_2, testEscapeStringLiteral_3, testEscapeStringLiteral_4, testEscapeStringLiteral_5, testEscapeStringLiteral_6, testEscapeStringLiteral_7, testEscapeStringLiteral_8]</t>
  </si>
  <si>
    <t>SqlMSQStatementResourcePostTest</t>
  </si>
  <si>
    <t>nonSupportedModes</t>
  </si>
  <si>
    <t>testGetAsHumanReadableBytes</t>
  </si>
  <si>
    <t>[testGetAsHumanReadableBytes_1, testGetAsHumanReadableBytes_2, testGetAsHumanReadableBytes_3]</t>
  </si>
  <si>
    <t>PossiblyNullDimensionSelectorTest</t>
  </si>
  <si>
    <t>test_lookupName_onNonnullSelector</t>
  </si>
  <si>
    <t>TombstonePartitionedChunkTest</t>
  </si>
  <si>
    <t>minutia</t>
  </si>
  <si>
    <t>testOperatorAutoConversion</t>
  </si>
  <si>
    <t>[testLike_1, testLike_2, testLike_3, testLike_4, testLike_5, testLike_6, testLike_7, testRegexpExtract_1, testRegexpExtract_2, testRegexpExtract_3, testTimestampExtract_1, testTimestampExtract_2, testTimestampExtract_3, testTimestampExtract_4, testTimestampFormat_1, testTimestampFormat_2, testTimestampFormat_3, testTrim_2, testTrim_3, testTrim_4, testTrim_5, testTrim_7, testLTrim_2, testLTrim_3, testLTrim_4, testLTrim_5, testLTrim_7, testRTrim_2, testRTrim_3, testRTrim_4, testRTrim_5, testRTrim_7, testIPv4AddressMatch_1, testIPv4AddressMatch_2, testIPv4AddressMatch_3, testIPv4AddressMatch_4, testTrim_1_testMerged_1, testLTrim_1_testMerged_1, testRTrim_1_testMerged_1]</t>
  </si>
  <si>
    <t>HashJoinSegmentCursorFactoryTest</t>
  </si>
  <si>
    <t>test_hasBuiltInFiltersForSingleJoinableClauseWithVariousJoinTypes</t>
  </si>
  <si>
    <t>FrameBasedInlineDataSourceSerializerTest</t>
  </si>
  <si>
    <t>IPv4AddressMatchExprMacroTest</t>
  </si>
  <si>
    <t>testMatchesPrefix</t>
  </si>
  <si>
    <t>[testMatchesPrefix_1, testMatchesPrefix_4, testMatchesPrefix_2, testMatchesPrefix_3, testMatchesPrefix_5, testMatchesPrefix_8, testMatchesPrefix_6, testMatchesPrefix_7]</t>
  </si>
  <si>
    <t>SortOrderTest</t>
  </si>
  <si>
    <t>testDesc</t>
  </si>
  <si>
    <t>[testAsc_2, testAsc_4, testAsc_6, testDesc_2, testDesc_4, testDesc_6, testDesc_1, testDesc_3, testDesc_5]</t>
  </si>
  <si>
    <t>CustomStatementRewriterTest</t>
  </si>
  <si>
    <t>testExactPatternReplacement</t>
  </si>
  <si>
    <t>[testExactPatternReplacement_1, testExactPatternReplacement_2, testExactPatternReplacement_3, testExactPatternReplacement_4, testExactPatternReplacement_5, testExactPatternReplacement_6, testExactPatternReplacement_7]</t>
  </si>
  <si>
    <t>JoinPrefixUtilsTest</t>
  </si>
  <si>
    <t>test_isPrefixedBy</t>
  </si>
  <si>
    <t>[test_isPrefixedBy_1, test_isPrefixedBy_2, test_isPrefixedBy_3, test_isPrefixedBy_4]</t>
  </si>
  <si>
    <t>UnionDataSourceTest</t>
  </si>
  <si>
    <t>test_isCompatible</t>
  </si>
  <si>
    <t>testIPv4AddressParse</t>
  </si>
  <si>
    <t>[testTimestampCeil_1, testTimestampFloor_1, testTimestampParse_6, testTimestampParse_7, testIPv4AddressParse_1, testIPv4AddressStringify_1, testIPv4AddressParse_2, testIPv4AddressParse_3, testIPv4AddressParse_4]</t>
  </si>
  <si>
    <t>testErrorMessage</t>
  </si>
  <si>
    <t>FloatFirstVectorAggregatorTest</t>
  </si>
  <si>
    <t>testFactory</t>
  </si>
  <si>
    <t>DimensionSelectorHavingSpecTest</t>
  </si>
  <si>
    <t>testNumericColumns</t>
  </si>
  <si>
    <t>[testNumericColumns_1, testNumericColumns_2, testNumericColumns_5, testNumericColumns_3, testNumericColumns_6, testNumericColumns_4, testNumericColumns_7, testNumericColumns_8, testNumericColumns_9, testNumericColumns_12, testNumericColumns_10, testNumericColumns_13, testNumericColumns_11, testNumericColumns_14]</t>
  </si>
  <si>
    <t>testScalarInArray</t>
  </si>
  <si>
    <t>SqlResultsTest</t>
  </si>
  <si>
    <t>testCoerceInteger</t>
  </si>
  <si>
    <t>ExpressionTypeTest</t>
  </si>
  <si>
    <t>testFutureProof</t>
  </si>
  <si>
    <t>testSizeFormatWithEdgeCases</t>
  </si>
  <si>
    <t>DataSourceMSQDestinationTest</t>
  </si>
  <si>
    <t>testBackwardCompatibility</t>
  </si>
  <si>
    <t>testReaderTimestampFromDouble</t>
  </si>
  <si>
    <t>testTimestampParse</t>
  </si>
  <si>
    <t>RemoteTaskRunnerConfigTest</t>
  </si>
  <si>
    <t>TimestampParserTest</t>
  </si>
  <si>
    <t>testStripQuotes</t>
  </si>
  <si>
    <t>[testStripQuotes_1, testStripQuotes_2]</t>
  </si>
  <si>
    <t>testBivariateMathFunctions</t>
  </si>
  <si>
    <t>KafkaDataSourceMetadataTest</t>
  </si>
  <si>
    <t>testPlus</t>
  </si>
  <si>
    <t>DoubleFirstVectorAggregatorTest</t>
  </si>
  <si>
    <t>testCoerceDouble</t>
  </si>
  <si>
    <t>HyperUniquesAggregatorFactoryTest</t>
  </si>
  <si>
    <t>testEstimateCardinalityForZeroCardinality</t>
  </si>
  <si>
    <t>[testEstimateCardinalityForZeroCardinality_1, testEstimateCardinalityForZeroCardinality_2, testEstimateCardinalityForZeroCardinality_3_testMerged_3]</t>
  </si>
  <si>
    <t>LocalFileExportStorageProviderTest</t>
  </si>
  <si>
    <t>testExportManifestFilePath</t>
  </si>
  <si>
    <t>[testExportManifestFilePath_1, testExportManifestFilePath_2]</t>
  </si>
  <si>
    <t>testUnion</t>
  </si>
  <si>
    <t>CloseableUtilsTest</t>
  </si>
  <si>
    <t>test_closeAndSuppressExceptions_ioException</t>
  </si>
  <si>
    <t>TombstoneShardSpecTest</t>
  </si>
  <si>
    <t>testTimestampExtract</t>
  </si>
  <si>
    <t>RestrictedDataSourceTest</t>
  </si>
  <si>
    <t>test_getTableNames</t>
  </si>
  <si>
    <t>testAsc</t>
  </si>
  <si>
    <t>[testAsc_1, testAsc_3, testAsc_5, testAsc_2, testAsc_4, testAsc_6, testDesc_2, testDesc_4, testDesc_6]</t>
  </si>
  <si>
    <t>ExtractionDimFilterTest</t>
  </si>
  <si>
    <t>testIntegerFunctionAutoConversion</t>
  </si>
  <si>
    <t>testIPv4AddressMatch</t>
  </si>
  <si>
    <t>ParserUtilsTest</t>
  </si>
  <si>
    <t>testInputWithDelimiterAndParserEnabled</t>
  </si>
  <si>
    <t>[testInputWithDelimiterAndParserDisabled_1, testInputWithDelimiterAndParserEnabled_1, testInputWithoutDelimiterAndNumberParsingDisabled_1, testInputWithoutDelimiterAndNumberParsingEnabled_1, testInputWithDelimiterAndParserDisabled_2, testInputWithDelimiterAndParserDisabled_6, testInputWithDelimiterAndParserDisabled_7, testInputWithDelimiterAndParserDisabled_8, testInputWithDelimiterAndParserDisabled_9, testInputWithDelimiterAndParserEnabled_2, testInputWithDelimiterAndParserEnabled_6, testInputWithDelimiterAndParserEnabled_7, testInputWithDelimiterAndParserEnabled_9, testInputWithoutDelimiterAndNumberParsingDisabled_2, testInputWithoutDelimiterAndNumberParsingDisabled_3, testInputWithoutDelimiterAndNumberParsingDisabled_4, testInputWithoutDelimiterAndNumberParsingDisabled_5, testInputWithoutDelimiterAndNumberParsingDisabled_6, testInputWithoutDelimiterAndNumberParsingDisabled_7, testInputWithoutDelimiterAndNumberParsingDisabled_8, testInputWithoutDelimiterAndNumberParsingDisabled_9, testInputWithoutDelimiterAndNumberParsingDisabled_10, testInputWithoutDelimiterAndNumberParsingDisabled_11, testInputWithoutDelimiterAndNumberParsingDisabled_12, testInputWithoutDelimiterAndNumberParsingEnabled_2, testInputWithoutDelimiterAndNumberParsingEnabled_3, testInputWithoutDelimiterAndNumberParsingEnabled_4, testInputWithoutDelimiterAndNumberParsingEnabled_5, testInputWithoutDelimiterAndNumberParsingEnabled_7, testInputWithoutDelimiterAndNumberParsingEnabled_8, testInputWithoutDelimiterAndNumberParsingEnabled_9, testInputWithoutDelimiterAndNumberParsingEnabled_10, testInputWithoutDelimiterAndNumberParsingEnabled_11, testInputWithoutDelimiterAndNumberParsingEnabled_12, testInputWithDelimiterAndParserDisabled_3, testInputWithDelimiterAndParserEnabled_3, testInputWithDelimiterAndParserDisabled_4, testInputWithDelimiterAndParserDisabled_10, testInputWithDelimiterAndParserDisabled_13, testInputWithDelimiterAndParserEnabled_4, testInputWithDelimiterAndParserEnabled_10, testInputWithDelimiterAndParserEnabled_5, testInputWithDelimiterAndParserEnabled_11, testInputWithDelimiterAndParserEnabled_8, testInputWithoutDelimiterAndNumberParsingEnabled_6, testInputWithDelimiterAndParserEnabled_12, testInputWithDelimiterAndParserEnabled_13, testInputWithDelimiterAndParserEnabled_14]</t>
  </si>
  <si>
    <t>ReturnOrAwaitTest</t>
  </si>
  <si>
    <t>InlineDataSourceTest</t>
  </si>
  <si>
    <t>test_getColumnTypes</t>
  </si>
  <si>
    <t>testReaderWithFilter</t>
  </si>
  <si>
    <t>testApplyFunctions</t>
  </si>
  <si>
    <t>StringLastVectorAggregatorTest</t>
  </si>
  <si>
    <t>testStringLastOnNonStringColumns</t>
  </si>
  <si>
    <t>testSerdeLegacy</t>
  </si>
  <si>
    <t>[testSerdeLegacy_1, testSerdeLegacy_9, testFutureProof_1, testSerdeLegacy_2, testSerdeLegacy_10, testFutureProof_2, testSerdeLegacy_3, testSerdeLegacy_11, testFutureProof_3, testSerdeLegacy_4, testSerdeLegacy_12, testSerdeLegacy_15, testFutureProof_4, testSerdeLegacy_5, testSerdeLegacy_13, testSerdeLegacy_16, testFutureProof_5, testSerdeLegacy_6, testSerdeLegacy_14, testSerdeLegacy_17, testSerdeLegacy_21, testFutureProof_6, testSerdeLegacy_7, testFutureProof_8, testSerdeLegacy_8, testFutureProof_7, testSerdeLegacy_18, testSerdeLegacy_19, testSerdeLegacy_20]</t>
  </si>
  <si>
    <t>testSimpleNaming</t>
  </si>
  <si>
    <t>[testSimpleNaming_1, testSimpleNaming_2, testSimpleNaming_3]</t>
  </si>
  <si>
    <t>test_getChildren</t>
  </si>
  <si>
    <t>QueryContextTest</t>
  </si>
  <si>
    <t>testExtendedFilteredSumRewrite</t>
  </si>
  <si>
    <t>MSQTaskQueryMakerUtilsTest</t>
  </si>
  <si>
    <t>maskSensitiveJsonKeys</t>
  </si>
  <si>
    <t>ExprEvalTest</t>
  </si>
  <si>
    <t>testDoubleSerde</t>
  </si>
  <si>
    <t>CgroupCpuMonitorTest</t>
  </si>
  <si>
    <t>testQuotaCompute</t>
  </si>
  <si>
    <t>[testQuotaCompute_1, testQuotaCompute_2, testQuotaCompute_4, testQuotaCompute_5, testQuotaCompute_3]</t>
  </si>
  <si>
    <t>testSerde</t>
  </si>
  <si>
    <t>testMinSegmentsToMove</t>
  </si>
  <si>
    <t>[testMinSegmentsToMove_1, testMinSegmentsToMove_2, testMinSegmentsToMove_3, testMinSegmentsToMove_4, testMinSegmentsToMove_5, testMinSegmentsToMove_6, testMinSegmentsToMove_7, testMinSegmentsToMove_8, testMinSegmentsToMove_9, testMinSegmentsToMove_10, testMinSegmentsToMove_11, testMinSegmentsToMoveIncreasesInSteps_1, testMinSegmentsToMoveIncreasesInSteps_2, testMinSegmentsToMoveIncreasesInSteps_3, testMinSegmentsToMoveIncreasesInSteps_4, testMinSegmentsToMoveIncreasesInSteps_5, testMinSegmentsToMoveIncreasesInSteps_6, testMinSegmentsToMoveIncreasesInSteps_7, testMinSegmentsToMoveIncreasesInSteps_8]</t>
  </si>
  <si>
    <t>FireHydrantTest</t>
  </si>
  <si>
    <t>testGetIncrementedSegmentNotSwapped</t>
  </si>
  <si>
    <t>TableMetadataTest</t>
  </si>
  <si>
    <t>testId</t>
  </si>
  <si>
    <t>HadoopIngestionSpecTest</t>
  </si>
  <si>
    <t>testContext</t>
  </si>
  <si>
    <t>CompactionEngineTest</t>
  </si>
  <si>
    <t>testParseLong</t>
  </si>
  <si>
    <t>LiveCatalogTest</t>
  </si>
  <si>
    <t>testUnknownTable</t>
  </si>
  <si>
    <t>testIsNotNull</t>
  </si>
  <si>
    <t>MSQFaultUtilsTest</t>
  </si>
  <si>
    <t>testGetErrorCodeFromMessage</t>
  </si>
  <si>
    <t>[testGetErrorCodeFromMessage_1, testGetErrorCodeFromMessage_2, testGetErrorCodeFromMessage_3, testGetErrorCodeFromMessage_4, testGetErrorCodeFromMessage_5]</t>
  </si>
  <si>
    <t>CostBalancerStrategyTest</t>
  </si>
  <si>
    <t>testIntervalCostAdditivity</t>
  </si>
  <si>
    <t>[testIntervalCostAdditivity_1, testIntervalCostAdditivity_2, testIntervalCostAdditivity_3]</t>
  </si>
  <si>
    <t>StringPartitionChunkTest</t>
  </si>
  <si>
    <t>testIsEnd</t>
  </si>
  <si>
    <t>testConstantsAndIdentifiers</t>
  </si>
  <si>
    <t>[testConstantsAndIdentifiers_1, testConstantsAndIdentifiers_7, testUnivariateMathFunctions_2, testConditionalFunctions_1, testConditionalFunctions_4, testConditionalFunctions_9, testConditionalFunctions_15, testStringFunctions_1, testStringFunctions_2, testStringFunctions_3, testStringFunctions_5, testStringFunctions_6, testStringFunctions_7, testStringFunctions_11, testStringFunctions_12, testStringFunctions_13, testStringFunctions_14, testStringFunctions_15, testStringFunctions_16, testStringFunctions_17, testStringFunctions_18, testArrayFunctions_8, testArrayFunctions_9, testArrayFunctions_10, testArrayFunctions_11, testArrayFunctions_14, testReduceFunctions_1, testReduceFunctions_4, testConstantsAndIdentifiers_2, testConstantsAndIdentifiers_8, testUnaryOperators_1, testUnaryOperators_3, testUnaryOperators_5, testUnaryOperators_6, testUnaryOperators_7, testUnaryOperators_8, testUnaryOperators_9, testUnaryOperators_10, testBinaryMathOperators_1, testBinaryMathOperators_2, testBinaryMathOperators_3, testBinaryMathOperators_4, testBinaryMathOperators_5, testBinaryMathOperators_6, testBinaryMathOperators_7, testBinaryMathOperators_8, testBinaryMathOperators_9, testBinaryMathOperators_10, testBinaryMathOperators_11, testBinaryMathOperators_12, testBinaryMathOperators_25, testBinaryMathOperators_26, testBinaryMathOperators_27, testBinaryMathOperators_28, testBinaryMathOperators_29, testBinaryMathOperators_30, testBinaryMathOperators_31, testBinaryMathOperators_32, testBinaryMathOperators_33, testBinaryMathOperators_34, testBinaryMathOperators_35, testBinaryMathOperators_36, testBinaryMathOperators_37, testBinaryMathOperators_38, testBinaryMathOperators_39, testBinaryMathOperators_40, testBinaryMathOperators_41, testBinaryMathOperators_42, testBinaryMathOperators_43, testBinaryMathOperators_44, testBinaryMathOperators_45, testBinaryMathOperators_46, testBinaryMathOperators_47, testBinaryMathOperators_48, testUnivariateMathFunctions_3, testBivariateMathFunctions_1, testBivariateMathFunctions_2, testBivariateMathFunctions_3, testBivariateMathFunctions_4, testBivariateMathFunctions_10, testConditionalFunctions_2, testConditionalFunctions_5, testConditionalFunctions_10, testConditionalFunctions_13, testConditionalFunctions_16, testConditionalFunctions_20, testConditionalFunctions_21, testConditionalFunctions_22, testConditionalFunctions_23, testConditionalFunctions_24, testConditionalFunctions_25, testStringFunctions_4, testStringFunctions_8, testStringFunctions_9, testStringFunctions_10, testArrayFunctions_4, testArrayFunctions_5, testArrayFunctions_6, testArrayFunctions_12, testArrayFunctions_15, testArrayFunctions_17, testArrayFunctions_18, testArrayFunctions_19, testArrayFunctions_20, testArrayFunctions_21, testArrayFunctions_22, testArrayFunctions_35, testArrayFunctions_36, testArrayFunctions_37, testArrayFunctions_38, testArrayFunctions_39, testArrayFunctions_40, testReduceFunctions_2, testReduceFunctions_5, testApplyFunctions_8, testApplyFunctions_9, testApplyFunctions_12, testApplyFunctions_13, testApplyFunctions_19, testApplyFunctions_20, testApplyFunctions_21, testApplyFunctions_22, testApplyFunctions_23, testApplyFunctions_24, testConstantsAndIdentifiers_3, testConstantsAndIdentifiers_9, testUnaryOperators_2, testUnaryOperators_4, testBinaryMathOperators_13, testBinaryMathOperators_14, testBinaryMathOperators_15, testBinaryMathOperators_16, testBinaryMathOperators_17, testBinaryMathOperators_18, testBinaryMathOperators_19, testBinaryMathOperators_20, testBinaryMathOperators_21, testBinaryMathOperators_22, testBinaryMathOperators_23, testBinaryMathOperators_24, testBinaryMathOperators_49, testUnivariateMathFunctions_1, testUnivariateMathFunctions_4, testUnivariateMathFunctions_5, testUnivariateMathFunctions_6, testBivariateMathFunctions_5, testBivariateMathFunctions_6, testBivariateMathFunctions_7, testBivariateMathFunctions_8, testBivariateMathFunctions_9, testBivariateMathFunctions_11, testBivariateMathFunctions_12, testConditionalFunctions_3, testConditionalFunctions_6, testConditionalFunctions_7, testConditionalFunctions_8, testConditionalFunctions_11, testConditionalFunctions_12, testConditionalFunctions_14, testConditionalFunctions_17, testConditionalFunctions_18, testConditionalFunctions_19, testArrayFunctions_13, testArrayFunctions_16, testReduceFunctions_3, testReduceFunctions_6, testApplyFunctions_10, testApplyFunctions_11, testApplyFunctions_14, testApplyFunctions_15, testConstantsAndIdentifiers_4, testConstantsAndIdentifiers_10, testArrayFunctions_7, testArrayFunctions_23, testArrayFunctions_24, testArrayFunctions_29, testArrayFunctions_30, testArrayFunctions_41, testArrayFunctions_44, testArrayFunctions_45, testApplyFunctions_1, testApplyFunctions_4, testApplyFunctions_7, testApplyFunctions_16, testConstantsAndIdentifiers_5, testConstantsAndIdentifiers_11, testArrayFunctions_1, testArrayFunctions_25, testArrayFunctions_26, testArrayFunctions_31, testArrayFunctions_32, testArrayFunctions_42, testArrayFunctions_46, testArrayFunctions_47, testApplyFunctions_2, testApplyFunctions_5, testApplyFunctions_17, testConstantsAndIdentifiers_6, testConstantsAndIdentifiers_12, testArrayFunctions_2, testArrayFunctions_27, testArrayFunctions_28, testArrayFunctions_33, testArrayFunctions_34, testArrayFunctions_43, testArrayFunctions_48, testArrayFunctions_49, testApplyFunctions_3, testApplyFunctions_6, testApplyFunctions_18]</t>
  </si>
  <si>
    <t>RestrictedInputNumberDataSourceTest</t>
  </si>
  <si>
    <t>FilterCnfConversionTest</t>
  </si>
  <si>
    <t>testTrueFalseFilterRequiredColumnRewrite</t>
  </si>
  <si>
    <t>testArrayContains</t>
  </si>
  <si>
    <t>SegmentRowCountDistributionTest</t>
  </si>
  <si>
    <t>test_bucketDimensionFromIndex</t>
  </si>
  <si>
    <t>[test_bucketDimensionFromIndex_1, test_bucketDimensionFromIndex_2, test_bucketDimensionFromIndex_3, test_bucketDimensionFromIndex_4, test_bucketDimensionFromIndex_5, test_bucketDimensionFromIndex_6, test_bucketDimensionFromIndex_7, test_bucketDimensionFromIndex_8, test_bucketDimensionFromIndex_9, test_bucketDimensionFromIndex_10]</t>
  </si>
  <si>
    <t>test_doesIntervalMatchesGranularity_withStandardGranularities</t>
  </si>
  <si>
    <t>[test_doesIntervalMatchesGranularity_withStandardGranularities_1, test_doesIntervalMatchesGranularity_withStandardGranularities_2, test_doesIntervalMatchesGranularity_withStandardGranularities_3, test_doesIntervalMatchesGranularity_withStandardGranularities_4, test_doesIntervalMatchesGranularity_withStandardGranularities_5, test_doesIntervalMatchesGranularity_withStandardGranularities_6, test_doesIntervalMatchesGranularity_withStandardGranularities_7, test_doesIntervalMatchesGranularity_withStandardGranularities_8, test_doesIntervalMatchesGranularity_withStandardGranularities_9, test_doesIntervalMatchesGranularity_withStandardGranularities_10, test_doesIntervalMatchesGranularity_withStandardGranularities_11, test_doesIntervalMatchesGranularity_withStandardGranularities_12]</t>
  </si>
  <si>
    <t>JsonInputFormatTest</t>
  </si>
  <si>
    <t>testWithLineSplittableStatic</t>
  </si>
  <si>
    <t>MapLookupExtractorFactoryTest</t>
  </si>
  <si>
    <t>testReplaces</t>
  </si>
  <si>
    <t>testIsStart</t>
  </si>
  <si>
    <t>HdfsClasspathSetupTest</t>
  </si>
  <si>
    <t>testIsSnapshot</t>
  </si>
  <si>
    <t>[testIsSnapshot_1, testIsSnapshot_2, testIsSnapshot_3, testIsSnapshot_4, testIsSnapshot_5, testIsSnapshot_6]</t>
  </si>
  <si>
    <t>LookupDataSourceTest</t>
  </si>
  <si>
    <t>test_isCacheable</t>
  </si>
  <si>
    <t>StrlenExtractionFnTest</t>
  </si>
  <si>
    <t>testApply</t>
  </si>
  <si>
    <t>[testApply_1, testApply_2, testApply_3, testApply_4, testApply_5, testApply_6, testApply_7, testApply_8]</t>
  </si>
  <si>
    <t>testConvertFromColumnTypeStrict</t>
  </si>
  <si>
    <t>ClusterByTest</t>
  </si>
  <si>
    <t>test_sortable</t>
  </si>
  <si>
    <t>[testApply_1, testApply_2, testApply_5, testApply_3, testApply_4]</t>
  </si>
  <si>
    <t>testUnivariateMathFunctions</t>
  </si>
  <si>
    <t>testRpad</t>
  </si>
  <si>
    <t>testArrayOrdinalOf</t>
  </si>
  <si>
    <t>JavaScriptExtractionFnTest</t>
  </si>
  <si>
    <t>testInjective</t>
  </si>
  <si>
    <t>testSubstring</t>
  </si>
  <si>
    <t>testNullOrAnyOf</t>
  </si>
  <si>
    <t>KafkaStringHeaderFormatTest</t>
  </si>
  <si>
    <t>TaskLocksTest</t>
  </si>
  <si>
    <t>testLockTypeForAppendWithNoLockTypeInContext</t>
  </si>
  <si>
    <t>testCompareTo</t>
  </si>
  <si>
    <t>[testCompareTo_1, testCompareTo_2, testCompareTo_3, testCompareTo_4, testCompareTo_7, testCompareTo_5, testCompareTo_6, testCompareTo_8, testCompareTo_9, testCompareTo_10, testCompareTo_11, testCompareTo_14, testCompareTo_12, testCompareTo_13, testCompareTo_15]</t>
  </si>
  <si>
    <t>EvalTest</t>
  </si>
  <si>
    <t>testIsDistinctFrom</t>
  </si>
  <si>
    <t>testArrayLength</t>
  </si>
  <si>
    <t>testCaseSearched</t>
  </si>
  <si>
    <t>DurableStorageUtilsTest</t>
  </si>
  <si>
    <t>getNextDirNameWithPrefixFromPath</t>
  </si>
  <si>
    <t>[getNextDirNameWithPrefixFromPath_1, getNextDirNameWithPrefixFromPath_2, getNextDirNameWithPrefixFromPath_3, getNextDirNameWithPrefixFromPath_4, getNextDirNameWithPrefixFromPath_5]</t>
  </si>
  <si>
    <t>test_getColumnNames</t>
  </si>
  <si>
    <t>testEither</t>
  </si>
  <si>
    <t>IntegerPartitionChunkTest</t>
  </si>
  <si>
    <t>ControllerMessageTest</t>
  </si>
  <si>
    <t>testIsNotDistinctFrom</t>
  </si>
  <si>
    <t>[testIsNotDistinctFrom_1, testIsDistinctFrom_1, testIsNotDistinctFrom_2, testIsDistinctFrom_2, testIsNotDistinctFrom_3, testIsDistinctFrom_3]</t>
  </si>
  <si>
    <t>testArrayOffset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</si>
  <si>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testConcat_2, testConcat_4, testArrayOffset_2, testArrayOffset_3, testArrayOrdinal_2, testArrayOrdinal_3, testArrayOffset_5, testArrayOrdinal_5]</t>
  </si>
  <si>
    <t>MapLookupExtractorTest</t>
  </si>
  <si>
    <t>test_estimateHeapFootprint_static</t>
  </si>
  <si>
    <t>ServerTypeTest</t>
  </si>
  <si>
    <t>ConstantDimensionSelectorTest</t>
  </si>
  <si>
    <t>testLookupName</t>
  </si>
  <si>
    <t>VectorSelectorUtilsTest</t>
  </si>
  <si>
    <t>testRoaringMutableNullVector</t>
  </si>
  <si>
    <t>MaxSizeSplitHintSpecTest</t>
  </si>
  <si>
    <t>testDefaults</t>
  </si>
  <si>
    <t>testIsTrue</t>
  </si>
  <si>
    <t>testReaderWithInclusiveColumnsFilter</t>
  </si>
  <si>
    <t>testParseBoolean</t>
  </si>
  <si>
    <t>MapBasedLookupExtractorTest</t>
  </si>
  <si>
    <t>test_estimateHeapFootprint</t>
  </si>
  <si>
    <t>testIPv4AddressStringify</t>
  </si>
  <si>
    <t>[testTimestampCeil_1, testTimestampFloor_1, testTimestampParse_6, testTimestampParse_7, testIPv4AddressParse_1, testIPv4AddressStringify_1, testIPv4AddressStringify_2, testIPv4AddressStringify_3, testIPv4AddressStringify_4]</t>
  </si>
  <si>
    <t>LongLastVectorAggregatorTest</t>
  </si>
  <si>
    <t>testLookupId</t>
  </si>
  <si>
    <t>[testLookupId_1, testLookupId_2, testLookupId_3, testLookupId_4, testLookupId_5, testLookupId_6, testLookupId_8, testLookupId_7, testLookupId_9, testLookupId_10, testLookupId_12, testLookupId_11, testLookupId_13, testLookupId_14, testLookupId_16, testLookupId_15]</t>
  </si>
  <si>
    <t>testLTrim</t>
  </si>
  <si>
    <t>GranularityTest</t>
  </si>
  <si>
    <t>testIsFinerComparator</t>
  </si>
  <si>
    <t>[testLookupName_1, testGetObject_1, testLookupName_2, testGetObject_2, testLookupName_3, testLookupName_4, testLookupName_5, testLookupName_6, testLookupName_7, testLookupName_8]</t>
  </si>
  <si>
    <t>testSerdeFromString</t>
  </si>
  <si>
    <t>[testSerdeFromString_1, testSerdeFromString_9, testFutureProof_1, testSerdeFromString_2, testSerdeFromString_10, testFutureProof_2, testSerdeFromString_3, testSerdeFromString_11, testFutureProof_3, testSerdeFromString_4, testSerdeFromString_12, testSerdeFromString_15, testFutureProof_4, testSerdeFromString_5, testSerdeFromString_13, testSerdeFromString_16, testFutureProof_5, testSerdeFromString_6, testSerdeFromString_14, testSerdeFromString_17, testSerdeFromString_21, testFutureProof_6, testSerdeFromString_7, testFutureProof_8, testSerdeFromString_8, testFutureProof_7, testSerdeFromString_18, testSerdeFromString_19, testSerdeFromString_20]</t>
  </si>
  <si>
    <t>ColumnNameAndTypesTest</t>
  </si>
  <si>
    <t>testJobsSucceeded</t>
  </si>
  <si>
    <t>testRoaringImmutableNullVector</t>
  </si>
  <si>
    <t>testInputWithDelimiterAndParserDisabled</t>
  </si>
  <si>
    <t>[testInputWithDelimiterAndParserDisabled_1, testInputWithDelimiterAndParserEnabled_1, testInputWithoutDelimiterAndNumberParsingDisabled_1, testInputWithoutDelimiterAndNumberParsingEnabled_1, testInputWithDelimiterAndParserDisabled_2, testInputWithDelimiterAndParserDisabled_6, testInputWithDelimiterAndParserDisabled_7, testInputWithDelimiterAndParserDisabled_8, testInputWithDelimiterAndParserDisabled_9, testInputWithDelimiterAndParserEnabled_2, testInputWithDelimiterAndParserEnabled_6, testInputWithDelimiterAndParserEnabled_7, testInputWithDelimiterAndParserEnabled_9, testInputWithoutDelimiterAndNumberParsingDisabled_2, testInputWithoutDelimiterAndNumberParsingDisabled_3, testInputWithoutDelimiterAndNumberParsingDisabled_4, testInputWithoutDelimiterAndNumberParsingDisabled_5, testInputWithoutDelimiterAndNumberParsingDisabled_6, testInputWithoutDelimiterAndNumberParsingDisabled_7, testInputWithoutDelimiterAndNumberParsingDisabled_8, testInputWithoutDelimiterAndNumberParsingDisabled_9, testInputWithoutDelimiterAndNumberParsingDisabled_10, testInputWithoutDelimiterAndNumberParsingDisabled_11, testInputWithoutDelimiterAndNumberParsingDisabled_12, testInputWithoutDelimiterAndNumberParsingEnabled_2, testInputWithoutDelimiterAndNumberParsingEnabled_3, testInputWithoutDelimiterAndNumberParsingEnabled_4, testInputWithoutDelimiterAndNumberParsingEnabled_5, testInputWithoutDelimiterAndNumberParsingEnabled_7, testInputWithoutDelimiterAndNumberParsingEnabled_8, testInputWithoutDelimiterAndNumberParsingEnabled_9, testInputWithoutDelimiterAndNumberParsingEnabled_10, testInputWithoutDelimiterAndNumberParsingEnabled_11, testInputWithoutDelimiterAndNumberParsingEnabled_12, testInputWithDelimiterAndParserDisabled_3, testInputWithDelimiterAndParserEnabled_3, testInputWithDelimiterAndParserDisabled_4, testInputWithDelimiterAndParserDisabled_10, testInputWithDelimiterAndParserDisabled_13, testInputWithDelimiterAndParserEnabled_4, testInputWithDelimiterAndParserEnabled_10, testInputWithDelimiterAndParserDisabled_5, testInputWithDelimiterAndParserDisabled_11, testInputWithDelimiterAndParserDisabled_12, testInputWithDelimiterAndParserDisabled_14]</t>
  </si>
  <si>
    <t>testIsDecoupled</t>
  </si>
  <si>
    <t>testCaseSimple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</si>
  <si>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testDecodeBase64UTF_4]</t>
  </si>
  <si>
    <t>testGetStringComparatorForColumnType</t>
  </si>
  <si>
    <t>testLaterOf</t>
  </si>
  <si>
    <t>DruidClusterTest</t>
  </si>
  <si>
    <t>GuavaUtilsTest</t>
  </si>
  <si>
    <t>[testParseLong_1, testParseLong_2, testParseLong_4, testParseLong_5, testParseLong_3, testParseLong_6, testParseLong_7, testParseLong_8]</t>
  </si>
  <si>
    <t>BucketExtractionFnTest</t>
  </si>
  <si>
    <t>testUniqueId</t>
  </si>
  <si>
    <t>SortMergeJoinFrameProcessorFactoryTest</t>
  </si>
  <si>
    <t>test_toKeyColumns</t>
  </si>
  <si>
    <t>[test_toKeyColumns_1, test_toKeyColumns_2, test_toKeyColumns_3, test_toKeyColumns_4, test_toKeyColumns_5, test_toKeyColumns_6]</t>
  </si>
  <si>
    <t>testIsNotTrue</t>
  </si>
  <si>
    <t>testConvertToColumnType</t>
  </si>
  <si>
    <t>[testLike_1, testLike_2, testLike_3, testLike_4, testLike_5, testLike_6, testLike_7, testRegexpExtract_1, testRegexpExtract_2, testRegexpExtract_3, testTimestampExtract_1, testTimestampExtract_2, testTimestampExtract_3, testTimestampExtract_4, testTimestampFormat_1, testTimestampFormat_2, testTimestampFormat_3, testTrim_2, testTrim_3, testTrim_4, testTrim_5, testTrim_7, testLTrim_2, testLTrim_3, testLTrim_4, testLTrim_5, testLTrim_7, testRTrim_2, testRTrim_3, testRTrim_4, testRTrim_5, testRTrim_7, testIPv4AddressMatch_1, testIPv4AddressMatch_2, testIPv4AddressMatch_3, testIPv4AddressMatch_4]</t>
  </si>
  <si>
    <t>MSQWorkerTaskTest</t>
  </si>
  <si>
    <t>testGetter</t>
  </si>
  <si>
    <t>ResultFormatTest</t>
  </si>
  <si>
    <t>testDeserializeWithDifferentCase</t>
  </si>
  <si>
    <t>[testDeserializeWithDifferentCase_1, testDeserializeWithDifferentCase_2, testDeserializeWithDifferentCase_3, testDeserializeWithDifferentCase_4]</t>
  </si>
  <si>
    <t>LookupExprMacroTest</t>
  </si>
  <si>
    <t>testLookupMissingValue</t>
  </si>
  <si>
    <t>HavingSpecMetricComparatorTest</t>
  </si>
  <si>
    <t>testCompareDoubleToLongWithInfinityReturns1</t>
  </si>
  <si>
    <t>[testCompareDoubleToLongWithInfinityReturns1_1, testCompareDoubleToLongWithInfinityReturns1_5, testCompareDoubleToLongWithInfinityReturns1_2, testCompareDoubleToLongWithInfinityReturns1_3, testCompareDoubleToLongWithInfinityReturns1_4, testCompareDoubleToLongWithInfinityReturns1_6, testCompareDoubleToLongWithInfinityReturns1_10, testCompareDoubleToLongWithInfinityReturns1_7, testCompareDoubleToLongWithInfinityReturns1_8, testCompareDoubleToLongWithInfinityReturns1_9]</t>
  </si>
  <si>
    <t>QueryDataSourceTest</t>
  </si>
  <si>
    <t>test_isCacheable_table</t>
  </si>
  <si>
    <t>MultiStageQueryContextTest</t>
  </si>
  <si>
    <t>removeNullBytes_set_returnsCorrectValue</t>
  </si>
  <si>
    <t>DruidOperatorTableTest</t>
  </si>
  <si>
    <t>testIsFunctionSyntax</t>
  </si>
  <si>
    <t>testBinaryMathOperators</t>
  </si>
  <si>
    <t>test_doubleLiteral_asString</t>
  </si>
  <si>
    <t>[test_doubleLiteral_asString_1, test_doubleLiteral_asString_3, test_doubleLiteral_asString_4, test_doubleLiteral_asString_5, test_doubleLiteral_asString_6, test_doubleLiteral_asString_2, test_doubleLiteral_asString_7, test_doubleLiteral_asString_8, test_doubleLiteral_asString_9, test_doubleLiteral_asString_10, test_doubleLiteral_asString_11, test_doubleLiteral_asString_12]</t>
  </si>
  <si>
    <t>testEarlierOf</t>
  </si>
  <si>
    <t>testRTrim</t>
  </si>
  <si>
    <t>testConditionalFunctions</t>
  </si>
  <si>
    <t>testReaderTimestampAsPosixIncorrectly</t>
  </si>
  <si>
    <t>testInputWithoutDelimiterAndNumberParsingDisabled</t>
  </si>
  <si>
    <t>testArrayFunctions</t>
  </si>
  <si>
    <t>GceUtilsTest</t>
  </si>
  <si>
    <t>testExtractNameFromInstance</t>
  </si>
  <si>
    <t>ListFilteredDimensionSpecDimensionSelectorTest</t>
  </si>
  <si>
    <t>testNullDimensionSelectorReturnNull</t>
  </si>
  <si>
    <t>UpperExtractionFnTest</t>
  </si>
  <si>
    <t>testFindUnusedPrefix</t>
  </si>
  <si>
    <t>[testFindUnusedPrefix_1, testFindUnusedPrefix_7, testFindUnusedPrefix_2, testFindUnusedPrefix_3, testFindUnusedPrefix_4, testFindUnusedPrefix_8, testFindUnusedPrefix_9, testFindUnusedPrefix_5, testFindUnusedPrefix_6]</t>
  </si>
  <si>
    <t>DefaultFramedOnHeapAggregatableTest</t>
  </si>
  <si>
    <t>testInvertedOrderForLastK</t>
  </si>
  <si>
    <t>[testInvertedOrderForLastK_1, testInvertedOrderForLastK_2, testInvertedOrderForLastK_3, testInvertedOrderForLastK2_1, testInvertedOrderForLastK2_2, testInvertedOrderForLastK2_3, testInvertedOrderForLastK3_1, testInvertedOrderForLastK3_2, testInvertedOrderForLastK3_3]</t>
  </si>
  <si>
    <t>testSafeDivide</t>
  </si>
  <si>
    <t>testFunctionAutoConversion</t>
  </si>
  <si>
    <t>testGetObject</t>
  </si>
  <si>
    <t>test_closeAndSuppressExceptions_quiet</t>
  </si>
  <si>
    <t>[test_closeAndSuppressExceptions_quiet_1, test_closeAndSuppressExceptions_quiet_2, test_closeAndSuppressExceptions_ioException_2, test_closeAndSuppressExceptions_runtimeException_2, test_closeAndSuppressExceptions_assertionError_2]</t>
  </si>
  <si>
    <t>GranularityPathSpecTest</t>
  </si>
  <si>
    <t>testBackwardCompatiblePeriodSegmentGranularitySerialization</t>
  </si>
  <si>
    <t>IncrementalIndexAddResultTest</t>
  </si>
  <si>
    <t>testHasParseException</t>
  </si>
  <si>
    <t>testRoundWithLong</t>
  </si>
  <si>
    <t>testJobsActive</t>
  </si>
  <si>
    <t>SelectorDimFilterTest</t>
  </si>
  <si>
    <t>FloatLastVectorAggregatorTest</t>
  </si>
  <si>
    <t>NotFilterTest</t>
  </si>
  <si>
    <t>testRequiredColumnRewrite</t>
  </si>
  <si>
    <t>testAbuts</t>
  </si>
  <si>
    <t>testRoundWithExtremeNumbers</t>
  </si>
  <si>
    <t>[testRoundWithExtremeNumbers_1, testRoundWithExtremeNumbers_2, testRoundWithExtremeNumbers_3, testRoundWithExtremeNumbers_4, testRoundWithExtremeNumbers_5, testRoundWithExtremeNumbers_6]</t>
  </si>
  <si>
    <t>testParseLongObject</t>
  </si>
  <si>
    <t>JettyBindOnHostTest</t>
  </si>
  <si>
    <t>testBindOnHost</t>
  </si>
  <si>
    <t>testCompareDoubleToLongWithNumbers</t>
  </si>
  <si>
    <t>[testCompareDoubleToLongWithNumbers_1, testCompareDoubleToLongWithNumbers_2, testCompareDoubleToLongWithNumbers_3, testCompareDoubleToLongWithNumbers_4, testCompareDoubleToLongWithNumbers_5, testCompareDoubleToLongWithNumbers_6, testCompareDoubleToLongWithNumbers_7]</t>
  </si>
  <si>
    <t>testIntervalCost</t>
  </si>
  <si>
    <t>[testIntervalCost_1, testIntervalCost_3, testIntervalCost_4, testIntervalCost_5, testIntervalCost_6, testIntervalCost_7, testIntervalCost_8, testIntervalCost_2]</t>
  </si>
  <si>
    <t>ApproximateHistogramTest</t>
  </si>
  <si>
    <t>testSum</t>
  </si>
  <si>
    <t>test_isTableBased</t>
  </si>
  <si>
    <t>testConvertFromColumnType</t>
  </si>
  <si>
    <t>testRegexpExtract</t>
  </si>
  <si>
    <t>testMaxSegmentsToMove8Threads</t>
  </si>
  <si>
    <t>testReaderWithDimensionExclusions</t>
  </si>
  <si>
    <t>testCoerceFloat</t>
  </si>
  <si>
    <t>testGetEnumIfPresent</t>
  </si>
  <si>
    <t>testGetCommittedHydrant</t>
  </si>
  <si>
    <t>ApplyFunctionTest</t>
  </si>
  <si>
    <t>testAnyMatch</t>
  </si>
  <si>
    <t>[testAnyMatch_1, testAnyMatch_2, testAnyMatch_3, testAnyMatch_4, testAllMatch_1, testAllMatch_2, testAllMatch_3, testAllMatch_4]</t>
  </si>
  <si>
    <t>testReplace</t>
  </si>
  <si>
    <t>testGetEnableJoinLeftScanDirect</t>
  </si>
  <si>
    <t>testMaxSegmentsToMoveIncreasesWithCoordinatorPeriod</t>
  </si>
  <si>
    <t>[testMaxSegmentsToMoveIncreasesWithCoordinatorPeriod_1, testMaxSegmentsToMoveIncreasesWithCoordinatorPeriod_2, testMaxSegmentsToMoveIncreasesWithCoordinatorPeriod_3, testMaxSegmentsToMoveIncreasesWithCoordinatorPeriod_4, testMaxSegmentsToMoveIncreasesWithCoordinatorPeriod_5, testMaxSegmentsToMoveIncreasesWithCoordinatorPeriod_6, testMaxSegmentsToMoveIncreasesWithCoordinatorPeriod_7, testMaxSegmentsToMoveIncreasesWithCoordinatorPeriod_8, testMaxSegmentsToMoveIncreasesWithCoordinatorPeriod_9, testMaxSegmentsToMoveIncreasesWithCoordinatorPeriod_10, testMaxSegmentsToMoveIncreasesWithCoordinatorPeriod_11]</t>
  </si>
  <si>
    <t>KinesisRegionTest</t>
  </si>
  <si>
    <t>testGetEndpoint</t>
  </si>
  <si>
    <t>testTimestampShift</t>
  </si>
  <si>
    <t>testMaxSegmentsToMove1Thread</t>
  </si>
  <si>
    <t>[testMaxSegmentsToMove1Thread_1, testMaxSegmentsToMove1Thread_2, testMaxSegmentsToMove1Thread_3, testMaxSegmentsToMove1Thread_4, testMaxSegmentsToMove1Thread_5, testMaxSegmentsToMove1Thread_6, testMaxSegmentsToMove1Thread_7, testMaxSegmentsToMove1Thread_8, testMaxSegmentsToMove1Thread_9, testMaxSegmentsToMove1Thread_10, testMaxSegmentsToMove1Thread_11, testMaxSegmentsToMove1Thread_12, testMaxSegmentsToMove8Threads_1, testMaxSegmentsToMove8Threads_2, testMaxSegmentsToMove8Threads_3, testMaxSegmentsToMove8Threads_4, testMaxSegmentsToMove8Threads_5, testMaxSegmentsToMove8Threads_6, testMaxSegmentsToMove8Threads_7, testMaxSegmentsToMove8Threads_8, testMaxSegmentsToMove8Threads_9, testMaxSegmentsToMove8Threads_10, testMaxSegmentsToMove8Threads_11]</t>
  </si>
  <si>
    <t>CloudObjectLocationTest</t>
  </si>
  <si>
    <t>testUriRoundTrip</t>
  </si>
  <si>
    <t>VirtualizedColumnSelectorFactoryTest</t>
  </si>
  <si>
    <t>test_makeColumnValueSelector</t>
  </si>
  <si>
    <t>[test_makeColumnValueSelector_1, test_makeColumnValueSelector_3, test_makeColumnValueSelector_2, test_makeColumnValueSelector_4, test_makeColumnValueSelector_5, test_makeColumnValueSelector_6, test_makeColumnValueSelector_7, test_makeColumnValueSelector_8, test_makeColumnValueSelector_9]</t>
  </si>
  <si>
    <t>test_doesIntervalMatchesGranularity_withPeriodGranularity</t>
  </si>
  <si>
    <t>test_lookupId_onNonnullSelector</t>
  </si>
  <si>
    <t>MomentSketchAggregatorFactoryTest</t>
  </si>
  <si>
    <t>BitmapSerdeFactoryTest</t>
  </si>
  <si>
    <t>testForBitmapFactory</t>
  </si>
  <si>
    <t>testSizeFormatWithDifferentPrecision</t>
  </si>
  <si>
    <t>testRoundWithNonNumericValuesShouldReturn0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</si>
  <si>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testRoundWithNonNumericValuesShouldReturn0_3, testRoundWithNonNumericValuesShouldReturn0_4, testRoundWithNonNumericValuesShouldReturn0_10, testRoundWithNonNumericValuesShouldReturn0_14, testRoundWithNonNumericValuesShouldReturn0_5, testRoundWithNonNumericValuesShouldReturn0_6, testRoundWithNonNumericValuesShouldReturn0_7, testRoundWithNonNumericValuesShouldReturn0_11, testRoundWithNonNumericValuesShouldReturn0_15]</t>
  </si>
  <si>
    <t>TableDataSourceTest</t>
  </si>
  <si>
    <t>testIsNull</t>
  </si>
  <si>
    <t>VarianceAggregatorFactoryTest</t>
  </si>
  <si>
    <t>testStrpos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</si>
  <si>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testStrpos_5, testStrpos_7, testSafeDivide_10]</t>
  </si>
  <si>
    <t>LongFirstVectorAggregatorTest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</si>
  <si>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testConcat_2, testConcat_4, testArrayOffset_2, testArrayOffset_3, testArrayOrdinal_2, testArrayOrdinal_3]</t>
  </si>
  <si>
    <t>testInputWithoutDelimiterAndNumberParsingEnabled</t>
  </si>
  <si>
    <t>test_makeDimensionSelector</t>
  </si>
  <si>
    <t>[test_makeDimensionSelector_1, test_makeDimensionSelector_2, test_makeDimensionSelector_3, test_makeDimensionSelector_4, test_makeDimensionSelector_5]</t>
  </si>
  <si>
    <t>DruidHintTest</t>
  </si>
  <si>
    <t>testFromString</t>
  </si>
  <si>
    <t>testLongRegex</t>
  </si>
  <si>
    <t>[testLongRegex_1, testLongRegex_2, testLongRegex_3, testLongRegex_4, testLongRegex_5, testLongRegex_6, testLongRegex_7, testLongRegex_8, testLongRegex_9]</t>
  </si>
  <si>
    <t>testSubtract</t>
  </si>
  <si>
    <t>testEmptyCache</t>
  </si>
  <si>
    <t>testAssignable</t>
  </si>
  <si>
    <t>testGetValueCardinality</t>
  </si>
  <si>
    <t>testValidCalls</t>
  </si>
  <si>
    <t>[testValidCalls_1, testValidCalls_2, testValidCalls_3, testValidCalls_4]</t>
  </si>
  <si>
    <t>testComplexColumn</t>
  </si>
  <si>
    <t>MSQFaultSerdeTest</t>
  </si>
  <si>
    <t>testFaultSerde</t>
  </si>
  <si>
    <t>[testFaultSerde_1, testFaultSerde_6, testFaultSerde_20, testFaultSerde_37, testFaultSerde_39, testFaultSerde_2, testFaultSerde_3, testFaultSerde_4, testFaultSerde_5, testFaultSerde_8, testFaultSerde_11, testFaultSerde_21, testFaultSerde_23, testFaultSerde_27, testFaultSerde_7, testFaultSerde_9, testFaultSerde_10, testFaultSerde_12, testFaultSerde_13, testFaultSerde_14, testFaultSerde_15, testFaultSerde_16, testFaultSerde_17, testFaultSerde_18, testFaultSerde_19, testFaultSerde_24, testFaultSerde_28, testFaultSerde_31, testFaultSerde_32, testFaultSerde_38, testFaultSerde_40, testFaultSerde_41, testFaultSerde_22, testFaultSerde_25, testFaultSerde_26, testFaultSerde_29, testFaultSerde_30, testFaultSerde_33, testFaultSerde_34, testFaultSerde_35, testFaultSerde_36]</t>
  </si>
  <si>
    <t>test_closeAndSuppressExceptions_runtimeException</t>
  </si>
  <si>
    <t>StringEncodingStrategyTest</t>
  </si>
  <si>
    <t>testFrontCodedDefaultSerde</t>
  </si>
  <si>
    <t>QueryGranularityTest</t>
  </si>
  <si>
    <t>testMerge</t>
  </si>
  <si>
    <t>testReader</t>
  </si>
  <si>
    <t>[testReader_1, testReaderAutoTimestampFormat_1, testReaderTimestampFromDouble_1, testReaderTimestampAsPosixIncorrectly_1, testReaderTimestampSpecDefault_1, testReader_2]</t>
  </si>
  <si>
    <t>isQueryResultFileActive</t>
  </si>
  <si>
    <t>[isQueryResultFileActive_1, isQueryResultFileActive_2, isQueryResultFileActive_3, isQueryResultFileActive_4, isQueryResultFileActive_5]</t>
  </si>
  <si>
    <t>testIsValidStart</t>
  </si>
  <si>
    <t>testExtractTimeZone</t>
  </si>
  <si>
    <t>[testExtractTimeZone_1, testExtractTimeZone_2, testExtractTimeZone_5, testExtractTimeZone_3, testExtractTimeZone_4, testExtractTimeZone_6, testExtractTimeZone_7]</t>
  </si>
  <si>
    <t>testTimestampFloor</t>
  </si>
  <si>
    <t>test_isCacheable_lookup</t>
  </si>
  <si>
    <t>testSizeFormat</t>
  </si>
  <si>
    <t>SegmentMetadataQueryQueryToolChestTest</t>
  </si>
  <si>
    <t>testMergeWithNullAnalyses</t>
  </si>
  <si>
    <t>test_getColumnCapabilities_type</t>
  </si>
  <si>
    <t>[test_getColumnCapabilities_type_1, test_getColumnCapabilities_type_3, test_getColumnCapabilities_type_2, test_getColumnCapabilities_type_4, test_getColumnCapabilities_type_5]</t>
  </si>
  <si>
    <t>testIsRowAdded</t>
  </si>
  <si>
    <t>testCompareDoubleToLongWithNanReturns1</t>
  </si>
  <si>
    <t>[testCompareDoubleToLongWithNanReturns1_1, testCompareDoubleToLongWithNanReturns1_5, testCompareDoubleToLongWithNanReturns1_2, testCompareDoubleToLongWithNanReturns1_3, testCompareDoubleToLongWithNanReturns1_4, testCompareDoubleToLongWithNanReturns1_6, testCompareDoubleToLongWithNanReturns1_10, testCompareDoubleToLongWithNanReturns1_7, testCompareDoubleToLongWithNanReturns1_8, testCompareDoubleToLongWithNanReturns1_9]</t>
  </si>
  <si>
    <t>testArrayToString</t>
  </si>
  <si>
    <t>testTimestampValue</t>
  </si>
  <si>
    <t>[testTimestampValue_1, testTimestampValue_2]</t>
  </si>
  <si>
    <t>testLockTypeForAppendWithLockTypeInContext</t>
  </si>
  <si>
    <t>testErrorClass</t>
  </si>
  <si>
    <t>testInvertedOrderForLastK3</t>
  </si>
  <si>
    <t>ServiceLocationTest</t>
  </si>
  <si>
    <t>test_stripBrackets</t>
  </si>
  <si>
    <t>[test_stripBrackets_1, test_stripBrackets_2, test_stripBrackets_3]</t>
  </si>
  <si>
    <t>testInvertedOrderForLastK2</t>
  </si>
  <si>
    <t>DoubleLastVectorAggregatorTest</t>
  </si>
  <si>
    <t>testCapableOfBoolean</t>
  </si>
  <si>
    <t>SegmentIdWithShardSpecTest</t>
  </si>
  <si>
    <t>testAsString</t>
  </si>
  <si>
    <t>OffsetLimitTest</t>
  </si>
  <si>
    <t>testNone</t>
  </si>
  <si>
    <t>testArrayOffsetOf</t>
  </si>
  <si>
    <t>testConciseMutableNullVector</t>
  </si>
  <si>
    <t>testComplexDecodeNull</t>
  </si>
  <si>
    <t>[testComplexDecodeNull_1, testComplexDecodeNull_2]</t>
  </si>
  <si>
    <t>DimensionSchemaTest</t>
  </si>
  <si>
    <t>testStringDimensionSchemaSerde</t>
  </si>
  <si>
    <t>InlineJoinableFactoryTest</t>
  </si>
  <si>
    <t>testIsDirectlyJoinable</t>
  </si>
  <si>
    <t>testToUri</t>
  </si>
  <si>
    <t>testAllMatch</t>
  </si>
  <si>
    <t>testReaderWithInclusiveColumnsFilterNoTimestamp</t>
  </si>
  <si>
    <t>testCoerceBoolean</t>
  </si>
  <si>
    <t>testCompareDoubleToLongWithInfinityReturnsNegative1</t>
  </si>
  <si>
    <t>[testCompareDoubleToLongWithInfinityReturnsNegative1_1, testCompareDoubleToLongWithInfinityReturnsNegative1_5, testCompareDoubleToLongWithInfinityReturnsNegative1_2, testCompareDoubleToLongWithInfinityReturnsNegative1_3, testCompareDoubleToLongWithInfinityReturnsNegative1_4, testCompareDoubleToLongWithInfinityReturnsNegative1_6, testCompareDoubleToLongWithInfinityReturnsNegative1_10, testCompareDoubleToLongWithInfinityReturnsNegative1_7, testCompareDoubleToLongWithInfinityReturnsNegative1_8, testCompareDoubleToLongWithInfinityReturnsNegative1_9]</t>
  </si>
  <si>
    <t>BucketTest</t>
  </si>
  <si>
    <t>testStringSerde</t>
  </si>
  <si>
    <t>[testStringSerde_1, testStringSerde_2, testLongSerde_1, testLongSerde_2, testDoubleSerde_1, testDoubleSerde_2, testStringSerde_3]</t>
  </si>
  <si>
    <t>testSimpleExtraction</t>
  </si>
  <si>
    <t>SleepExprTest</t>
  </si>
  <si>
    <t>testSleep</t>
  </si>
  <si>
    <t>[testSleep_1, testSleep_2, testSleep_3, testSleep_4, testSleep_5, testSleep_6, testSleep_7, testSleep_8, testSleep_9, testSleep_10]</t>
  </si>
  <si>
    <t>test_closeAndSuppressExceptions_assertionError</t>
  </si>
  <si>
    <t>testIsFalse</t>
  </si>
  <si>
    <t>[testIsFalse_1, testIsTrue_1, testIsNotFalse_1, testIsNotTrue_1, testIsFalse_2, testIsFalse_3, testIsTrue_2, testIsTrue_3, testIsNotFalse_2, testIsNotFalse_3, testIsNotTrue_2, testIsNotTrue_3]</t>
  </si>
  <si>
    <t>testLongSerde</t>
  </si>
  <si>
    <t>testIsNotFalse</t>
  </si>
  <si>
    <t>testUnaryOperators</t>
  </si>
  <si>
    <t>testStrlen</t>
  </si>
  <si>
    <t>[testCaseSimple_1, testCaseSimple_2, testCaseSimple_3, testCaseSimple_4, testCaseSearched_1, testCaseSearched_2, testCaseSearched_3, testCaseSearched_4, testConcat_1, testConcat_3, testReplace_1, testReplace_2, testReplace_3, testSubstring_1, testSubstring_2, testSubstring_3, testSubstring_4, testSubstring_5, testStrlen_1, testStrpos_1, testStrpos_2, testStrpos_3, testStrpos_4, testStrpos_6, testIsNull_1, testIsNull_2, testIsNotNull_1, testIsNotNull_2, testLpad_1, testLpad_2, testLpad_3, testLpad_4, testLpad_6, testLpad_7, testLpad_8, testLpad_10, testLpad_11, testLpad_12, testLpad_13, testLpad_14, testLpad_16, testLpad_17, testLpad_18, testLpad_19, testLpad_20, testRpad_1, testRpad_2, testRpad_3, testRpad_4, testRpad_6, testRpad_7, testRpad_8, testRpad_10, testRpad_11, testRpad_12, testRpad_13, testRpad_15, testRpad_16, testRpad_17, testRpad_18, testRpad_19, testArrayLength_1, testArrayLength_2, testArrayOffset_1, testArrayOffset_4, testArrayOrdinal_1, testArrayOrdinal_4, testArrayOffsetOf_1, testArrayOffsetOf_3, testArrayOrdinalOf_1, testArrayOrdinalOf_3, testScalarInArray_1, testScalarInArray_2, testScalarInArray_3, testScalarInArray_4, testScalarInArray_5, testScalarInArray_6, testScalarInArray_9, testArrayContains_1, testArrayContains_2, testArrayContains_3, testArrayContains_4, testArrayContains_5, testArrayContains_8, testArrayContains_9, testArrayContains_10, testArrayOverlap_1, testArrayOverlap_2, testArrayOverlap_4, testArrayOverlap_5, testArrayOverlap_6, testArrayOverlap_7, testArrayOverlap_8, testArrayToString_1, testArrayToString_2, testArrayToString_3, testRoundWithNonNumericValuesShouldReturn0_1, testRoundWithNonNumericValuesShouldReturn0_2, testRoundWithNonNumericValuesShouldReturn0_8, testRoundWithNonNumericValuesShouldReturn0_9, testRoundWithNonNumericValuesShouldReturn0_12, testRoundWithNonNumericValuesShouldReturn0_13, testRoundWithLong_1, testRoundWithLong_2, testRoundWithLong_3, testRoundWithDouble_1, testRoundWithDouble_2, testRoundWithDouble_3, testRoundWithDouble_4, testRoundWithDouble_5, testRoundWithFloat_1, testRoundWithFloat_2, testRoundWithFloat_3, testRoundWithFloat_4, testRoundWithFloat_5, testSizeFormat_1, testSizeFormat_2, testSizeFormat_3, testSizeFormat_4, testSizeFormat_5, testSizeFormat_6, testSizeFormat_7, testSizeFormat_8, testSizeFormat_9, testSizeFormat_10, testSizeFormat_11, testSizeFormat_12, testSizeFormat_13, testSizeFormat_14, testSizeFormat_15, testSizeFormat_16, testSizeFormatWithDifferentPrecision_1, testSizeFormatWithDifferentPrecision_2, testSizeFormatWithDifferentPrecision_3, testSizeFormatWithDifferentPrecision_4, testSizeFormatWithDifferentPrecision_5, testSizeFormatWithDifferentPrecision_6, testSizeFormatWithDifferentPrecision_7, testSizeFormatWithDifferentPrecision_8, testSizeFormatWithDifferentPrecision_9, testSizeFormatWithDifferentPrecision_10, testSizeFormatWithDifferentPrecision_11, testSizeFormatWithDifferentPrecision_12, testSizeFormatWithEdgeCases_2, testSizeFormatWithEdgeCases_3, testSizeFormatWithEdgeCases_4, testSizeFormatWithEdgeCases_5, testSizeFormatWithEdgeCases_6, testSizeFormatWithEdgeCases_7, testSizeFormatWithEdgeCases_8, testSafeDivide_1, testSafeDivide_2, testSafeDivide_6, testSafeDivide_7, testSafeDivide_9, testDecodeBase64UTF_1, testDecodeBase64UTF_2, testDecodeBase64UTF_3, testDecodeBase64UTF_4, testStrlen_2, testLpad_5, testLpad_9, testLpad_15, testRpad_5, testRpad_9, testRpad_14, testArrayOffsetOf_2, testArrayOrdinalOf_2, testScalarInArray_7, testScalarInArray_8, testScalarInArray_10, testArrayContains_6, testArrayContains_7, testArrayOverlap_3, testSizeFormatWithEdgeCases_1, testSafeDivide_3, testSafeDivide_4, testSafeDivide_5, testSafeDivide_8, testSafeDivide_11]</t>
  </si>
  <si>
    <t>testParseDoubleObject</t>
  </si>
  <si>
    <t>GoogleUtilsTest</t>
  </si>
  <si>
    <t>test429</t>
  </si>
  <si>
    <t>[test429_1, test429_2, test429_3, test429_4, test429_5, test429_6, test429_7, test429_8, test429_9, test429_13, test429_10, test429_11, test429_12]</t>
  </si>
  <si>
    <t>testDefaultEnableQueryDebugging</t>
  </si>
  <si>
    <t>testDecodeBase64UTF</t>
  </si>
  <si>
    <t>testArrayOrdinal</t>
  </si>
  <si>
    <t>[testCompareTo_1, testCompareTo_2, testCompareTo_3, testCompareTo_4, testCompareTo_7, testCompareTo_5, testCompareTo_6, testCompareTo_8]</t>
  </si>
  <si>
    <t>LookupJoinableFactoryTest</t>
  </si>
  <si>
    <t>ExpressionVirtualColumnTest</t>
  </si>
  <si>
    <t>testRequiredColumns</t>
  </si>
  <si>
    <t>testStringFunctions</t>
  </si>
  <si>
    <t>UnmodifiableSortedMapTest</t>
  </si>
  <si>
    <t>firstKey</t>
  </si>
  <si>
    <t>SpreadFunctionsTest</t>
  </si>
  <si>
    <t>doubleSpreadTwo</t>
  </si>
  <si>
    <t>IterablesTest</t>
  </si>
  <si>
    <t>mutableSets</t>
  </si>
  <si>
    <t>SingletonSetTest</t>
  </si>
  <si>
    <t>countWith</t>
  </si>
  <si>
    <t>[countWith_1, countWith_2]</t>
  </si>
  <si>
    <t>AbstractMutableBiMapTestCase</t>
  </si>
  <si>
    <t>SingletonListTest</t>
  </si>
  <si>
    <t>reject</t>
  </si>
  <si>
    <t>BooleanSetsTest</t>
  </si>
  <si>
    <t>immutables</t>
  </si>
  <si>
    <t>betweenInclusiveFromNumber</t>
  </si>
  <si>
    <t>CollectBooleanIterableTest</t>
  </si>
  <si>
    <t>empty</t>
  </si>
  <si>
    <t>[notEqual_1, notEqual_3, notEqual_2, notEqual_4, notEqual_5, notEqual_6]</t>
  </si>
  <si>
    <t>ImmutableBooleanEmptySetTest</t>
  </si>
  <si>
    <t>noneSatisfy</t>
  </si>
  <si>
    <t>AbstractImmutableSortedBagTestCase</t>
  </si>
  <si>
    <t>chunk_large_size</t>
  </si>
  <si>
    <t>LongIntervalTest</t>
  </si>
  <si>
    <t>SelectBooleanIterableTest</t>
  </si>
  <si>
    <t>anySatisfy</t>
  </si>
  <si>
    <t>AbstractImmutableByteHashSetTestCase</t>
  </si>
  <si>
    <t>isSubsetOf</t>
  </si>
  <si>
    <t>[isSubsetOf_1, isSubsetOf_2, isSubsetOf_3, isSubsetOf_4, isSubsetOf_5, isSubsetOf_6]</t>
  </si>
  <si>
    <t>TakeIterableTest</t>
  </si>
  <si>
    <t>forEach</t>
  </si>
  <si>
    <t>BooleanListsTest</t>
  </si>
  <si>
    <t>newListWithWithList</t>
  </si>
  <si>
    <t>StringPredicatesTest</t>
  </si>
  <si>
    <t>endsWith</t>
  </si>
  <si>
    <t>ImmutableEmptyPrimitiveTest</t>
  </si>
  <si>
    <t>isEmptyImmutable</t>
  </si>
  <si>
    <t>IterateTest</t>
  </si>
  <si>
    <t>getFirstAndLastOnEmpty</t>
  </si>
  <si>
    <t>select</t>
  </si>
  <si>
    <t>[select_1, select_2]</t>
  </si>
  <si>
    <t>assignableFrom</t>
  </si>
  <si>
    <t>[assignableFrom_1, assignableFrom_2, assignableFrom_3, assignableFrom_4]</t>
  </si>
  <si>
    <t>TakeWhileIterableTest</t>
  </si>
  <si>
    <t>basic</t>
  </si>
  <si>
    <t>IntIntervalTest</t>
  </si>
  <si>
    <t>min</t>
  </si>
  <si>
    <t>UnifiedMapAcceptanceTest</t>
  </si>
  <si>
    <t>unifiedMapForEachValue</t>
  </si>
  <si>
    <t>[unifiedMapForEachValue_1, unifiedMapForEachValue_2, unifiedMapForEachValue_3, unifiedMapForEachValue_4]</t>
  </si>
  <si>
    <t>BooleanObjectPairImplTest</t>
  </si>
  <si>
    <t>[compareTo_1, compareTo_2, compareTo_3]</t>
  </si>
  <si>
    <t>Collectors2Test</t>
  </si>
  <si>
    <t>makeString1Parallel</t>
  </si>
  <si>
    <t>[reject_1, reject_2]</t>
  </si>
  <si>
    <t>AbstractObjectBooleanMapTestCase</t>
  </si>
  <si>
    <t>ReverseBooleanIterableTest</t>
  </si>
  <si>
    <t>appendString</t>
  </si>
  <si>
    <t>DoubleFunctionImplTest</t>
  </si>
  <si>
    <t>SumByDoubleTest</t>
  </si>
  <si>
    <t>sumByCategory_ec</t>
  </si>
  <si>
    <t>IntegerPredicatesTest</t>
  </si>
  <si>
    <t>isEven</t>
  </si>
  <si>
    <t>unifiedMapForEachEntry</t>
  </si>
  <si>
    <t>[unifiedMapForEachEntry_1, unifiedMapForEachEntry_2, unifiedMapForEachEntry_3, unifiedMapForEachEntry_4]</t>
  </si>
  <si>
    <t>sum</t>
  </si>
  <si>
    <t>[sum_1, sum_2, sum_3, sum_4, sum_5, sum_6, sum_7]</t>
  </si>
  <si>
    <t>ImmutableEmptySortedBagTest</t>
  </si>
  <si>
    <t>rejectToTarget</t>
  </si>
  <si>
    <t>greaterThanOrEqualTo</t>
  </si>
  <si>
    <t>DoubletonListTest</t>
  </si>
  <si>
    <t>[testContains_1, testContains_2, testContains_3]</t>
  </si>
  <si>
    <t>AbstractLazyIterableTestCase</t>
  </si>
  <si>
    <t>anySatisfyWith</t>
  </si>
  <si>
    <t>ImmutableSortedBagFactoryTest</t>
  </si>
  <si>
    <t>ofSortedBag</t>
  </si>
  <si>
    <t>CodePointListTest</t>
  </si>
  <si>
    <t>[min_1, min_3, min_4, min_2, min_5]</t>
  </si>
  <si>
    <t>count</t>
  </si>
  <si>
    <t>AbstractCollectionTestCase</t>
  </si>
  <si>
    <t>retainAllIterable</t>
  </si>
  <si>
    <t>FlatCollectBooleanToObjectIterableTest</t>
  </si>
  <si>
    <t>detectOptional</t>
  </si>
  <si>
    <t>QuintupletonListTest</t>
  </si>
  <si>
    <t>[testContains_1, testContains_2, testContains_3, testContains_4, testContains_5, testContains_6]</t>
  </si>
  <si>
    <t>AbstractByteSetTestCase</t>
  </si>
  <si>
    <t>isCartesianProduct</t>
  </si>
  <si>
    <t>[isCartesianProduct_1, isCartesianProduct_2, isCartesianProduct_3, isCartesianProduct_4, isCartesianProduct_5]</t>
  </si>
  <si>
    <t>Functions0Test</t>
  </si>
  <si>
    <t>newUnifiedSet</t>
  </si>
  <si>
    <t>BooleanPredicatesTest</t>
  </si>
  <si>
    <t>StringPredicates2Test</t>
  </si>
  <si>
    <t>notEqualsIgnoreCase</t>
  </si>
  <si>
    <t>[notEqualsIgnoreCase_1, notEqualsIgnoreCase_2, notEqualsIgnoreCase_3, notEqualsIgnoreCase_4, notEqualsIgnoreCase_5]</t>
  </si>
  <si>
    <t>SextupletonListTest</t>
  </si>
  <si>
    <t>[testContains_1, testContains_2, testContains_3, testContains_4, testContains_5, testContains_6, testContains_7]</t>
  </si>
  <si>
    <t>LongPredicatesTest</t>
  </si>
  <si>
    <t>StringIterateTest</t>
  </si>
  <si>
    <t>allSatisfyCodePoint</t>
  </si>
  <si>
    <t>asLazy</t>
  </si>
  <si>
    <t>AbstractMutableSortedBagMultimapTestCase</t>
  </si>
  <si>
    <t>toImmutable</t>
  </si>
  <si>
    <t>EmptySetTest</t>
  </si>
  <si>
    <t>newWithout</t>
  </si>
  <si>
    <t>notInstanceOf</t>
  </si>
  <si>
    <t>containsAll</t>
  </si>
  <si>
    <t>contains</t>
  </si>
  <si>
    <t>Predicates2Test</t>
  </si>
  <si>
    <t>sameAs</t>
  </si>
  <si>
    <t>UnmodifiableObjectBooleanMapTest</t>
  </si>
  <si>
    <t>repeat</t>
  </si>
  <si>
    <t>[repeat_1, repeat_2, repeat_3, repeat_4]</t>
  </si>
  <si>
    <t>FixedSizeSetFactoryTest</t>
  </si>
  <si>
    <t>testCreateWith3Args</t>
  </si>
  <si>
    <t>[testCreateWith3Args_1, testCreateWith3Args_2, testCreateWith3Args_3, testCreateWith3Args_4]</t>
  </si>
  <si>
    <t>isProperSubsetOf</t>
  </si>
  <si>
    <t>[isProperSubsetOf_1, isProperSubsetOf_2, isProperSubsetOf_3, isProperSubsetOf_4, isProperSubsetOf_5, isProperSubsetOf_6]</t>
  </si>
  <si>
    <t>isPositive</t>
  </si>
  <si>
    <t>attributeLessThanOrEqualTo</t>
  </si>
  <si>
    <t>[attributeLessThanOrEqualTo_1, attributeLessThanOrEqualTo_2, attributeLessThanOrEqualTo_3, attributeLessThanOrEqualTo_4]</t>
  </si>
  <si>
    <t>MultiReaderUnifiedSetAcceptanceTest</t>
  </si>
  <si>
    <t>testUnifiedSetAddAllWithHashSet</t>
  </si>
  <si>
    <t>[testUnifiedSetAddAllWithHashSet_1, testUnifiedSetAddAllWithHashSet_2, testUnifiedSetAddAllWithHashSet_3, testUnifiedSetAddAllWithHashSet_4]</t>
  </si>
  <si>
    <t>UnifiedSetAcceptanceTest</t>
  </si>
  <si>
    <t>testUnifiedSetReplace</t>
  </si>
  <si>
    <t>[testUnifiedSetReplace_1, testUnifiedSetReplace_2, testUnifiedSetReplace_3, testUnifiedSetReplace_4]</t>
  </si>
  <si>
    <t>attributeIsEven</t>
  </si>
  <si>
    <t>ImmutableEmptySortedSetTest</t>
  </si>
  <si>
    <t>intersect</t>
  </si>
  <si>
    <t>AbstractImmutableUnifiedSetTestCase</t>
  </si>
  <si>
    <t>getFirst</t>
  </si>
  <si>
    <t>testUnifiedSetAddAll</t>
  </si>
  <si>
    <t>[testUnifiedSetAddAll_1, testUnifiedSetAddAll_2, testUnifiedSetAddAll_3, testUnifiedSetAddAll_4]</t>
  </si>
  <si>
    <t>DropWhileIterableTest</t>
  </si>
  <si>
    <t>maxBy</t>
  </si>
  <si>
    <t>[maxBy_1, maxBy_2, maxBy_3, maxBy_4, maxBy_5, maxBy_6, maxBy_7, maxBy_8]</t>
  </si>
  <si>
    <t>attributeEqual</t>
  </si>
  <si>
    <t>UnmodifiableMutableListTest</t>
  </si>
  <si>
    <t>delegatingMethods</t>
  </si>
  <si>
    <t>[compareTo_1, compareTo_2, compareTo_5, compareTo_3, compareTo_4, compareTo_6, compareTo_7, compareTo_8, compareTo_10, compareTo_9, compareTo_11]</t>
  </si>
  <si>
    <t>CharPredicateTest</t>
  </si>
  <si>
    <t>isDigitOrDot</t>
  </si>
  <si>
    <t>[isDigitOrDot_1, isDigitOrDot_2, isDigitOrDot_3]</t>
  </si>
  <si>
    <t>RandomAccessListAdapterTest</t>
  </si>
  <si>
    <t>testWithMethods</t>
  </si>
  <si>
    <t>immutableMaps</t>
  </si>
  <si>
    <t>emptyList</t>
  </si>
  <si>
    <t>isUndefined</t>
  </si>
  <si>
    <t>[isUndefined_1, isUndefined_2, isUndefined_3, isUndefined_4]</t>
  </si>
  <si>
    <t>immutableSortedSetsWithComparator</t>
  </si>
  <si>
    <t>ParallelIterableTestCase</t>
  </si>
  <si>
    <t>maxWithEmptyBatch</t>
  </si>
  <si>
    <t>noneSatisfyCodePoint</t>
  </si>
  <si>
    <t>collectLong_target</t>
  </si>
  <si>
    <t>BooleanBagsTest</t>
  </si>
  <si>
    <t>newBagWithWithBag</t>
  </si>
  <si>
    <t>collectCodePointUnicode</t>
  </si>
  <si>
    <t>[collectCodePointUnicode_1, collectCodePointUnicode_2]</t>
  </si>
  <si>
    <t>toBag</t>
  </si>
  <si>
    <t>ListIterateTest</t>
  </si>
  <si>
    <t>anySatisfyCodePoint</t>
  </si>
  <si>
    <t>detectIfNone</t>
  </si>
  <si>
    <t>greaterThanNumber</t>
  </si>
  <si>
    <t>[greaterThanNumber_1, greaterThanNumber_2, greaterThanNumber_3, greaterThanNumber_4]</t>
  </si>
  <si>
    <t>ImmutableBooleanEmptyBagTest</t>
  </si>
  <si>
    <t>occurrencesOf</t>
  </si>
  <si>
    <t>[occurrencesOf_1, occurrencesOf_2]</t>
  </si>
  <si>
    <t>lessThanOrEqualTo</t>
  </si>
  <si>
    <t>[lessThanOrEqualTo_1, lessThanOrEqualTo_2, lessThanOrEqualTo_3, lessThanOrEqualTo_4]</t>
  </si>
  <si>
    <t>DropIteratorTest</t>
  </si>
  <si>
    <t>iterator</t>
  </si>
  <si>
    <t>LazyBooleanIterableAdapterTest</t>
  </si>
  <si>
    <t>getLast</t>
  </si>
  <si>
    <t>ImmutableEmptyListTest</t>
  </si>
  <si>
    <t>allSatisfy</t>
  </si>
  <si>
    <t>AbstractImmutableBiMapTestCase</t>
  </si>
  <si>
    <t>notEmptyOrWhitespace</t>
  </si>
  <si>
    <t>notEmpty</t>
  </si>
  <si>
    <t>BooleanIteratorIterateTest</t>
  </si>
  <si>
    <t>reject_target</t>
  </si>
  <si>
    <t>[reject_target_1, reject_target_2]</t>
  </si>
  <si>
    <t>corresponds</t>
  </si>
  <si>
    <t>testCreateWith4Args</t>
  </si>
  <si>
    <t>[testCreateWith4Args_1, testCreateWith4Args_2, testCreateWith4Args_3, testCreateWith4Args_4, testCreateWith4Args_5, testCreateWith4Args_6]</t>
  </si>
  <si>
    <t>[getLast_1, getLast_2, getLast_3, getLast_4, getLast_5]</t>
  </si>
  <si>
    <t>ImmutableObjectBooleanSingletonMapTest</t>
  </si>
  <si>
    <t>containsAllIterable</t>
  </si>
  <si>
    <t>testAlwaysFalse</t>
  </si>
  <si>
    <t>immutableSortedMaps</t>
  </si>
  <si>
    <t>ObjectBooleanPairImplTest</t>
  </si>
  <si>
    <t>getOne</t>
  </si>
  <si>
    <t>[getOne_1, getOne_2]</t>
  </si>
  <si>
    <t>[notEqual_1, notEqual_2, notEqual_3, notEqual_4, notEqual_5, notEqual_6, notEqual_7]</t>
  </si>
  <si>
    <t>AbstractObjectBooleanMapKeyValuesViewTestCase</t>
  </si>
  <si>
    <t>ImmutableBooleanHashSetSerializationTest</t>
  </si>
  <si>
    <t>serializedForm</t>
  </si>
  <si>
    <t>[serializedForm_1, serializedForm_2, serializedForm_3, serializedForm_4]</t>
  </si>
  <si>
    <t>ImmutableBooleanEmptyListTest</t>
  </si>
  <si>
    <t>intSpreadTwo</t>
  </si>
  <si>
    <t>[intSpreadTwo_1, intSpreadTwo_2]</t>
  </si>
  <si>
    <t>immutableSortedMapsWithComparator</t>
  </si>
  <si>
    <t>equalsAndHashCode</t>
  </si>
  <si>
    <t>emptyAndNotEmpty</t>
  </si>
  <si>
    <t>isLetterOrDigit</t>
  </si>
  <si>
    <t>[isLetterOrDigit_1, isLetterOrDigit_2, isLetterOrDigit_3]</t>
  </si>
  <si>
    <t>toStringOfItemToCount</t>
  </si>
  <si>
    <t>SortedSetAdapterTest</t>
  </si>
  <si>
    <t>withMethods</t>
  </si>
  <si>
    <t>attributeNotEqual</t>
  </si>
  <si>
    <t>AbstractMutableObjectBooleanMapTestCase</t>
  </si>
  <si>
    <t>asUnmodifiable</t>
  </si>
  <si>
    <t>AbstractImmutableMultimapTestCase</t>
  </si>
  <si>
    <t>[size_1, size_2_testMerged_2, allowDuplicates_2_testMerged_2, noDuplicates_2_testMerged_2]</t>
  </si>
  <si>
    <t>unifiedMapClear</t>
  </si>
  <si>
    <t>[unifiedMapClear_1, unifiedMapClear_2, unifiedMapClear_3, unifiedMapClear_4]</t>
  </si>
  <si>
    <t>max</t>
  </si>
  <si>
    <t>sumByProduct_ec</t>
  </si>
  <si>
    <t>selectWith</t>
  </si>
  <si>
    <t>AbstractImmutableSetTestCase</t>
  </si>
  <si>
    <t>MutableEmptyPrimitiveTest</t>
  </si>
  <si>
    <t>isEmptyMutable</t>
  </si>
  <si>
    <t>QuadrupletonSetTest</t>
  </si>
  <si>
    <t>testUnifiedSetForEachWithIndex</t>
  </si>
  <si>
    <t>[testUnifiedSetForEachWithIndex_1, testUnifiedSetForEachWithIndex_2, testUnifiedSetForEachWithIndex_3, testUnifiedSetForEachWithIndex_4]</t>
  </si>
  <si>
    <t>staticAnd</t>
  </si>
  <si>
    <t>betweenInclusiveNumber</t>
  </si>
  <si>
    <t>attributeNotNull</t>
  </si>
  <si>
    <t>shortSpreadTwo</t>
  </si>
  <si>
    <t>[shortSpreadTwo_1, shortSpreadTwo_2]</t>
  </si>
  <si>
    <t>StringFunctionsTest</t>
  </si>
  <si>
    <t>toInteger</t>
  </si>
  <si>
    <t>collectFloat_target</t>
  </si>
  <si>
    <t>QuadrupletonListTest</t>
  </si>
  <si>
    <t>[testContains_1, testContains_2, testContains_3, testContains_4, testContains_5]</t>
  </si>
  <si>
    <t>MaxSizeFunctionTest</t>
  </si>
  <si>
    <t>maxSizeMap</t>
  </si>
  <si>
    <t>testAlwaysTrue</t>
  </si>
  <si>
    <t>MultiReaderFastListTest</t>
  </si>
  <si>
    <t>product</t>
  </si>
  <si>
    <t>BooleanIterableIterateTest</t>
  </si>
  <si>
    <t>median</t>
  </si>
  <si>
    <t>[median_1, median_2, median_3, median_4, median_5]</t>
  </si>
  <si>
    <t>TripletonListTest</t>
  </si>
  <si>
    <t>[testContains_1, testContains_2, testContains_3, testContains_4]</t>
  </si>
  <si>
    <t>notNull</t>
  </si>
  <si>
    <t>getFirstToken</t>
  </si>
  <si>
    <t>[getFirstToken_1, getFirstToken_2, getFirstToken_3, getFirstToken_5, getFirstToken_6, getFirstToken_4]</t>
  </si>
  <si>
    <t>unifiedMapWithCollisions</t>
  </si>
  <si>
    <t>[unifiedMapWithCollisions_1, unifiedMapWithCollisions_2, unifiedMapWithCollisions_3, unifiedMapWithCollisions_4, unifiedMapWithCollisions_5, unifiedMapWithCollisions_6, unifiedMapWithCollisions_7, unifiedMapWithCollisions_8, unifiedMapWithCollisions_9, unifiedMapWithCollisions_10, unifiedMapWithCollisions_11, unifiedMapWithCollisions_12, unifiedMapWithCollisions_13, unifiedMapWithCollisions_14, unifiedMapWithCollisions_15]</t>
  </si>
  <si>
    <t>CodePointAdapterTest</t>
  </si>
  <si>
    <t>[max_1, max_4, max_5, max_2, max_3, max_6]</t>
  </si>
  <si>
    <t>floatSpreadOne</t>
  </si>
  <si>
    <t>collectWith</t>
  </si>
  <si>
    <t>instanceAnd</t>
  </si>
  <si>
    <t>padOrTrim</t>
  </si>
  <si>
    <t>[padOrTrim_1, padOrTrim_2, padOrTrim_3]</t>
  </si>
  <si>
    <t>attributeLessThan</t>
  </si>
  <si>
    <t>staticOr</t>
  </si>
  <si>
    <t>MinAndMaxBlocksTest</t>
  </si>
  <si>
    <t>maxBlocks</t>
  </si>
  <si>
    <t>[maxBlocks_1, maxBlocks_2, maxBlocks_3, maxBlocks_4, maxBlocks_5, maxBlocks_6, maxBlocks_7, maxBlocks_8, maxBlocks_9]</t>
  </si>
  <si>
    <t>makeString</t>
  </si>
  <si>
    <t>testUnifiedSetEqualsAndHashCode</t>
  </si>
  <si>
    <t>[testUnifiedSetEqualsAndHashCode_1, testUnifiedSetEqualsAndHashCode_2, testUnifiedSetEqualsAndHashCode_3, testUnifiedSetEqualsAndHashCode_4]</t>
  </si>
  <si>
    <t>CounterTest</t>
  </si>
  <si>
    <t>isLowerCase</t>
  </si>
  <si>
    <t>BooleanBooleanPairImplTest</t>
  </si>
  <si>
    <t>intervalSize</t>
  </si>
  <si>
    <t>[intervalSize_1, intervalSize_11, intervalSize_2, intervalSize_3, intervalSize_4, intervalSize_5, intervalSize_6, intervalSize_7, intervalSize_8, intervalSize_9, intervalSize_10, intervalSize_16, intervalSize_12, intervalSize_13, intervalSize_14, intervalSize_15, intervalSize_17]</t>
  </si>
  <si>
    <t>instanceOf</t>
  </si>
  <si>
    <t>AbstractImmutableBooleanStackTestCase</t>
  </si>
  <si>
    <t>instanceOr</t>
  </si>
  <si>
    <t>allSatisfyCodePointUnicode</t>
  </si>
  <si>
    <t>UnifiedSetAsPoolTest</t>
  </si>
  <si>
    <t>removeFromPool</t>
  </si>
  <si>
    <t>MultiReaderHashBagTest</t>
  </si>
  <si>
    <t>AbstractMultimapTestCase</t>
  </si>
  <si>
    <t>rejectWith</t>
  </si>
  <si>
    <t>collectByte_target</t>
  </si>
  <si>
    <t>MutableSortedBagFactoryTest</t>
  </si>
  <si>
    <t>withEmpty</t>
  </si>
  <si>
    <t>ImmutableObjectBooleanEmptyMapTest</t>
  </si>
  <si>
    <t>immutableLists</t>
  </si>
  <si>
    <t>sizeOf</t>
  </si>
  <si>
    <t>difference</t>
  </si>
  <si>
    <t>adapt</t>
  </si>
  <si>
    <t>newWithTest</t>
  </si>
  <si>
    <t>SubtractFunctionTest</t>
  </si>
  <si>
    <t>subtractIntegerFunction</t>
  </si>
  <si>
    <t>[subtractIntegerFunction_1, subtractIntegerFunction_2, subtractIntegerFunction_3]</t>
  </si>
  <si>
    <t>UnmodifiableMutableSetTest</t>
  </si>
  <si>
    <t>[isEmpty_1, isEmpty_2, isEmpty_3]</t>
  </si>
  <si>
    <t>isNegative</t>
  </si>
  <si>
    <t>[isNegative_1, isNegative_2, isNegative_3]</t>
  </si>
  <si>
    <t>SingletonMapTest</t>
  </si>
  <si>
    <t>newWithAll</t>
  </si>
  <si>
    <t>testUnifiedSetForEach</t>
  </si>
  <si>
    <t>[testUnifiedSetForEach_1, testUnifiedSetForEach_2, testUnifiedSetForEach_3, testUnifiedSetForEach_4]</t>
  </si>
  <si>
    <t>immutableSets</t>
  </si>
  <si>
    <t>mutableMaps</t>
  </si>
  <si>
    <t>UnmodifiableMapEntrySetTest</t>
  </si>
  <si>
    <t>notStartsWith</t>
  </si>
  <si>
    <t>attributeIsOdd</t>
  </si>
  <si>
    <t>englishToUpperLowerCase</t>
  </si>
  <si>
    <t>[englishToUpperLowerCase_1, englishToUpperCase_1, englishToUpperCase_2, englishToUpperLowerCase_2, englishToLowerCase_1, englishToLowerCase_2]</t>
  </si>
  <si>
    <t>UnmodifiableBagTest</t>
  </si>
  <si>
    <t>UnmodifiableMutableListTestCase</t>
  </si>
  <si>
    <t>testClone</t>
  </si>
  <si>
    <t>startsWith</t>
  </si>
  <si>
    <t>newEmpty</t>
  </si>
  <si>
    <t>removeIfWith</t>
  </si>
  <si>
    <t>zeroInteger</t>
  </si>
  <si>
    <t>[isWhitespace_1, isWhitespace_2, isWhitespace_3, isWhitespace_4]</t>
  </si>
  <si>
    <t>getIfAbsent</t>
  </si>
  <si>
    <t>getFirstAndLastInterval</t>
  </si>
  <si>
    <t>makeString0</t>
  </si>
  <si>
    <t>makeString1</t>
  </si>
  <si>
    <t>makeString3</t>
  </si>
  <si>
    <t>englishToUpperCase</t>
  </si>
  <si>
    <t>RandomAccessListIterateTest</t>
  </si>
  <si>
    <t>removeIf</t>
  </si>
  <si>
    <t>[removeIf_1, removeIf_2, removeIf_3, removeIf_4]</t>
  </si>
  <si>
    <t>[testToString_1, testToString_2]</t>
  </si>
  <si>
    <t>newWith</t>
  </si>
  <si>
    <t>ImmutableTreeMapTest</t>
  </si>
  <si>
    <t>keySetToString</t>
  </si>
  <si>
    <t>[keySetToString_1, keySetToString_2, keySetToString_3]</t>
  </si>
  <si>
    <t>primitiveStream</t>
  </si>
  <si>
    <t>EmptyListTest</t>
  </si>
  <si>
    <t>readResolve</t>
  </si>
  <si>
    <t>instanceNot</t>
  </si>
  <si>
    <t>ofAll</t>
  </si>
  <si>
    <t>SynchronizedSortedSetTest</t>
  </si>
  <si>
    <t>getLastOptional</t>
  </si>
  <si>
    <t>isUpperCase</t>
  </si>
  <si>
    <t>allSatisfyWith</t>
  </si>
  <si>
    <t>[allSatisfyWith_1, allSatisfyWith_2, allSatisfyWith_3, allSatisfyWith_4, allSatisfyWith_5, allSatisfyWith_6, allSatisfyWith_7, allSatisfyWith_8, allSatisfyWith_9, allSatisfyWith_10, allSatisfyWith_11, allSatisfyWith_12]</t>
  </si>
  <si>
    <t>minWithEmptyBatch</t>
  </si>
  <si>
    <t>anySatisfyCodePointUnicode</t>
  </si>
  <si>
    <t>union</t>
  </si>
  <si>
    <t>unifiedMapReplace</t>
  </si>
  <si>
    <t>[unifiedMapReplace_1, unifiedMapReplace_2, unifiedMapReplace_3, unifiedMapReplace_4]</t>
  </si>
  <si>
    <t>retainAll</t>
  </si>
  <si>
    <t>attributeIsNull</t>
  </si>
  <si>
    <t>detect</t>
  </si>
  <si>
    <t>sumByAccount_ec</t>
  </si>
  <si>
    <t>unifiedMapWithCollisionsAndNullKey</t>
  </si>
  <si>
    <t>[unifiedMapWithCollisionsAndNullKey_1, unifiedMapWithCollisionsAndNullKey_2, unifiedMapWithCollisionsAndNullKey_3, unifiedMapWithCollisionsAndNullKey_4, unifiedMapWithCollisionsAndNullKey_5, unifiedMapWithCollisionsAndNullKey_6, unifiedMapWithCollisionsAndNullKey_7, unifiedMapWithCollisionsAndNullKey_8, unifiedMapWithCollisionsAndNullKey_9, unifiedMapWithCollisionsAndNullKey_10, unifiedMapWithCollisionsAndNullKey_11, unifiedMapWithCollisionsAndNullKey_12, unifiedMapWithCollisionsAndNullKey_13, unifiedMapWithCollisionsAndNullKey_14, unifiedMapWithCollisionsAndNullKey_15]</t>
  </si>
  <si>
    <t>cartesianProduct</t>
  </si>
  <si>
    <t>withElements</t>
  </si>
  <si>
    <t>MapIterableTestCase</t>
  </si>
  <si>
    <t>ObjectBooleanMapFactoryTest</t>
  </si>
  <si>
    <t>containsString</t>
  </si>
  <si>
    <t>collectCodePoint</t>
  </si>
  <si>
    <t>isDigit</t>
  </si>
  <si>
    <t>[isDigit_1, isDigit_2, isDigit_3]</t>
  </si>
  <si>
    <t>noDuplicates</t>
  </si>
  <si>
    <t>subtractDoubleFunction</t>
  </si>
  <si>
    <t>[subtractDoubleFunction_1, subtractDoubleFunction_2, subtractDoubleFunction_3]</t>
  </si>
  <si>
    <t>newUnifiedMap</t>
  </si>
  <si>
    <t>varArgAnd</t>
  </si>
  <si>
    <t>primitiveParallelStream</t>
  </si>
  <si>
    <t>containsAllArray</t>
  </si>
  <si>
    <t>ImmutableEmptySetWithHashingStrategyTest</t>
  </si>
  <si>
    <t>attributeNotNullWithFunction</t>
  </si>
  <si>
    <t>zeroAtomicInteger</t>
  </si>
  <si>
    <t>TripletonSetTest</t>
  </si>
  <si>
    <t>equalsIgnoreCase</t>
  </si>
  <si>
    <t>[equalsIgnoreCase_1, equalsIgnoreCase_2, equalsIgnoreCase_3, equalsIgnoreCase_4, equalsIgnoreCase_5]</t>
  </si>
  <si>
    <t>symmetricDifference</t>
  </si>
  <si>
    <t>[size_1, size_2, size_3, size_4, size_6, size_7, size_5, size_8, size_9, size_10, size_11, size_17, size_20, size_12, size_13, size_15, size_16, size_14, size_18, size_21, size_19]</t>
  </si>
  <si>
    <t>MapIterateTest</t>
  </si>
  <si>
    <t>MutableStackFactoryTest</t>
  </si>
  <si>
    <t>of</t>
  </si>
  <si>
    <t>maxSizeCollection</t>
  </si>
  <si>
    <t>testContainsAll</t>
  </si>
  <si>
    <t>[greaterThanOrEqualTo_1, greaterThanOrEqualTo_2, greaterThanOrEqualTo_3, greaterThanOrEqualTo_4]</t>
  </si>
  <si>
    <t>hasDigits</t>
  </si>
  <si>
    <t>notEndsWith</t>
  </si>
  <si>
    <t>makeString3Parallel</t>
  </si>
  <si>
    <t>lessEqualThanNumber</t>
  </si>
  <si>
    <t>[lessEqualThanNumber_1, lessEqualThanNumber_2, lessEqualThanNumber_3, lessEqualThanNumber_4, lessEqualThanNumber_5]</t>
  </si>
  <si>
    <t>attributeGreaterThanOrEqualTo</t>
  </si>
  <si>
    <t>unifiedMapPutAll</t>
  </si>
  <si>
    <t>[unifiedMapPutAll_1, unifiedMapPutAll_2, unifiedMapPutAll_3, unifiedMapPutAll_4]</t>
  </si>
  <si>
    <t>testUnifiedSetClear</t>
  </si>
  <si>
    <t>[testUnifiedSetClear_1, testUnifiedSetClear_2, testUnifiedSetClear_3, testUnifiedSetClear_4]</t>
  </si>
  <si>
    <t>englishToLowerCase</t>
  </si>
  <si>
    <t>CharFunctionTest</t>
  </si>
  <si>
    <t>toUppercase</t>
  </si>
  <si>
    <t>[toUppercase_1, toUppercase_2, toUppercase_3]</t>
  </si>
  <si>
    <t>[count_1, count_2]</t>
  </si>
  <si>
    <t>ConcurrentHashMapUnsafeTest</t>
  </si>
  <si>
    <t>equalsEdgeCases</t>
  </si>
  <si>
    <t>powerSet</t>
  </si>
  <si>
    <t>isNumber</t>
  </si>
  <si>
    <t>[isNumber_1, isNumber_2, isNumber_3]</t>
  </si>
  <si>
    <t>longSpreadTwo</t>
  </si>
  <si>
    <t>AbstractSortedSetTestCase</t>
  </si>
  <si>
    <t>getFirstOptional</t>
  </si>
  <si>
    <t>toPrimitiveBoolean</t>
  </si>
  <si>
    <t>TakeIteratorTest</t>
  </si>
  <si>
    <t>asSynchronized</t>
  </si>
  <si>
    <t>lastIndexOf</t>
  </si>
  <si>
    <t>[lastIndexOf_1, lastIndexOf_2]</t>
  </si>
  <si>
    <t>UnmodifiableRichIterableTest</t>
  </si>
  <si>
    <t>ComparatorsTest</t>
  </si>
  <si>
    <t>nullSafeCompare</t>
  </si>
  <si>
    <t>[nullSafeCompare_1, nullSafeCompare_2, nullSafeCompare_3, nullSafeCompare_4, nullSafeCompare_5, nullSafeCompare_6]</t>
  </si>
  <si>
    <t>isOdd</t>
  </si>
  <si>
    <t>allowDuplicates</t>
  </si>
  <si>
    <t>isAlphaNumeric</t>
  </si>
  <si>
    <t>[isAlphaNumeric_1, isAlphaNumeric_2, isAlphaNumeric_3, isAlphaNumeric_4, isAlphaNumeric_5]</t>
  </si>
  <si>
    <t>testUnifiedSetForEachWith</t>
  </si>
  <si>
    <t>[testUnifiedSetForEachWith_1, testUnifiedSetForEachWith_2, testUnifiedSetForEachWith_3, testUnifiedSetForEachWith_4]</t>
  </si>
  <si>
    <t>MinSizeFunctionTest</t>
  </si>
  <si>
    <t>minSizeCollection</t>
  </si>
  <si>
    <t>emptySet</t>
  </si>
  <si>
    <t>indexOf</t>
  </si>
  <si>
    <t>[indexOf_1, indexOf_2]</t>
  </si>
  <si>
    <t>notSameAs</t>
  </si>
  <si>
    <t>noneSatisfyWith</t>
  </si>
  <si>
    <t>[noneSatisfyWith_1, noneSatisfyWith_2, noneSatisfyWith_3, noneSatisfyWith_4, noneSatisfyWith_5, noneSatisfyWith_6, noneSatisfyWith_7, noneSatisfyWith_8, noneSatisfyWith_9, noneSatisfyWith_10, noneSatisfyWith_11, noneSatisfyWith_12]</t>
  </si>
  <si>
    <t>SynchronizedMutableSet2Test</t>
  </si>
  <si>
    <t>groupBy</t>
  </si>
  <si>
    <t>PrimitiveFunctionsTest</t>
  </si>
  <si>
    <t>unboxNumberToInt</t>
  </si>
  <si>
    <t>[allSatisfy_1, allSatisfy_2, allSatisfy_3, allSatisfy_4, allSatisfy_5, allSatisfy_6, allSatisfy_7, allSatisfy_8, allSatisfy_9, allSatisfy_10, allSatisfy_11, allSatisfy_12]</t>
  </si>
  <si>
    <t>getLastToken</t>
  </si>
  <si>
    <t>[getLastToken_1, getLastToken_2, getLastToken_3, getLastToken_5, getLastToken_6, getLastToken_4]</t>
  </si>
  <si>
    <t>doubleSpreadOne</t>
  </si>
  <si>
    <t>UnmodifiableSortedSetTest</t>
  </si>
  <si>
    <t>neither</t>
  </si>
  <si>
    <t>DropIterableTest</t>
  </si>
  <si>
    <t>unifiedMapEqualsAndHashCode</t>
  </si>
  <si>
    <t>[unifiedMapEqualsAndHashCode_1, unifiedMapEqualsAndHashCode_2, unifiedMapEqualsAndHashCode_3, unifiedMapEqualsAndHashCode_4]</t>
  </si>
  <si>
    <t>hasLetters</t>
  </si>
  <si>
    <t>ClassComparerTest</t>
  </si>
  <si>
    <t>isProperSupersetOf</t>
  </si>
  <si>
    <t>ConcurrentHashMapTest</t>
  </si>
  <si>
    <t>ListsTest</t>
  </si>
  <si>
    <t>makeString0Parallel</t>
  </si>
  <si>
    <t>AbstractImmutableCollectionTestCase</t>
  </si>
  <si>
    <t>mutableSortedSetsWithComparator</t>
  </si>
  <si>
    <t>ImmutableEmptySetTest</t>
  </si>
  <si>
    <t>maxBlocksNull</t>
  </si>
  <si>
    <t>toLowercase</t>
  </si>
  <si>
    <t>[toLowercase_1, toLowercase_2, toLowercase_3]</t>
  </si>
  <si>
    <t>mutableSortedMapsWithComparator</t>
  </si>
  <si>
    <t>testGetFirstGetLast</t>
  </si>
  <si>
    <t>unifiedMapForEachKey</t>
  </si>
  <si>
    <t>[unifiedMapForEachKey_1, unifiedMapForEachKey_2, unifiedMapForEachKey_3, unifiedMapForEachKey_4]</t>
  </si>
  <si>
    <t>newSetWithWithSet</t>
  </si>
  <si>
    <t>[size_1, size_3, size_2, size_4]</t>
  </si>
  <si>
    <t>chunk</t>
  </si>
  <si>
    <t>[chunk_1, chunk_3, chunk_2, chunk_4, chunk_5, chunk_6]</t>
  </si>
  <si>
    <t>attributeIsPositive</t>
  </si>
  <si>
    <t>notInInterval</t>
  </si>
  <si>
    <t>toStack</t>
  </si>
  <si>
    <t>noneOf</t>
  </si>
  <si>
    <t>ImmutableEmptyBagTest</t>
  </si>
  <si>
    <t>getTwo</t>
  </si>
  <si>
    <t>intSpreadOne</t>
  </si>
  <si>
    <t>[notEmpty_1, notEmpty_2, notEmpty_3]</t>
  </si>
  <si>
    <t>inInterval</t>
  </si>
  <si>
    <t>lasKey</t>
  </si>
  <si>
    <t>testReadResolve</t>
  </si>
  <si>
    <t>unifiedMapPutAllWithHashMap</t>
  </si>
  <si>
    <t>[unifiedMapPutAllWithHashMap_1, unifiedMapPutAllWithHashMap_2, unifiedMapPutAllWithHashMap_3, unifiedMapPutAllWithHashMap_4]</t>
  </si>
  <si>
    <t>betweenInclusiveToNumber</t>
  </si>
  <si>
    <t>keySetIsEmpty</t>
  </si>
  <si>
    <t>AbstractImmutableSortedSetTestCase</t>
  </si>
  <si>
    <t>alwaysTrue</t>
  </si>
  <si>
    <t>select_target</t>
  </si>
  <si>
    <t>[select_target_1, select_target_2]</t>
  </si>
  <si>
    <t>mutableLists</t>
  </si>
  <si>
    <t>FixedSizeListFactoryTest</t>
  </si>
  <si>
    <t>createList_singleton</t>
  </si>
  <si>
    <t>minBlocks</t>
  </si>
  <si>
    <t>[minBlocks_1, minBlocks_2, minBlocks_3, minBlocks_4, minBlocks_5, minBlocks_6, minBlocks_7, minBlocks_8, minBlocks_9]</t>
  </si>
  <si>
    <t>lessThanNumber</t>
  </si>
  <si>
    <t>[lessThanNumber_1, lessThanNumber_2, lessThanNumber_3, lessThanNumber_4]</t>
  </si>
  <si>
    <t>ofElements</t>
  </si>
  <si>
    <t>nullSafeEquals</t>
  </si>
  <si>
    <t>mutableBags</t>
  </si>
  <si>
    <t>mutableSortedMaps</t>
  </si>
  <si>
    <t>alwaysFalse</t>
  </si>
  <si>
    <t>collectDouble_target</t>
  </si>
  <si>
    <t>converters</t>
  </si>
  <si>
    <t>with</t>
  </si>
  <si>
    <t>[with_1, with_2, with_3, with_4, with_5, with_6]</t>
  </si>
  <si>
    <t>UnmodifiableSortedBagTest</t>
  </si>
  <si>
    <t>testAsUnmodifiable</t>
  </si>
  <si>
    <t>[removeIfWith_1, removeIfWith_2, removeIfWith_3, removeIfWith_4]</t>
  </si>
  <si>
    <t>attributeIsNegative</t>
  </si>
  <si>
    <t>[attributeIsNegative_1, attributeIsNegative_2, attributeIsNegative_3]</t>
  </si>
  <si>
    <t>AbstractImmutableListTestCase</t>
  </si>
  <si>
    <t>dropWhile</t>
  </si>
  <si>
    <t>collectChar_target</t>
  </si>
  <si>
    <t>ArrayListAdapterTest</t>
  </si>
  <si>
    <t>ofEmpty</t>
  </si>
  <si>
    <t>[anySatisfy_1, anySatisfy_2, anySatisfy_3, anySatisfy_4, anySatisfy_5, anySatisfy_6, anySatisfy_7, anySatisfy_8, anySatisfy_9, anySatisfy_10, anySatisfy_11, anySatisfy_12]</t>
  </si>
  <si>
    <t>betweenExclusiveNumber</t>
  </si>
  <si>
    <t>isEmptyOrWhitespace</t>
  </si>
  <si>
    <t>lessThan</t>
  </si>
  <si>
    <t>[lessThan_1, lessThan_2, lessThan_3, lessThan_4]</t>
  </si>
  <si>
    <t>minBlocksNull</t>
  </si>
  <si>
    <t>testDelegatingMethods</t>
  </si>
  <si>
    <t>SetsTest</t>
  </si>
  <si>
    <t>newSetWith</t>
  </si>
  <si>
    <t>[newSetWith_1, newSetWith_2, newSetWith_3, newSetWith_19, newSetWith_4, newSetWith_16, newSetWith_17, newSetWith_18, newSetWith_20, newSetWith_5, newSetWith_12, newSetWith_13, newSetWith_14, newSetWith_15, newSetWith_21, newSetWith_22, newSetWith_23, newSetWith_24, newSetWith_25, newSetWith_26, newSetWith_6, newSetWith_7, newSetWith_8, newSetWith_9, newSetWith_10, newSetWith_11, newSetWith_27]</t>
  </si>
  <si>
    <t>MapsTest</t>
  </si>
  <si>
    <t>duplicates</t>
  </si>
  <si>
    <t>[duplicates_1, duplicates_2, duplicates_3, duplicates_4, duplicates_5, duplicates_6, duplicates_7, duplicates_8, duplicates_9, duplicates_10, duplicates_11, duplicates_12, duplicates_13, duplicates_14, duplicates_15, duplicates_16, duplicates_17, duplicates_18, duplicates_19, duplicates_20]</t>
  </si>
  <si>
    <t>ChainedProcedureTest</t>
  </si>
  <si>
    <t>toStringTest</t>
  </si>
  <si>
    <t>getFirstLast</t>
  </si>
  <si>
    <t>removeAllIterable</t>
  </si>
  <si>
    <t>floatSpreadTwo</t>
  </si>
  <si>
    <t>greaterEqualNumber</t>
  </si>
  <si>
    <t>[greaterEqualNumber_1, greaterEqualNumber_2, greaterEqualNumber_3, greaterEqualNumber_4, greaterEqualNumber_5]</t>
  </si>
  <si>
    <t>minSizeMap</t>
  </si>
  <si>
    <t>average</t>
  </si>
  <si>
    <t>[average_1, average_2, average_3, average_4, average_5]</t>
  </si>
  <si>
    <t>greaterThan</t>
  </si>
  <si>
    <t>removeAll</t>
  </si>
  <si>
    <t>testGetFirstLast</t>
  </si>
  <si>
    <t>zeroAtomicLong</t>
  </si>
  <si>
    <t>zip</t>
  </si>
  <si>
    <t>take</t>
  </si>
  <si>
    <t>isZero</t>
  </si>
  <si>
    <t>MultiReaderHashBagAsReadUntouchableTest</t>
  </si>
  <si>
    <t>testUnifiedSetPutDoesNotReplace</t>
  </si>
  <si>
    <t>[testUnifiedSetPutDoesNotReplace_1, testUnifiedSetPutDoesNotReplace_2, testUnifiedSetPutDoesNotReplace_3, testUnifiedSetPutDoesNotReplace_4, testUnifiedSetPutDoesNotReplace_5]</t>
  </si>
  <si>
    <t>mutables</t>
  </si>
  <si>
    <t>noneSatisfyCodePointUnicode</t>
  </si>
  <si>
    <t>UnmodifiableStackTest</t>
  </si>
  <si>
    <t>testReject</t>
  </si>
  <si>
    <t>shortSpreadOne</t>
  </si>
  <si>
    <t>[shortSpreadOne_1, shortSpreadOne_2]</t>
  </si>
  <si>
    <t>AbstractImmutableEmptySetTestCase</t>
  </si>
  <si>
    <t>collectShort_target</t>
  </si>
  <si>
    <t>collectInt_target</t>
  </si>
  <si>
    <t>BooleanStacksTest</t>
  </si>
  <si>
    <t>ofAllReversed</t>
  </si>
  <si>
    <t>newHashBag</t>
  </si>
  <si>
    <t>[greaterThan_1, greaterThan_2, greaterThan_3, greaterThan_4]</t>
  </si>
  <si>
    <t>ofAllBooleanIterable</t>
  </si>
  <si>
    <t>containsCharacter</t>
  </si>
  <si>
    <t>copyMap</t>
  </si>
  <si>
    <t>CollectBooleanToObjectIterableTest</t>
  </si>
  <si>
    <t>sizeEmptyNotEmpty</t>
  </si>
  <si>
    <t>toSortedBag</t>
  </si>
  <si>
    <t>mutableSortedSets</t>
  </si>
  <si>
    <t>varArgOr</t>
  </si>
  <si>
    <t>[median_1, median_2]</t>
  </si>
  <si>
    <t>testNewSortedSet</t>
  </si>
  <si>
    <t>toArray</t>
  </si>
  <si>
    <t>newFastList</t>
  </si>
  <si>
    <t>ImmutableBooleanSetFactoryImplTest</t>
  </si>
  <si>
    <t>[size_1, size_12, size_2, size_13, size_3, size_4, size_5, size_6, size_7, size_8, size_9, size_10, size_11, size_50, size_14, size_15, size_28, size_40, size_43, size_16, size_34, size_45, size_48, size_17, size_18, size_19, size_20, size_21, size_24, size_25, size_22, size_23, size_26, size_27, size_29, size_30, size_32, size_33, size_31, size_35, size_36, size_38, size_39, size_37, size_47, size_41, size_44, size_42, size_46, size_49, size_51]</t>
  </si>
  <si>
    <t>detectWith</t>
  </si>
  <si>
    <t>attributeIsZero</t>
  </si>
  <si>
    <t>[anySatisfyWith_1, anySatisfyWith_2, anySatisfyWith_3, anySatisfyWith_4, anySatisfyWith_5, anySatisfyWith_6, anySatisfyWith_7, anySatisfyWith_8, anySatisfyWith_9, anySatisfyWith_10, anySatisfyWith_11, anySatisfyWith_12]</t>
  </si>
  <si>
    <t>subtractLongFunction</t>
  </si>
  <si>
    <t>[subtractLongFunction_1, subtractLongFunction_2, subtractLongFunction_3]</t>
  </si>
  <si>
    <t>isLetter</t>
  </si>
  <si>
    <t>[isLetter_1, isLetter_2, isLetter_3]</t>
  </si>
  <si>
    <t>ofAllIterable</t>
  </si>
  <si>
    <t>minBy</t>
  </si>
  <si>
    <t>[minBy_1, minBy_2, minBy_3, minBy_4, minBy_5, minBy_6, minBy_7, minBy_8]</t>
  </si>
  <si>
    <t>[noneSatisfy_1, noneSatisfy_2, noneSatisfy_3, noneSatisfy_4, noneSatisfy_5, noneSatisfy_6, noneSatisfy_7, noneSatisfy_8, noneSatisfy_9, noneSatisfy_10, noneSatisfy_11, noneSatisfy_12]</t>
  </si>
  <si>
    <t>longSpreadOne</t>
  </si>
  <si>
    <t>[longSpreadOne_1, longSpreadOne_2]</t>
  </si>
  <si>
    <t>[getTwo_1, getTwo_2]</t>
  </si>
  <si>
    <t>immutableSortedSets</t>
  </si>
  <si>
    <t>collect</t>
  </si>
  <si>
    <t>attributeGreaterThan</t>
  </si>
  <si>
    <t>immutableBags</t>
  </si>
  <si>
    <t>reverseThis</t>
  </si>
  <si>
    <t>emptyBag</t>
  </si>
  <si>
    <t>AbstractJobSpringIntegrateTest</t>
  </si>
  <si>
    <t>assertSpringJobBean</t>
  </si>
  <si>
    <t>ZookeeperRegistryCenterMiscellaneousTest</t>
  </si>
  <si>
    <t>assertGetRawClient</t>
  </si>
  <si>
    <t>ZookeeperRegistryCenterQueryWithCacheTest</t>
  </si>
  <si>
    <t>assertGetFromCache</t>
  </si>
  <si>
    <t>[assertGetFromCache_1, assertGetFromCache_2]</t>
  </si>
  <si>
    <t>JobEventRdbStorageTest</t>
  </si>
  <si>
    <t>assertAddJobStatusTraceEventWhenFailoverWithTaskStagingState</t>
  </si>
  <si>
    <t>StatisticRdbRepositoryTest</t>
  </si>
  <si>
    <t>assertFindTaskResultStatisticsWhenTableIsEmpty</t>
  </si>
  <si>
    <t>assertFindJobRunningStatisticsWithDifferentFromDate</t>
  </si>
  <si>
    <t>ZookeeperRegistryCenterQueryWithoutCacheTest</t>
  </si>
  <si>
    <t>assertGetFromServer</t>
  </si>
  <si>
    <t>[assertGetFromServer_1, assertGetFromServer_2]</t>
  </si>
  <si>
    <t>assertGetChildrenKeys</t>
  </si>
  <si>
    <t>[assertGetChildrenKeys_1, assertGetChildrenKeys_2, assertGetChildrenKeys_3, assertGetChildrenKeys_4]</t>
  </si>
  <si>
    <t>assertFindJobRegisterStatisticsWithDifferentFromDate</t>
  </si>
  <si>
    <t>assertGetNumChildren</t>
  </si>
  <si>
    <t>[assertGetNumChildren_1, assertGetNumChildren_2, assertGetNumChildren_3, assertGetNumChildren_4]</t>
  </si>
  <si>
    <t>assertFindTaskRunningStatisticsWithDifferentFromDate</t>
  </si>
  <si>
    <t>assertIsExisted</t>
  </si>
  <si>
    <t>[assertIsExisted_1, assertIsExisted_2, assertIsExisted_3]</t>
  </si>
  <si>
    <t>SRTMGL1ProviderTest</t>
  </si>
  <si>
    <t>testGetFileName</t>
  </si>
  <si>
    <t>[testGetFileName_1, testGetFileName_5, testGetFileName_2, testGetFileName_3, testGetFileName_4, testGetFileName_6]</t>
  </si>
  <si>
    <t>OSMTollParserTest</t>
  </si>
  <si>
    <t>country</t>
  </si>
  <si>
    <t>[country_1, country_12, country_2, country_3, country_13, country_14, country_4, country_5, country_15, country_6, country_7, country_8, country_9, country_10, country_11]</t>
  </si>
  <si>
    <t>SkadiProviderTest</t>
  </si>
  <si>
    <t>AngleCalcTest</t>
  </si>
  <si>
    <t>testOrientationFast</t>
  </si>
  <si>
    <t>[testOrientationFast_1, testOrientationFast_2, testOrientationFast_3, testOrientationFast_4, testOrientationFast_5, testOrientationFast_6, testOrientationFast_7]</t>
  </si>
  <si>
    <t>BBoxTest</t>
  </si>
  <si>
    <t>HelperTest</t>
  </si>
  <si>
    <t>testKeepIn</t>
  </si>
  <si>
    <t>[testKeepIn_1, testKeepIn_2, testKeepIn_3]</t>
  </si>
  <si>
    <t>testGetDownloadUrl</t>
  </si>
  <si>
    <t>[testGetDownloadUrl_1, testGetDownloadUrl_5, testGetDownloadUrl_2, testGetDownloadUrl_3, testGetDownloadUrl_4, testGetDownloadUrl_6]</t>
  </si>
  <si>
    <t>testGetEleVerticalBorder</t>
  </si>
  <si>
    <t>ElevationInterpolatorTest</t>
  </si>
  <si>
    <t>calculatesElevationOnTwoPoints</t>
  </si>
  <si>
    <t>[calculatesElevationOnTwoPoints_1, calculatesElevationOnTwoPoints_4, calculatesElevationOnTwoPoints_2, calculatesElevationOnTwoPoints_3, calculatesElevationOnTwoPoints_5, calculatesElevationOnTwoPoints_6, calculatesElevationOnTwoPoints_7]</t>
  </si>
  <si>
    <t>ArrayUtilTest</t>
  </si>
  <si>
    <t>testReverse</t>
  </si>
  <si>
    <t>testRound</t>
  </si>
  <si>
    <t>[testRound_1, testRound_2, testRound_3, testRound_4, testRound_5]</t>
  </si>
  <si>
    <t>GMTEDProviderTest</t>
  </si>
  <si>
    <t>testGetEleHorizontalBorder</t>
  </si>
  <si>
    <t>NameSimilarityEdgeFilterTest</t>
  </si>
  <si>
    <t>normalization</t>
  </si>
  <si>
    <t>[normalization_1, normalization_2, normalization_3, normalization_4, normalization_5, normalization_6, normalization_7]</t>
  </si>
  <si>
    <t>testMinLat</t>
  </si>
  <si>
    <t>[testMinLat_1, testMinLat_2, testMinLat_3]</t>
  </si>
  <si>
    <t>CarTagParserTest</t>
  </si>
  <si>
    <t>testFordAccess</t>
  </si>
  <si>
    <t>WeightingTest</t>
  </si>
  <si>
    <t>[testToString_1, testToString_2, testToString_3, testToString_4, testToString_5]</t>
  </si>
  <si>
    <t>calculatesElevationOnNPoints</t>
  </si>
  <si>
    <t>[calculatesElevationOnNPoints_1, calculatesElevationOnNPoints_2, calculatesElevationOnNPoints_3, calculatesElevationOnNPoints_4, calculatesElevationOnNPoints_5, calculatesElevationOnNPoints_6, calculatesElevationOnNPoints_7]</t>
  </si>
  <si>
    <t>testMinLon</t>
  </si>
  <si>
    <t>OSMValueExtractorTest</t>
  </si>
  <si>
    <t>stringToTons</t>
  </si>
  <si>
    <t>[stringToTons_1, stringToTons_2, stringToTons_3, stringToTons_4, stringToTons_5, stringToTons_6, stringToTons_7, stringToTons_8, stringToTons_9, stringToTons_10, stringToTons_11]</t>
  </si>
  <si>
    <t>CGIARProviderTest</t>
  </si>
  <si>
    <t>testFileName</t>
  </si>
  <si>
    <t>[testFileName_1, testFileName_2, testFileName_6, testFileName_7, testFileName_8, testFileName_3, testFileName_4, testFileName_5, testFileName_9]</t>
  </si>
  <si>
    <t>testWithoutConsecutiveDuplicates</t>
  </si>
  <si>
    <t>testAcceptFromNominatim</t>
  </si>
  <si>
    <t>[testAcceptFromNominatim_1, testAcceptFromNominatim_2, testAcceptFromGoogleMapsGeocoding_7, testAcceptFromGoogleMapsGeocoding_8, testAcceptFromGoogleMapsGeocoding_9, testAcceptFromGoogleMapsGeocoding_10, testAcceptFromGoogleMapsGeocoding_11, testAcceptFromGoogleMapsGeocoding_12, testServiceMix_1, testServiceMix_2, testServiceMix_5]</t>
  </si>
  <si>
    <t>testGetLocale</t>
  </si>
  <si>
    <t>[testGetLocale_1, testGetLocale_2, testGetLocale_3, testGetLocale_4, testGetLocale_5, testGetLocale_6]</t>
  </si>
  <si>
    <t>[testAtan2_1, testAtan2_3, testAtan2_7, testAtan2_2, testAtan2_5, testAtan2_4, testAtan2_6]</t>
  </si>
  <si>
    <t>calculatesElevationOnThreePoints</t>
  </si>
  <si>
    <t>testOrientationExact</t>
  </si>
  <si>
    <t>[testOrientationExact_1, testOrientationExact_2, testOrientationExact_3, testOrientationExact_4, testOrientationExact_5, testOrientationExact_6, testOrientationExact_7]</t>
  </si>
  <si>
    <t>testRange</t>
  </si>
  <si>
    <t>stringToMeter</t>
  </si>
  <si>
    <t>[stringToMeter_1, stringToMeter_2, stringToMeter_3, stringToMeter_4, stringToMeter_5, stringToMeter_6, stringToMeter_7, stringToMeter_8, stringToMeter_9, stringToMeter_12, stringToMeter_13, stringToMeter_14, stringToMeter_15, stringToMeter_16, stringToMeter_17, stringToMeter_18, stringToMeter_10, stringToMeter_11]</t>
  </si>
  <si>
    <t>SRTMProviderTest</t>
  </si>
  <si>
    <t>testGetFileString</t>
  </si>
  <si>
    <t>[testGetFileString_1, testGetFileString_2, testGetFileString_3, testGetFileString_4, testGetFileString_5, testGetFileString_6, testGetFileString_7, testGetFileString_8, testGetFileString_9]</t>
  </si>
  <si>
    <t>testShuffle</t>
  </si>
  <si>
    <t>GHResponseTest</t>
  </si>
  <si>
    <t>testHasNoErrorIfEmpty</t>
  </si>
  <si>
    <t>testGetEle</t>
  </si>
  <si>
    <t>RoadAccessTest</t>
  </si>
  <si>
    <t>testServiceMix</t>
  </si>
  <si>
    <t>[testAcceptFromNominatim_1, testAcceptFromNominatim_2, testAcceptFromGoogleMapsGeocoding_7, testAcceptFromGoogleMapsGeocoding_8, testAcceptFromGoogleMapsGeocoding_9, testAcceptFromGoogleMapsGeocoding_10, testAcceptFromGoogleMapsGeocoding_11, testAcceptFromGoogleMapsGeocoding_12, testServiceMix_1, testServiceMix_2, testServiceMix_5, testServiceMix_3, testServiceMix_4]</t>
  </si>
  <si>
    <t>testUnderscoreToCamelCase</t>
  </si>
  <si>
    <t>[testUnderscoreToCamelCase_1, testUnderscoreToCamelCase_2, testUnderscoreToCamelCase_3]</t>
  </si>
  <si>
    <t>GHUtilityTest</t>
  </si>
  <si>
    <t>testEdgeStuff</t>
  </si>
  <si>
    <t>[testEdgeStuff_1, testEdgeStuff_2]</t>
  </si>
  <si>
    <t>testGetLevenshteinDistance_StringString</t>
  </si>
  <si>
    <t>[testGetLevenshteinDistance_StringString_1, testGetLevenshteinDistance_StringString_2, testGetLevenshteinDistance_StringString_3, testGetLevenshteinDistance_StringString_4, testGetLevenshteinDistance_StringString_5, testGetLevenshteinDistance_StringString_6, testGetLevenshteinDistance_StringString_7, testGetLevenshteinDistance_StringString_8, testGetLevenshteinDistance_StringString_9, testGetLevenshteinDistance_StringString_10]</t>
  </si>
  <si>
    <t>OSMReaderUtilityTest</t>
  </si>
  <si>
    <t>testWrongDurationFormats</t>
  </si>
  <si>
    <t>[testWrongDurationFormats_1, testWrongDurationFormats_2, testWrongDurationFormats_3]</t>
  </si>
  <si>
    <t>CircleTest</t>
  </si>
  <si>
    <t>testIntersectCircleBBox</t>
  </si>
  <si>
    <t>testAlignOrientation</t>
  </si>
  <si>
    <t>CustomWeightingTest</t>
  </si>
  <si>
    <t>testMaxSpeed</t>
  </si>
  <si>
    <t>[testMaxSpeed_1, testMaxSpeed_2, testMaxSpeed_3, testMaxSpeed_4]</t>
  </si>
  <si>
    <t>testDown</t>
  </si>
  <si>
    <t>[testDown_1, testDown_2, testDown_3, testDown_7, testDown_8, testDown_4, testDown_5, testDown_6]</t>
  </si>
  <si>
    <t>testRangeClosed</t>
  </si>
  <si>
    <t>testIsPermutation</t>
  </si>
  <si>
    <t>PMapTest</t>
  </si>
  <si>
    <t>[empty_1, empty_2]</t>
  </si>
  <si>
    <t>DateRangeParserTest</t>
  </si>
  <si>
    <t>testParseConditional</t>
  </si>
  <si>
    <t>[testParseConditional_1, testParseConditional_5, testParseConditional_2, testParseConditional_3, testParseConditional_4]</t>
  </si>
  <si>
    <t>testParseDuration</t>
  </si>
  <si>
    <t>[testParseDuration_1, testParseDuration_2, testParseDuration_3, testParseDuration_7, testParseDuration_10, testParseDuration_4, testParseDuration_6, testParseDuration_5, testParseDuration_8, testParseDuration_11, testParseDuration_9]</t>
  </si>
  <si>
    <t>testCamelCaseToUnderscore</t>
  </si>
  <si>
    <t>[testCamelCaseToUnderscore_1, testCamelCaseToUnderscore_2, testCamelCaseToUnderscore_3, testCamelCaseToUnderscore_4]</t>
  </si>
  <si>
    <t>testParseTwoPoints</t>
  </si>
  <si>
    <t>[testParseTwoPoints_1, testParseTwoPoints_2]</t>
  </si>
  <si>
    <t>OSMReaderTest</t>
  </si>
  <si>
    <t>testFixWayName</t>
  </si>
  <si>
    <t>[testFixWayName_1, testFixWayName_2]</t>
  </si>
  <si>
    <t>testCalcAzimuth</t>
  </si>
  <si>
    <t>[testCalcAzimuth_1, testCalcAzimuth_2, testCalcAzimuth_5, testCalcAzimuth_3, testCalcAzimuth_4]</t>
  </si>
  <si>
    <t>SPTResourceTest</t>
  </si>
  <si>
    <t>profileWithLegacyParametersNotAllowed</t>
  </si>
  <si>
    <t>[profileWithLegacyParametersNotAllowed_1, profileWithLegacyParametersNotAllowed_2]</t>
  </si>
  <si>
    <t>testAcceptFromGoogleMapsGeocoding</t>
  </si>
  <si>
    <t>IsochroneResourceTest</t>
  </si>
  <si>
    <t>[testIntersect_1, testIntersect_2, testIntersect_3]</t>
  </si>
  <si>
    <t>GpxConversionsTest</t>
  </si>
  <si>
    <t>testXMLEscape_issue572</t>
  </si>
  <si>
    <t>[testXMLEscape_issue572_1, testXMLEscape_issue572_2, testXMLEscape_issue572_3]</t>
  </si>
  <si>
    <t>EnumEncodedValueTest</t>
  </si>
  <si>
    <t>[testSize_1, testSize_2, testSize_3, testSize_4, testSize_5]</t>
  </si>
  <si>
    <t>testConditionalWeightToTons</t>
  </si>
  <si>
    <t>[testConditionalWeightToTons_1, testConditionalWeightToTons_2]</t>
  </si>
  <si>
    <t>DistanceCalcEarthTest</t>
  </si>
  <si>
    <t>testValidEdgeDistance</t>
  </si>
  <si>
    <t>[testValidEdgeDistance_1, testValidEdgeDistance_2, testValidEdgeDistance_3, testValidEdgeDistance_4, testValidEdgeDistance_5, testValidEdgeDistance_6, testValidEdgeDistance_7]</t>
  </si>
  <si>
    <t>testConvertAzimuth2xAxisAngle</t>
  </si>
  <si>
    <t>testVersionComparisons</t>
  </si>
  <si>
    <t>testElapsedTimeInMilliseconds</t>
  </si>
  <si>
    <t>[testElapsedTimeInMilliseconds_1, testElapsedTimeInMilliseconds_2, testElapsedTimeInMilliseconds_3]</t>
  </si>
  <si>
    <t>OfflineMessageStoreTest</t>
  </si>
  <si>
    <t>shouldStoreNormalMessages</t>
  </si>
  <si>
    <t>testValidDomainNames</t>
  </si>
  <si>
    <t>[testValidDomainNames_1, testValidDomainNames_2, testValidDomainNames_3, testValidDomainNames_4, testValidDomainNames_5]</t>
  </si>
  <si>
    <t>CacheableOptionalTest</t>
  </si>
  <si>
    <t>hashCodeIsAppropriate</t>
  </si>
  <si>
    <t>backToBackQuotedStringsShouldFormSingleToken</t>
  </si>
  <si>
    <t>[backToBackQuotedStringsShouldFormSingleToken_1, backToBackQuotedStringsShouldFormSingleToken_2]</t>
  </si>
  <si>
    <t>testInvalidDomainNames</t>
  </si>
  <si>
    <t>[testInvalidDomainNames_1, testInvalidDomainNames_2, testInvalidDomainNames_3, testInvalidDomainNames_4]</t>
  </si>
  <si>
    <t>testElapsedTimeInDays</t>
  </si>
  <si>
    <t>testElapsedTimeInMinutes</t>
  </si>
  <si>
    <t>testElapsedTimeInSeconds</t>
  </si>
  <si>
    <t>GroupJIDTest</t>
  </si>
  <si>
    <t>testBase32Alphabet</t>
  </si>
  <si>
    <t>testElapsedTimeInHours</t>
  </si>
  <si>
    <t>equalsIsAppropriate</t>
  </si>
  <si>
    <t>JDBCAuthProviderTest</t>
  </si>
  <si>
    <t>hashPassword</t>
  </si>
  <si>
    <t>willCorrectlyRecordPresenceAndAbsence</t>
  </si>
  <si>
    <t>HotelTest</t>
  </si>
  <si>
    <t>NotBookingRoomShouldNotChangeBookedStatus</t>
  </si>
  <si>
    <t>MongoTicketRepositoryTest</t>
  </si>
  <si>
    <t>testNextId</t>
  </si>
  <si>
    <t>[testNextId_1, testNextId_2, testNextId_3]</t>
  </si>
  <si>
    <t>InMemoryBankTest</t>
  </si>
  <si>
    <t>BookTest</t>
  </si>
  <si>
    <t>testLoadData</t>
  </si>
  <si>
    <t>[testLoadData_1, testLoadData_2, testDeleteData_2]</t>
  </si>
  <si>
    <t>testSetup</t>
  </si>
  <si>
    <t>SubCreaturesTests</t>
  </si>
  <si>
    <t>statsTest</t>
  </si>
  <si>
    <t>CustomerTest</t>
  </si>
  <si>
    <t>equalsWithSameObjects</t>
  </si>
  <si>
    <t>ServiceLocatorTest</t>
  </si>
  <si>
    <t>testGetNonExistentService</t>
  </si>
  <si>
    <t>[testGetNonExistentService_1, testGetNonExistentService_2]</t>
  </si>
  <si>
    <t>testDeleteData</t>
  </si>
  <si>
    <t>AppTest</t>
  </si>
  <si>
    <t>testFailure_OpenStateTransition</t>
  </si>
  <si>
    <t>[testFailure_OpenStateTransition_1, testFailure_OpenStateTransition_3, testFailure_OpenStateTransition_2, testFailure_OpenStateTransition_4, testFailure_OpenStateTransition_5]</t>
  </si>
  <si>
    <t>RoomTest</t>
  </si>
  <si>
    <t>MongoBankTest</t>
  </si>
  <si>
    <t>testFundTransfers</t>
  </si>
  <si>
    <t>RectangleTest</t>
  </si>
  <si>
    <t>testIntersection</t>
  </si>
  <si>
    <t>AntiCorruptionLayerTest</t>
  </si>
  <si>
    <t>antiCorruptionLayerTest</t>
  </si>
  <si>
    <t>APBTest</t>
  </si>
  <si>
    <t>testAPBParserTalkerId</t>
  </si>
  <si>
    <t>Latitude27Test</t>
  </si>
  <si>
    <t>conversionToKnotsWorks</t>
  </si>
  <si>
    <t>[conversionToKnotsWorks_1, conversionToKnotsWorks_2, conversionReturnsOnInvalidValues_1, conversionToKnotsWorks_3, conversionToKnotsWorks_4, conversionToKnotsWorks_5, conversionReturnsOnInvalidValues_2, conversionReturnsOnInvalidValues_3]</t>
  </si>
  <si>
    <t>STALKTest</t>
  </si>
  <si>
    <t>RSATest</t>
  </si>
  <si>
    <t>VBWTest</t>
  </si>
  <si>
    <t>testVBWParserTalkerId</t>
  </si>
  <si>
    <t>WaypointTest</t>
  </si>
  <si>
    <t>TalkerIdTest</t>
  </si>
  <si>
    <t>testParseAIS</t>
  </si>
  <si>
    <t>DBTTest</t>
  </si>
  <si>
    <t>MHUTest</t>
  </si>
  <si>
    <t>testEmptySentenceConstructor</t>
  </si>
  <si>
    <t>GNSTest</t>
  </si>
  <si>
    <t>getGpsMode</t>
  </si>
  <si>
    <t>VDOTest</t>
  </si>
  <si>
    <t>testGetMessageId</t>
  </si>
  <si>
    <t>testGetRadioChannel</t>
  </si>
  <si>
    <t>DTBTest</t>
  </si>
  <si>
    <t>VDMTest</t>
  </si>
  <si>
    <t>testIsFirstFragment</t>
  </si>
  <si>
    <t>testToStringWithAIS</t>
  </si>
  <si>
    <t>SentenceValidatorTest</t>
  </si>
  <si>
    <t>testIsValid</t>
  </si>
  <si>
    <t>testGetNumberOfFragments</t>
  </si>
  <si>
    <t>DTATest</t>
  </si>
  <si>
    <t>testGetChannelNumber</t>
  </si>
  <si>
    <t>VDRTest</t>
  </si>
  <si>
    <t>testVDRParserString</t>
  </si>
  <si>
    <t>PositionTest</t>
  </si>
  <si>
    <t>testSetLongitudeWest</t>
  </si>
  <si>
    <t>ChecksumTest</t>
  </si>
  <si>
    <t>testCalculateAIS</t>
  </si>
  <si>
    <t>[testCalculateAIS_1, testCalculateAIS_2, testCalculateAIS_3, testCalculateAIS_4, testCalculateAIS_5, testCalculateAIS_6, testCalculateAIS_7, testCalculateAIS_8, testCalculateAIS_9, testCalculateAIS_10, testCalculateAIS_11, testCalculateAIS_12, testCalculateIssue134_1, testCalculateIssue134_2, testCalculateIssue134_3, testCalculateIssue134_4, testCalculateIssue134_5, testCalculateIssue134_6]</t>
  </si>
  <si>
    <t>testIsValidAIS</t>
  </si>
  <si>
    <t>[testIsValidAIS_1, testIsValidAIS_2, testIsValidAIS_3, testIsValidAIS_4, testIsValidAIS_5, testIsValidAIS_6]</t>
  </si>
  <si>
    <t>MDATest</t>
  </si>
  <si>
    <t>testGetWindSpeed</t>
  </si>
  <si>
    <t>MTWTest</t>
  </si>
  <si>
    <t>testMTWParserString</t>
  </si>
  <si>
    <t>RMCTest</t>
  </si>
  <si>
    <t>conversionReturnsOnInvalidValues</t>
  </si>
  <si>
    <t>XTETest</t>
  </si>
  <si>
    <t>testXTEParserString</t>
  </si>
  <si>
    <t>testGetAbsoluteHumidity</t>
  </si>
  <si>
    <t>testDescription</t>
  </si>
  <si>
    <t>testVDRParserTalkerId</t>
  </si>
  <si>
    <t>VHWTest</t>
  </si>
  <si>
    <t>testConstructorString</t>
  </si>
  <si>
    <t>testGetSerialNumber</t>
  </si>
  <si>
    <t>SpeedOverGroundTest</t>
  </si>
  <si>
    <t>testRSAParserTalkerId</t>
  </si>
  <si>
    <t>testGetFragmentNumber</t>
  </si>
  <si>
    <t>testIsFragmented</t>
  </si>
  <si>
    <t>DPTTest</t>
  </si>
  <si>
    <t>testDPTParserString</t>
  </si>
  <si>
    <t>testDelimiterIndex</t>
  </si>
  <si>
    <t>[testDelimiterIndex_1, testDelimiterIndex_2]</t>
  </si>
  <si>
    <t>testGetFillBits</t>
  </si>
  <si>
    <t>testGetDirectionOfVariation</t>
  </si>
  <si>
    <t>SentenceFactoryTest</t>
  </si>
  <si>
    <t>testHasParser</t>
  </si>
  <si>
    <t>testGetTrueWindDirection</t>
  </si>
  <si>
    <t>DateTest</t>
  </si>
  <si>
    <t>testEqualsAfterInit</t>
  </si>
  <si>
    <t>testGetConfidenceFactorR2</t>
  </si>
  <si>
    <t>testGetStatusCode</t>
  </si>
  <si>
    <t>TXTTest</t>
  </si>
  <si>
    <t>testStringConstructor</t>
  </si>
  <si>
    <t>SentenceParserTest</t>
  </si>
  <si>
    <t>TLBTest</t>
  </si>
  <si>
    <t>testAddTargetLabel</t>
  </si>
  <si>
    <t>testCalculate</t>
  </si>
  <si>
    <t>testSetLongitudeEast</t>
  </si>
  <si>
    <t>[testSetLongitudeEast_1, testSetLongitudeWest_1, testSetLongitudeEast_2_testMerged_2]</t>
  </si>
  <si>
    <t>testGetWindSpeedKnots</t>
  </si>
  <si>
    <t>testGetGasConcentration</t>
  </si>
  <si>
    <t>testTalkerIdConstructor</t>
  </si>
  <si>
    <t>DTMTest</t>
  </si>
  <si>
    <t>testDTMParserString</t>
  </si>
  <si>
    <t>testGetPayload</t>
  </si>
  <si>
    <t>testGetAirTemperature</t>
  </si>
  <si>
    <t>MMBTest</t>
  </si>
  <si>
    <t>GGATest</t>
  </si>
  <si>
    <t>testSetAltitudeUnits</t>
  </si>
  <si>
    <t>testGetLightLevel</t>
  </si>
  <si>
    <t>testIsPartOfMessage</t>
  </si>
  <si>
    <t>testGetRelativeHumidity</t>
  </si>
  <si>
    <t>GLLTest</t>
  </si>
  <si>
    <t>testSetStatus</t>
  </si>
  <si>
    <t>testSetBeginChar</t>
  </si>
  <si>
    <t>testAPBParserString</t>
  </si>
  <si>
    <t>testSetLatitudeSouth</t>
  </si>
  <si>
    <t>AISMessage24ParserTest</t>
  </si>
  <si>
    <t>getPartNumber</t>
  </si>
  <si>
    <t>testAddIssue134</t>
  </si>
  <si>
    <t>testIsLastFragment</t>
  </si>
  <si>
    <t>testEqualsWrongType</t>
  </si>
  <si>
    <t>MWVTest</t>
  </si>
  <si>
    <t>testSetTrue</t>
  </si>
  <si>
    <t>VLWTest</t>
  </si>
  <si>
    <t>testVLWParserString</t>
  </si>
  <si>
    <t>testDPTParser</t>
  </si>
  <si>
    <t>ROTTest</t>
  </si>
  <si>
    <t>testVLWParserTalkerId</t>
  </si>
  <si>
    <t>testIsValidWithValidInput</t>
  </si>
  <si>
    <t>testGetPrimaryBarometricPressure</t>
  </si>
  <si>
    <t>testGetSecondaryBarometricPressure</t>
  </si>
  <si>
    <t>testGetDewPoint</t>
  </si>
  <si>
    <t>Longitude28Test</t>
  </si>
  <si>
    <t>[conversionToKnotsWorks_1, conversionToKnotsWorks_2, conversionToKnotsWorks_3, conversionToKnotsWorks_4, conversionReturnsOnInvalidValues_2, conversionReturnsOnInvalidValues_3]</t>
  </si>
  <si>
    <t>testCalculateIssue134</t>
  </si>
  <si>
    <t>testSetGeoidalHeightUnits</t>
  </si>
  <si>
    <t>RPMTest</t>
  </si>
  <si>
    <t>testRPMParserString</t>
  </si>
  <si>
    <t>testGetMagneticWindDirection</t>
  </si>
  <si>
    <t>testParse</t>
  </si>
  <si>
    <t>testSetFixQuality</t>
  </si>
  <si>
    <t>testVBWParserString</t>
  </si>
  <si>
    <t>MTATest</t>
  </si>
  <si>
    <t>testMTAParserString</t>
  </si>
  <si>
    <t>testGetWaterTemperature</t>
  </si>
  <si>
    <t>testDTMParserTalkerId</t>
  </si>
  <si>
    <t>testRPMParserTalkerId</t>
  </si>
  <si>
    <t>testXTEParserTalkerId</t>
  </si>
  <si>
    <t>testRSAParserString</t>
  </si>
  <si>
    <t>testGetRudderAngle</t>
  </si>
  <si>
    <t>testIsValidWithInvalidInput</t>
  </si>
  <si>
    <t>[testIsValidWithInvalidInput_1, testIsValidWithInvalidInput_3, testIsValidWithInvalidInput_4, testIsValidWithInvalidInput_5, testIsValidWithInvalidInput_6, testIsValidWithInvalidInput_7, testIsValidWithInvalidInput_8, testIsValidWithInvalidInput_9, testIsValidWithInvalidInput_10, testIsValidWithInvalidInput_11, testIsValidWithInvalidInput_12, testIsValidWithInvalidInput_13, testIsValidWithInvalidInput_14, testIsValidWithInvalidInput_15, testIsValidWithInvalidInput_16, testIsValidWithInvalidInput_2]</t>
  </si>
  <si>
    <t>getGlonassMode</t>
  </si>
  <si>
    <t>HDGTest</t>
  </si>
  <si>
    <t>testHDGParserString</t>
  </si>
  <si>
    <t>testSetLatitudeNorth</t>
  </si>
  <si>
    <t>[testSetLatitudeNorth_1, testSetLatitudeSouth_1, testSetLatitudeNorth_2_testMerged_2]</t>
  </si>
  <si>
    <t>testAddAIS</t>
  </si>
  <si>
    <t>[testAddAIS_1, testAddAIS_2, testAddAIS_3, testAddAIS_4, testAddAIS_5, testAddAIS_6, testAddIssue134_1, testAddIssue134_2, testAddIssue134_3]</t>
  </si>
  <si>
    <t>TokenAgreementVerbNounRuleTest</t>
  </si>
  <si>
    <t>testRuleTNTime</t>
  </si>
  <si>
    <t>MorfologikFrenchSpellerRuleTest</t>
  </si>
  <si>
    <t>testSanity</t>
  </si>
  <si>
    <t>ArabicHomophonesCheckRuleTest</t>
  </si>
  <si>
    <t>testRule</t>
  </si>
  <si>
    <t>[testRule_1, testRule_2, testRule_3]</t>
  </si>
  <si>
    <t>testRuleTnInsertPhrase</t>
  </si>
  <si>
    <t>AgreementRule2Test</t>
  </si>
  <si>
    <t>testSuggestion</t>
  </si>
  <si>
    <t>[testRule_2, testRule_4, testRule_6, testRule_7, testRule_8,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testSuggestion_1, testSuggestion_6, testSuggestion_7, testSuggestion_2, testSuggestion_3, testSuggestion_4, testSuggestion_5, testSuggestion_8, testSuggestion_9, testSuggestion_10, testSuggestion_11, testSuggestion_12]</t>
  </si>
  <si>
    <t>WordTokenizerTest</t>
  </si>
  <si>
    <t>testUrlTokenize</t>
  </si>
  <si>
    <t>[testUrlTokenize_1, testUrlTokenize_2, testUrlTokenize_3, testUrlTokenize_4, testUrlTokenize_5, testUrlTokenize_6, testUrlTokenize_7, testUrlTokenize_8, testUrlTokenize_9, testUrlTokenize_10, testUrlTokenize_11, testUrlTokenize_12, testUrlTokenize_13, testUrlTokenize_14, testUrlTokenizeWithQuote_1, testUrlTokenizeWithQuote_2, testUrlTokenizeWithQuote_3, testUrlTokenizeWithAppendedCharacter_1, testUrlTokenizeWithAppendedCharacter_2, testUrlTokenizeWithAppendedCharacter_3, testUrlTokenizeWithAppendedCharacter_4, testUrlTokenizeWithAppendedCharacter_5, testUrlTokenizeWithAppendedCharacter_6, testIncompleteUrlTokenize_1, testIncompleteUrlTokenize_2, testIncompleteUrlTokenize_3, testIncompleteUrlTokenize_4, testIncompleteUrlTokenize_5, testIncompleteUrlTokenize_6, testIncompleteUrlTokenize_7, testIncompleteUrlTokenize_8, testIncompleteUrlTokenize_9]</t>
  </si>
  <si>
    <t>MorfologikAmericanSpellerRuleTest</t>
  </si>
  <si>
    <t>testMorfologikSpeller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</si>
  <si>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testSuggestionForIrregularWords_26, testMorfologikSpeller_1, testMorfologikSpeller_2, testMorfologikSpeller_4, testMorfologikSpeller_5, testMorfologikSpeller_6, testMorfologikSpeller_7, testMorfologikSpeller_8, testMorfologikSpeller_9, testMorfologikSpeller_10, testMorfologikSpeller_11, testMorfologikSpeller_12, testMorfologikSpeller_13, testMorfologikSpeller_14, testMorfologikSpeller_15, testMorfologikSpeller_16, testMorfologikSpeller_17, testMorfologikSpeller_18, testMorfologikSpeller_19, testMorfologikSpeller_20, testMorfologikSpeller_21, testMorfologikSpeller_22, testMorfologikSpeller_23, testMorfologikSpeller_24, testMorfologikSpeller_25, testMorfologikSpeller_26, testMorfologikSpeller_27, testMorfologikSpeller_28, testMorfologikSpeller_29, testMorfologikSpeller_30, testMorfologikSpeller_31, testMorfologikSpeller_32, testMorfologikSpeller_33, testMorfologikSpeller_34, testMorfologikSpeller_35, testMorfologikSpeller_36, testMorfologikSpeller_37, testMorfologikSpeller_38, testMorfologikSpeller_39, testMorfologikSpeller_40, testMorfologikSpeller_41, testMorfologikSpeller_42, testMorfologikSpeller_43, testMorfologikSpeller_44, testMorfologikSpeller_3, testMorfologikSpeller_54_testMerged_54]</t>
  </si>
  <si>
    <t>ArabicTransVerbRuleTest</t>
  </si>
  <si>
    <t>[testRule_1, testRule_2, testRule_3, testRule_4, testRule_5, testRule_6]</t>
  </si>
  <si>
    <t>ArabicSimpleReplaceRuleTest</t>
  </si>
  <si>
    <t>MorfologikJekavianSpellerRuleTest</t>
  </si>
  <si>
    <t>[testMorfologikSpeller_1, testMorfologikSpeller_2, testMorfologikSpeller_3, testMorfologikSpeller_4]</t>
  </si>
  <si>
    <t>LanguagesTest</t>
  </si>
  <si>
    <t>testIsLanguageSupported</t>
  </si>
  <si>
    <t>[testIsLanguageSupported_1, testIsLanguageSupported_2, testIsLanguageSupported_3, testIsLanguageSupported_4, testIsLanguageSupported_5, testIsLanguageSupported_6, testIsLanguageSupported_7, testIsLanguageSupported_8, testIsLanguageSupported_9, testIsLanguageSupported_10, testIsLanguageSupported_11, testIsLanguageSupported_12]</t>
  </si>
  <si>
    <t>TokenAgreementPrepNounRuleTest</t>
  </si>
  <si>
    <t>testIsCapitalized</t>
  </si>
  <si>
    <t>[testIsCapitalized_1, testIsCapitalized_4, testIsCapitalized_5, testIsCapitalized_7, testIsCapitalized_10, testIsCapitalized_2, testIsCapitalized_3, testIsCapitalized_6, testIsCapitalized_8, testIsCapitalized_9]</t>
  </si>
  <si>
    <t>testSuggestionForIrregularWords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</si>
  <si>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testSuggestionForIrregularWords_26, testSuggestionForIrregularWords_24, testSuggestionForIrregularWords_27]</t>
  </si>
  <si>
    <t>WikipediaTextFilterTest</t>
  </si>
  <si>
    <t>testEntity</t>
  </si>
  <si>
    <t>[testEntity_1, testEntity_2, testEntity_3, testEntity_4, testEntity_5, testLists_1, testLists_2, testOtherStuff_1, testOtherStuff_2, testOtherStuff_3, testOtherStuff_4, testOtherStuff_5]</t>
  </si>
  <si>
    <t>ProhibitedCompoundRuleTest</t>
  </si>
  <si>
    <t>[testRule_1, testRule_2, testRule_3, testRule_4, testRule_6, testRule_7, testRule_10, testRule_11, testRule_14, testRule_15, testRule_21, testRule_22, testRule_23, testRule_24, testRule_5, testRule_8, testRule_9, testRule_12, testRule_13, testRule_16, testRule_17, testRule_18, testRule_19, testRule_20]</t>
  </si>
  <si>
    <t>testCorrectWords</t>
  </si>
  <si>
    <t>MorfologikPortugueseSpellerRuleTest</t>
  </si>
  <si>
    <t>testPortugueseSpellerAcceptsParagraphAndOrdinal</t>
  </si>
  <si>
    <t>WordRepeatRuleTest</t>
  </si>
  <si>
    <t>testHasPremium</t>
  </si>
  <si>
    <t>[testHasPremium_1, testHasPremium_2, testHasPremium_3, testHasPremium_4]</t>
  </si>
  <si>
    <t>testIsAllMathsChars</t>
  </si>
  <si>
    <t>[testIsAllMathsChars_1, testIsAllMathsChars_2, testIsAllMathsChars_3]</t>
  </si>
  <si>
    <t>ArabicSemiColonWhitespaceRuleTest</t>
  </si>
  <si>
    <t>RussianWordCoherencyRuleTest</t>
  </si>
  <si>
    <t>testRuleCompleteTexts</t>
  </si>
  <si>
    <t>[testRuleCompleteTexts_1, testRuleCompleteTexts_2, testRuleCompleteTexts_3]</t>
  </si>
  <si>
    <t>testPortugueseSpellerHasNewWords</t>
  </si>
  <si>
    <t>CheckConfigurationBuilderTest</t>
  </si>
  <si>
    <t>testIsAllHalfWidthChars</t>
  </si>
  <si>
    <t>testMultiwords</t>
  </si>
  <si>
    <t>ReplaceHomonymsRuleTest</t>
  </si>
  <si>
    <t>[testRule_1, testRule_2]</t>
  </si>
  <si>
    <t>GreekRedundancyRuleTest</t>
  </si>
  <si>
    <t>testPortugueseSpellingDiminutives</t>
  </si>
  <si>
    <t>JekavianTaggerTest</t>
  </si>
  <si>
    <t>testTaggerJesam</t>
  </si>
  <si>
    <t>[testTaggerJesam_1, testTaggerJesam_2, testTaggerJesam_3, testTaggerSvijet_1, testTaggerSvijet_2]</t>
  </si>
  <si>
    <t>AgreementRuleTest</t>
  </si>
  <si>
    <t>testVieleWenige</t>
  </si>
  <si>
    <t>PortugueseBarbarismRuleTest</t>
  </si>
  <si>
    <t>testReplaceBarbarisms</t>
  </si>
  <si>
    <t>[testReplaceBarbarisms_1, testReplaceBarbarisms_2, testReplaceBarbarisms_3]</t>
  </si>
  <si>
    <t>DhaNoBeirtRuleTest</t>
  </si>
  <si>
    <t>[testRule_1, testRule_2, testRule_3, testRule_4, testRule_5]</t>
  </si>
  <si>
    <t>GermanTaggerTest</t>
  </si>
  <si>
    <t>testIsWeiseException</t>
  </si>
  <si>
    <t>[testIsWeiseException_1, testIsWeiseException_2, testIsWeiseException_3, testIsWeiseException_4, testIsWeiseException_5, testIsWeiseException_6, testIsWeiseException_7, testIsWeiseException_8, testIsWeiseException_9]</t>
  </si>
  <si>
    <t>ManualSynthesizerTest</t>
  </si>
  <si>
    <t>testInvalidLookup</t>
  </si>
  <si>
    <t>MorfologikEkavianSpellerRuleTest</t>
  </si>
  <si>
    <t>testSuggestionForMisspelledHyphenatedWords</t>
  </si>
  <si>
    <t>[testSuggestionForMisspelledHyphenatedWords_1, testSuggestionForMisspelledHyphenatedWords_2, testMorfologikSpeller_45, testMorfologikSpeller_46, testMorfologikSpeller_47, testMorfologikSpeller_48, testMorfologikSpeller_49, testMorfologikSpeller_50, testMorfologikSpeller_51, testMorfologikSpeller_52, testMorfologikSpeller_53, testSuggestionForIrregularWords_1, testSuggestionForIrregularWords_2, testSuggestionForIrregularWords_3, testSuggestionForIrregularWords_4, testSuggestionForIrregularWords_5, testSuggestionForIrregularWords_6, testSuggestionForIrregularWords_7, testSuggestionForIrregularWords_8, testSuggestionForIrregularWords_9, testSuggestionForIrregularWords_10, testSuggestionForIrregularWords_11, testSuggestionForIrregularWords_12, testSuggestionForIrregularWords_13, testSuggestionForIrregularWords_14, testSuggestionForIrregularWords_15, testSuggestionForIrregularWords_16, testSuggestionForIrregularWords_17, testSuggestionForIrregularWords_18, testSuggestionForIrregularWords_19, testSuggestionForIrregularWords_20, testSuggestionForIrregularWords_21, testSuggestionForIrregularWords_22, testSuggestionForIrregularWords_23, testSuggestionForIrregularWords_25, testSuggestionForIrregularWords_26]</t>
  </si>
  <si>
    <t>testGetLabel</t>
  </si>
  <si>
    <t>[testGetLabel_1, testGetLabel_2]</t>
  </si>
  <si>
    <t>testPortugueseSpellerIgnoresUppercaseAndDigitString</t>
  </si>
  <si>
    <t>AnalyzedTokenTest</t>
  </si>
  <si>
    <t>GermanSynthesizerTest</t>
  </si>
  <si>
    <t>testSynthesizeCompounds</t>
  </si>
  <si>
    <t>TokenAgreementNumrNounRuleTest</t>
  </si>
  <si>
    <t>testRuleTN</t>
  </si>
  <si>
    <t>[testRuleTN_1,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testRuleTN_84, testRuleTN_85, testRuleTN_86, testRuleTN_87, testRuleForceNoun_8, testRuleForceNoun_9, testRuleForceNoun_12, testRuleFract_1, testRuleFractionals_4, testRuleFractionals_5, testRuleFractionals_6, testRuleFractionals_7, testRuleFractionals_8, testRuleFractionals_9, testRuleFractionals_10, testRuleFractionals_11, testRuleFractionals_12, testRuleFractionals_13, testRuleFractionals_16, testRuleFractionals_17, testRuleTN_34]</t>
  </si>
  <si>
    <t>ArabicDarjaRuleTest</t>
  </si>
  <si>
    <t>LanguageTest</t>
  </si>
  <si>
    <t>testGetTranslatedName</t>
  </si>
  <si>
    <t>[testGetTranslatedName_1, testGetTranslatedName_3, testGetTranslatedName_5, testGetTranslatedName_6, testGetTranslatedName_2, testGetTranslatedName_4]</t>
  </si>
  <si>
    <t>GermanHelperTest</t>
  </si>
  <si>
    <t>testGetDeterminerGender</t>
  </si>
  <si>
    <t>[testGetDeterminerGender_1, testGetDeterminerGender_2, testGetDeterminerGender_3]</t>
  </si>
  <si>
    <t>testUnLeniteDefiniteS</t>
  </si>
  <si>
    <t>[testUnLeniteDefiniteS_1, testUnLeniteDefiniteS_2, testUnLeniteDefiniteS_3, testUnLeniteDefiniteS_4, testUnLeniteDefiniteS_5, testUnLeniteDefiniteS_6, testUnLeniteDefiniteS_7, testUnLeniteDefiniteS_8, testUnLeniteDefiniteS_9]</t>
  </si>
  <si>
    <t>AgreementSuggestor2Test</t>
  </si>
  <si>
    <t>testDetAdjAdjNounSuggestions</t>
  </si>
  <si>
    <t>testGetOnlySuggestions</t>
  </si>
  <si>
    <t>[testGetOnlySuggestions_1, testGetOnlySuggestions_3, testGetOnlySuggestions_2, testGetOnlySuggestions_4, testGetOnlySuggestions_5_testMerged_5]</t>
  </si>
  <si>
    <t>GermanChunkerTest</t>
  </si>
  <si>
    <t>testOpenNLPLikeChunking</t>
  </si>
  <si>
    <t>[testOpenNLPLikeChunking_1, testOpenNLPLikeChunking_2, testOpenNLPLikeChunking_3, testOpenNLPLikeChunking_4, testOpenNLPLikeChunking_5, testOpenNLPLikeChunking_6, testOpenNLPLikeChunking_7, testOpenNLPLikeChunking_8, testOpenNLPLikeChunking_9, testOpenNLPLikeChunking_10, testOpenNLPLikeChunking_11, testOpenNLPLikeChunking_12, testOpenNLPLikeChunking_13, testOpenNLPLikeChunking_14, testOpenNLPLikeChunking_15, testOpenNLPLikeChunking_16, testOpenNLPLikeChunking_17, testOpenNLPLikeChunking_18, testOpenNLPLikeChunking_19, testOpenNLPLikeChunking_20, testOpenNLPLikeChunking_21, testOpenNLPLikeChunking_22, testOpenNLPLikeChunking_23]</t>
  </si>
  <si>
    <t>DateCheckFilterTest</t>
  </si>
  <si>
    <t>testGetDayOfWeek1</t>
  </si>
  <si>
    <t>[testGetDayOfWeek1_1, testGetDayOfWeek1_2, testGetDayOfWeek1_3, testGetDayOfWeek1_4, testGetDayOfWeek1_5, testGetDayOfWeek1_6, testGetDayOfWeek1_7, testGetDayOfWeek1_8, testGetDayOfWeek1_9, testGetDayOfWeek1_10]</t>
  </si>
  <si>
    <t>testMixedCase</t>
  </si>
  <si>
    <t>[testApostrophes_1, testApostrophes_2, testApostrophes_3, testApostrophes_4, testApostrophes_5, testApostrophes_7, testHyphenated_1, testHyphenated_3, testSanity_1, testSanity_2, testSanity_3, testSanity_4, testCorrectWords_1, testCorrectWords_2, testCorrectWords_3, testCorrectWords_4, testCorrectWords_5, testCorrectWords_6, testCorrectWords_7, testCorrectWords_8, testCorrectWords_9, testCorrectWords_10, testCorrectWords_11, testCorrectWords_12, testCorrectWords_13, testCorrectWords_14, testCorrectWords_15, testCorrectWords_16, testCorrectWords_17, testCorrectWords_18, testCorrectWords_19, testCorrectWords_20, testCorrectWords_21, testCorrectWords_22, testCorrectWords_23, testMultiwords_1, testMultiwords_2, testMultiwords_3, testMixedCase_1, testMixedCase_3, testMixedCase_4, testMixedCase_5, testTokenisation_2, testTokenisation_5, testTokenisation_6, testMultitokens_1, testMultitokens_2, testMultitokens_3, testMultitokens_4, testApostrophes_6, testHyphenated_2, testSanity_5, testMixedCase_6, testMixedCase_7, testMixedCase_8, testMixedCase_9, testMixedCase_2, testVerbsWithPronouns_2, testVerbsWithPronouns_3, testVerbsWithPronouns_4, testVerbsWithPronouns_10, testVerbsWithPronouns_11, testVerbsWithPronouns_15, testVerbsWithPronouns_17, testVerbsWithPronouns_18, testWordEdgeElision_3, testMixedCase_10, testMixedCase_11, testMixedCase_12, testIncorrectWords_1, testIncorrectWords_2, testIncorrectWords_3, testIncorrectWords_4, testIncorrectWords_5, testIncorrectWords_6, testIncorrectWords_14, testWordSplitting_3, testWordSplitting_4]</t>
  </si>
  <si>
    <t>VerbAgreementRuleTest</t>
  </si>
  <si>
    <t>testWrongVerbSubject</t>
  </si>
  <si>
    <t>[testWrongVerb_1, testWrongVerb_2, testWrongVerb_3, testWrongVerb_4, testWrongVerb_5, testWrongVerb_6, testWrongVerb_7, testWrongVerb_8, testWrongVerb_9, testWrongVerb_10, testWrongVerb_11, testWrongVerb_12, testWrongVerb_13, testWrongVerb_14, testWrongVerb_15, testWrongVerb_16, testWrongVerb_17, testWrongVerb_18, testWrongVerb_19, testWrongVerb_20, testWrongVerb_21, testWrongVerb_22, testWrongVerb_23, testWrongVerb_24, testWrongVerb_25, testWrongVerb_26, testWrongVerb_27, testWrongVerb_28, testWrongVerb_29, testWrongVerb_30, testWrongVerb_31, testWrongVerb_32, testWrongVerb_33, testWrongVerb_34, testWrongVerb_35, testWrongVerb_36, testWrongVerb_37, testWrongVerb_38, testWrongVerb_39, testWrongVerb_40, testWrongVerb_41, testWrongVerb_42, testWrongVerb_43, testWrongVerb_44, testWrongVerb_45, testWrongVerb_46, testWrongVerb_47, testWrongVerb_48, testWrongVerb_49, testWrongVerb_50, testWrongVerb_51, testWrongVerb_52, testWrongVerb_53, testWrongVerb_54, testWrongVerb_55, testWrongVerb_56, testWrongVerb_57, testWrongVerb_58, testWrongVerb_59, testWrongVerb_60, testWrongVerb_61, testWrongVerb_62, testWrongVerb_63, testWrongVerb_64, testWrongVerb_65, testWrongVerb_66, testWrongVerb_67, testWrongVerb_68, testWrongVerb_69, testWrongVerb_70, testWrongVerb_71, testWrongVerb_72, testWrongVerb_73, testWrongVerb_74, testWrongVerb_75, testWrongVerb_76, testWrongVerb_77, testWrongVerb_78, testWrongVerb_79, testWrongVerb_80, testWrongVerb_81, testWrongVerb_82, testWrongVerb_83, testWrongVerb_84, testWrongVerb_85, testWrongVerb_86, testWrongVerb_87, testWrongVerb_88, testWrongVerb_89, testWrongVerb_90, testWrongVerb_91, testWrongVerb_92, testWrongVerb_93, testWrongVerb_94, testWrongVerb_95, testWrongVerb_96, testWrongVerb_97, testWrongVerb_98, testWrongVerb_99, testWrongVerb_100, testWrongVerb_101, testWrongVerb_102, testWrongVerb_103, testWrongVerb_104, testWrongVerb_105, testWrongVerb_106, testWrongVerb_107, testWrongVerb_108, testWrongVerbSubject_1, testWrongVerbSubject_2, testWrongVerbSubject_3, testWrongVerbSubject_4, testWrongVerbSubject_5, testWrongVerbSubject_6, testWrongVerbSubject_7, testWrongVerbSubject_8, testWrongVerbSubject_9, testWrongVerbSubject_10, testWrongVerbSubject_11, testWrongVerbSubject_12, testWrongVerbSubject_13, testWrongVerbSubject_14, testWrongVerbSubject_15, testWrongVerbSubject_16, testWrongVerbSubject_17, testWrongVerbSubject_18, testWrongVerbSubject_19, testWrongVerbSubject_20, testWrongVerbSubject_21, testWrongVerbSubject_22, testWrongVerbSubject_23, testWrongVerbSubject_24, testWrongVerbSubject_25, testWrongVerbSubject_26, testWrongVerbSubject_27, testWrongVerbSubject_28, testWrongVerbSubject_29, testWrongVerbSubject_30, testWrongVerbSubject_31, testWrongVerbSubject_32, testWrongVerbSubject_33, testWrongVerbSubject_34, testWrongVerbSubject_35, testWrongVerbSubject_36, testWrongVerbSubject_37, testWrongVerbSubject_38, testWrongVerbSubject_39, testWrongVerbSubject_40, testWrongVerbSubject_41, testWrongVerbSubject_42, testWrongVerbSubject_43, testWrongVerbSubject_44, testWrongVerbSubject_45, testWrongVerbSubject_46, testWrongVerbSubject_47, testWrongVerbSubject_48, testWrongVerbSubject_49, testWrongVerbSubject_50, testWrongVerbSubject_51, testWrongVerbSubject_52, testWrongVerbSubject_53, testWrongVerbSubject_54, testWrongVerbSubject_55, testWrongVerbSubject_56, testWrongVerbSubject_57, testWrongVerbSubject_58, testWrongVerbSubject_59, testWrongVerbSubject_60, testWrongVerbSubject_61, testWrongVerbSubject_62, testWrongVerbSubject_63, testWrongVerbSubject_64, testWrongVerbSubject_65, testWrongVerbSubject_66, testWrongVerbSubject_67, testWrongVerbSubject_68, testWrongVerbSubject_69, testWrongVerbSubject_70, testWrongVerbSubject_71, testWrongVerbSubject_72, testWrongVerbSubject_73, testWrongVerbSubject_74, testWrongVerbSubject_75, testWrongVerbSubject_76, testWrongVerbSubject_77, testWrongVerbSubject_78, testWrongVerbSubject_79, testWrongVerbSubject_80, testWrongVerbSubject_81, testWrongVerbSubject_82, testWrongVerbSubject_83, testWrongVerbSubject_84, testWrongVerbSubject_85, testWrongVerbSubject_86, testWrongVerb_109, testWrongVerb_110, testWrongVerb_111, testWrongVerb_112, testWrongVerb_113, testWrongVerb_114, testWrongVerb_115, testWrongVerb_116, testWrongVerb_117, testWrongVerb_118, testWrongVerb_119, testWrongVerb_120, testWrongVerb_121, testWrongVerb_122, testWrongVerb_123, testWrongVerb_124, testWrongVerb_125, testWrongVerb_126, testWrongVerbSubject_87, testWrongVerbSubject_88, testWrongVerbSubject_89, testWrongVerbSubject_90, testWrongVerbSubject_91, testWrongVerbSubject_92, testWrongVerbSubject_94, testWrongVerbSubject_96, testWrongVerbSubject_97, testWrongVerbSubject_104, testWrongVerbSubject_106, testWrongVerbSubject_108, testWrongVerbSubject_111, testWrongVerbSubject_112, testWrongVerbSubject_117, testWrongVerbSubject_93, testWrongVerbSubject_98, testWrongVerbSubject_99, testWrongVerbSubject_100, testWrongVerbSubject_101, testWrongVerbSubject_102, testWrongVerbSubject_103, testWrongVerbSubject_109, testWrongVerbSubject_114, testWrongVerbSubject_115, testWrongVerbSubject_116, testWrongVerbSubject_118, testWrongVerbSubject_119, testWrongVerbSubject_95, testWrongVerbSubject_110, testWrongVerbSubject_113, testWrongVerbSubject_121, testWrongVerbSubject_122, testWrongVerbSubject_105, testWrongVerbSubject_120, testWrongVerbSubject_107]</t>
  </si>
  <si>
    <t>JLanguageToolTest</t>
  </si>
  <si>
    <t>testAdvancedTypography</t>
  </si>
  <si>
    <t>[testAdvancedTypography_1, testAdvancedTypography_2, testAdvancedTypography_3, testAdvancedTypography_4, testAdvancedTypography_5, testAdvancedTypography_6, testAdvancedTypography_7, testAdvancedTypography_8, testAdvancedTypography_9, testAdvancedTypography_10, testAdvancedTypography_11, testAdvancedTypography_12, testAdvancedTypography_13, testAdvancedTypography_14, testAdvancedTypography_15, testAdvancedTypography_16, testAdvancedTypography_17, testAdvancedTypography_18, testAdvancedTypography_19]</t>
  </si>
  <si>
    <t>testRemoveHyphensAndAdaptCase</t>
  </si>
  <si>
    <t>[testRemoveHyphensAndAdaptCase_1, testRemoveHyphensAndAdaptCase_6, testRemoveHyphensAndAdaptCase_2, testRemoveHyphensAndAdaptCase_3, testRemoveHyphensAndAdaptCase_4, testRemoveHyphensAndAdaptCase_5]</t>
  </si>
  <si>
    <t>GermanToolsTest</t>
  </si>
  <si>
    <t>testIsVowel</t>
  </si>
  <si>
    <t>[testIsVowel_1, testIsVowel_2, testIsVowel_3, testIsVowel_4, testIsVowel_5]</t>
  </si>
  <si>
    <t>AdaptSuggestionFilterTest</t>
  </si>
  <si>
    <t>testAdaptedDet</t>
  </si>
  <si>
    <t>[testAdaptedDet_1, testAdaptedDet_2, testAdaptedDet_3, testAdaptedDet_4, testAdaptedDet_5, testAdaptedDet_6, testAdaptedDet_7]</t>
  </si>
  <si>
    <t>testWordSplitting</t>
  </si>
  <si>
    <t>testUnEclipseChar</t>
  </si>
  <si>
    <t>[testUnEclipseChar_1, testUnEclipseChar_2, testUnEclipseChar_3, testUnEclipseChar_4, testUnEclipseChar_5, testUnEclipseChar_6]</t>
  </si>
  <si>
    <t>[testMorfologikSpeller_1, testIncorrectWords_11, testToImprove_2, testToImprove_3, testMorfologikSpeller_2]</t>
  </si>
  <si>
    <t>[testRule_1, testRule_3, testRule_5, testRule_9, testRule_2, testRule_4, testRule_6, testRule_7, testRule_8,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testSuggestion_1, testSuggestion_6, testSuggestion_7]</t>
  </si>
  <si>
    <t>EkavianTaggerTest</t>
  </si>
  <si>
    <t>testTaggerRaditi</t>
  </si>
  <si>
    <t>[testTaggerRaditi_1, testTaggerRaditi_2, testTaggerJesam_1, testTaggerJesam_2, testTaggerJesam_3]</t>
  </si>
  <si>
    <t>CaseRuleTest</t>
  </si>
  <si>
    <t>testSubstantivierteVerben</t>
  </si>
  <si>
    <t>testKonUntArtDefSub</t>
  </si>
  <si>
    <t>testUrlTokenizeWithAppendedCharacter</t>
  </si>
  <si>
    <t>[testRule_1, testRule_2, testCallIndependence_1, testCallIndependence_2, testRule_3]</t>
  </si>
  <si>
    <t>WordCoherencyRuleTest</t>
  </si>
  <si>
    <t>testCallIndependence</t>
  </si>
  <si>
    <t>[testCallIndependence_1, testCallIndependence_2]</t>
  </si>
  <si>
    <t>testPortugueseAsymmetricalDialectDifferences</t>
  </si>
  <si>
    <t>testTokenisation</t>
  </si>
  <si>
    <t>testPortugueseSymmetricalDialectDifferences</t>
  </si>
  <si>
    <t>[testPortugueseSymmetricalDialectDifferences_1, testPortugueseSymmetricalDialectDifferences_2, testPortugueseSymmetricalDialectDifferences_3, testPortugueseSymmetricalDialectDifferences_4, testPortugueseSymmetricalDialectDifferences_5, testPortugueseSymmetricalDialectDifferences_6, testPortugueseSymmetricalDialectDifferences_7, testPortugueseSymmetricalDialectDifferences_8, testPortugueseSymmetricalDialectDifferences_9, testPortugueseSymmetricalDialectDifferences_10, testPortugueseSymmetricalDialectDifferences_11, testPortugueseSymmetricalDialectDifferences_12, testPortugueseSymmetricalDialectDifferences_13]</t>
  </si>
  <si>
    <t>testRuleTn_N_Vinf_ADJ</t>
  </si>
  <si>
    <t>UkrainianWordRepeatRuleTest</t>
  </si>
  <si>
    <t>[testRule_1, testRule_2, testRule_3, testRule_4, testRule_5, testRule_6, testRule_7, testRule_8, testRule_9, testRule_10, testRule_11_testMerged_11]</t>
  </si>
  <si>
    <t>testRuleWithPart</t>
  </si>
  <si>
    <t>[testRuleTPSuggestions_4, testRuleWithPart_1, testRuleWithPart_2, testRuleTnVdav_10, testRuleTn_V_N_Vinf_3, testRuleTn_V_N_Vinf_15, testRuleTn_V_N_Vinf_16, testRuleTn_NOUN_Vinf_N_7, testRuleTn_NOUN_Vinf_N_8, testRuleTn_NOUN_Vinf_N_9, testRuleTn_NOUN_Vinf_N_10, testRuleTn_Vinf_N_ADV_9, testRuleTn_Vinf_V_N_4, testRuleWithPart_3, testRuleWithPart_4, testRuleWithPart_5, testRuleWithPart_6, 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testRuleTN_34,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testRuleTnVdav_1, testRuleTnVdav_2, testRuleTnVdav_3, testRuleTnVdav_4, testRuleTnVdav_5, testRuleTnVdav_6, testRuleTnVdav_7, testRuleTnVdav_8, testRuleTnVdav_9, testRuleTnVdav_11, testRuleTnVdav_12, testRuleTnVdav_13, testRuleTnVdav_14, testRuleTnVdav_15, testRuleTnVdav_16, testRuleTnVdav_17, testRuleTnVdav_18, testRuleTnVdav_19, testRuleTnVdav_20, testRuleTn_V_N_Vinf_1, testRuleTn_V_N_Vinf_2, testRuleTn_V_N_Vinf_4, testRuleTn_V_N_Vinf_5, testRuleTn_V_N_Vinf_6, testRuleTn_V_N_Vinf_7, testRuleTn_V_N_Vinf_8, testRuleTn_V_N_Vinf_9, testRuleTn_V_N_Vinf_10, testRuleTn_V_N_Vinf_11, testRuleTn_V_N_Vinf_12, testRuleTn_V_N_Vinf_13, testRuleTn_V_N_Vinf_14, testRuleTn_V_N_Vinf_17, testRuleTn_V_N_Vinf_18, testRuleTn_V_N_Vinf_19, testRuleTn_V_Vinf_N_1, testRuleTn_V_Vinf_N_2, testRuleTn_V_Vinf_N_3, testRuleTn_V_Vinf_N_4, testRuleTn_V_Vinf_N_5, testRuleTn_V_Vinf_N_6, testRuleTn_V_Vinf_N_7, testRuleTn_V_Vinf_N_8, testRuleTn_V_Vinf_N_9, testRuleTn_V_Vinf_N_10, testRuleTn_V_Vinf_N_11, testRuleTn_V_Vinf_N_12, testRuleTn_V_Vinf_N_13, testRuleTn_V_Vinf_N_14, testRuleTn_V_Vinf_N_15, testRuleTn_V_Vinf_N_16, testRuleTn_V_Vinf_N_17, testRuleTn_V_Vinf_N_18, testRuleTn_V_Vinf_N_19, testRuleTn_V_Vinf_N_20, testRuleTn_V_Vinf_N_21, testRuleTn_V_Vinf_N_22, testRuleTn_V_Vinf_N_23, testRuleTn_V_Vinf_N_24, testRuleTn_ADV_Vinf_N_1, testRuleTn_ADV_Vinf_N_2, testRuleTn_ADV_Vinf_N_3, testRuleTn_ADV_Vinf_N_4, testRuleTn_ADV_Vinf_N_5, testRuleTn_ADV_Vinf_N_6, testRuleTn_ADV_Vinf_N_7, testRuleTn_ADV_Vinf_N_8, testRuleTn_ADV_Vinf_N_9, testRuleTn_ADV_Vinf_N_10, testRuleTn_ADV_Vinf_N_11, testRuleTn_ADV_Vinf_N_12, testRuleTn_ADV_Vinf_N_13, testRuleTn_ADV_Vinf_N_14, testRuleTn_ADJ_Vinf_N_1, testRuleTn_ADJ_Vinf_N_2, testRuleTn_ADJ_Vinf_N_3, testRuleTn_ADJ_Vinf_N_4, testRuleTn_NOUN_Vinf_N_1, testRuleTn_NOUN_Vinf_N_2, testRuleTn_NOUN_Vinf_N_3, testRuleTn_NOUN_Vinf_N_4, testRuleTn_NOUN_Vinf_N_5, testRuleTn_NOUN_Vinf_N_6, testRuleTn_Vinf_N_V_1, testRuleTn_Vinf_N_V_2, testRuleTn_Vinf_N_V_3, testRuleTn_Vinf_N_V_4, testRuleTn_Vinf_N_V_5, testRuleTn_Vinf_N_V_6, testRuleTn_Vinf_N_V_7, testRuleTn_Vinf_N_V_8, testRuleTn_Vinf_N_V_9, testRuleTn_Vinf_N_V_10, testRuleTn_Vinf_N_V_11, testRuleTn_Vinf_N_ADV_1, testRuleTn_Vinf_N_ADV_2, testRuleTn_Vinf_N_ADV_3, testRuleTn_Vinf_N_ADV_4, testRuleTn_Vinf_N_ADV_5, testRuleTn_Vinf_N_ADV_6, testRuleTn_Vinf_N_ADV_7, testRuleTn_Vinf_N_ADV_8, testRuleTn_Vinf_N_ADJ_1, testRuleTn_Vinf_N_ADJ_2, testRuleTn_Vinf_N_ADJ_3, testRuleTn_Vinf_N_ADJ_4, testRuleTn_Vinf_V_N_1, testRuleTn_Vinf_V_N_2, testRuleTn_Vinf_V_N_3, testRuleTNvNaz_1, testRuleTNvNaz_2, testRuleTNvNaz_3, testRuleTNvNaz_4, testRuleTNvNaz_5, testRuleTNvNaz_6, testRuleTNvNaz_7, testRuleTNTime_1, testRuleTNTime_2, testRuleTNTime_3, testRuleTNTime_4, testRuleTNTime_5, testRuleTNTime_6, testRuleTNTime_7, testRuleTNTime_8, testRuleTNTime_9, testRuleTNTime_10, testRuleTNTime_11, testRuleTNTime_12, testRuleTNTime_13, testRuleTNTime_14, testRuleTNTime_15, testRuleTNTime_16, testRuleTNTime_17, testRuleTNTime_18, testRuleTNTime_19, testRuleTNTime_20, testRuleTNTime_21, testRuleTNTime_22, testRuleTNTime_23, testRuleTNTime_24, testRuleTnVrod_1, testRuleTnVrod_2, testRuleTnVrod_3, testRuleTnVrod_4, testRuleTnVrod_5, testRuleTnVrod_6, testRuleTnVrod_7, testRuleTnVrod_8, testRuleTnVrod_9, testRuleTnVrod_10, testRuleTnVrod_11, testRuleTnVrod_12, testRuleTnVrod_13, testRuleTnVrod_14, testRuleTnVrod_15, testRuleTnVrod_16, testRuleTnVrod_17, testRuleTnVrod_18, testRuleTnVrod_19, testRuleTnInsertPhrase_1, testRuleTnInsertPhrase_2, testRuleTnInsertPhrase_3, testRuleTnInsertPhrase_4]</t>
  </si>
  <si>
    <t>testRuleTNvNaz</t>
  </si>
  <si>
    <t>testRuleTn_NOUN_Vinf_N</t>
  </si>
  <si>
    <t>UpperCaseNgramRuleTest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</si>
  <si>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testRule_54]</t>
  </si>
  <si>
    <t>testPortugueseSpellerReplacesOldGrammarRules</t>
  </si>
  <si>
    <t>testPortugueseSpellingSpellingTXT</t>
  </si>
  <si>
    <t>EnglishUnpairedQuotesRuleTest</t>
  </si>
  <si>
    <t>[testRule_1, testRule_2, testRule_3, testRule_4, testRule_5,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testRule_67, testRule_68, testRule_69, testRule_70, testRule_71, testRule_75, testRule_76, testRule_77, testRule_78, testRule_6, testRule_66, testRule_72, testRule_73, testRule_74, testRule_79, testRule_80_testMerged_80]</t>
  </si>
  <si>
    <t>testSynthesize</t>
  </si>
  <si>
    <t>[testSynthesize_1, testSynthesize_2, testSynthesize_3, testSynthesize_4, testSynthesize_5, testSynthesize_6, testSynthesize_7, testSynthesizeCompounds_1, testSynthesizeCompounds_2, testSynthesize_8, testSynthesize_9, testSynthesize_10, testSynthesize_11, testSynthesize_12, testSynthesize_13, testSynthesize_14, testSynthesizeCompounds_3, testSynthesizeCompounds_4, testSynthesizeCompounds_5, testSynthesizeCompounds_6, testSynthesize_15]</t>
  </si>
  <si>
    <t>ArabicTagManagerTest</t>
  </si>
  <si>
    <t>testTagger</t>
  </si>
  <si>
    <t>[testTagger_1, testTagger_2, testTagger_3, testTagger_4, testTagger_5, testTagger_6, testTagger_7, testTagger_8]</t>
  </si>
  <si>
    <t>testRuleTnVrod</t>
  </si>
  <si>
    <t>MorfologikCrimeanTatarSpellerRuleTest</t>
  </si>
  <si>
    <t>testWordEdgeElision</t>
  </si>
  <si>
    <t>testRuleForceNoun</t>
  </si>
  <si>
    <t>[testRuleTN_1, testRuleTN_2, testRuleTN_3, testRuleTN_4, testRuleTN_5, testRuleTN_6, testRuleTN_7, testRuleTN_8, testRuleTN_9, testRuleTN_10, testRuleTN_11, testRuleTN_12, testRuleTN_13, testRuleTN_14, testRuleTN_15, testRuleTN_16, testRuleTN_17, testRuleTN_18, testRuleTN_19, testRuleTN_20, testRuleTN_21, testRuleTN_22, testRuleTN_23, testRuleTN_24, testRuleTN_25, testRuleTN_26, testRuleTN_27, testRuleTN_28, testRuleTN_29, testRuleTN_30, testRuleTN_31, testRuleTN_32, testRuleTN_33, testRuleTN_35, testRuleTN_36, testRuleTN_37, testRuleTN_38, testRuleTN_39, testRuleTN_40, testRuleTN_41, testRuleTN_42, testRuleTN_43, testRuleTN_44, testRuleTN_45, testRuleTN_46, testRuleTN_47, testRuleTN_48, testRuleTN_49, testRuleTN_50, testRuleTN_51, testRuleTN_52, testRuleTN_53, testRuleTN_54, testRuleTN_55, testRuleTN_56, testRuleTN_57, testRuleTN_58, testRuleTN_59, testRuleTN_60, testRuleTN_61, testRuleTN_62, testRuleTN_63, testRuleTN_64, testRuleTN_65, testRuleTN_66, testRuleTN_67, testRuleTN_68, testRuleTN_69, testRuleTN_70, testRuleTN_71, testRuleTN_72, testRuleTN_73, testRuleTN_74, testRuleTN_75, testRuleTN_76, testRuleTN_77, testRuleTN_78, testRuleTN_79, testRuleTN_80, testRuleTN_81, testRuleTN_82, testRuleTN_83, testRuleTN_84, testRuleTN_85, testRuleTN_86, testRuleTN_87, testRuleForceNoun_8, testRuleForceNoun_9, testRuleForceNoun_12, testRuleFract_1, testRuleFractionals_4, testRuleFractionals_5, testRuleFractionals_6, testRuleFractionals_7, testRuleFractionals_8, testRuleFractionals_9, testRuleFractionals_10, testRuleFractionals_11, testRuleFractionals_12, testRuleFractionals_13, testRuleFractionals_16, testRuleFractionals_17, testRuleForceNoun_1, testRuleForceNoun_2, testRuleForceNoun_5, testRuleForceNoun_6, testRuleForceNoun_7, testRuleForceNoun_10, testRuleForceNoun_11, testRuleTon_1, testRuleTon_2, testRuleTon_3, testRuleTon_4, testRuleTon_5, testRuleTon_6, testRuleFract_2, testRuleFractionals_1, testRuleFractionals_2, testRuleFractionals_3, testRuleFractionals_14, testRuleFractionals_15, testRuleForceNoun_3, testRuleForceNoun_4]</t>
  </si>
  <si>
    <t>testRuleFract</t>
  </si>
  <si>
    <t>testPortugueseSpellerDoesNotCorrectDegreeExpressions</t>
  </si>
  <si>
    <t>testZandZnaAsRare</t>
  </si>
  <si>
    <t>[testZandZnaAsRare_1, testZandZnaAsRare_2, testZandZnaAsRare_3, testZandZnaAsRare_4, testZandZnaAsRare_5, testZandZnaAsRare_6, testZandZnaAsRare_7, testZandZnaAsRare_8, testZandZnaAsRare_9, testZandZnaAsRare_10, testZandZnaAsRare_11, testZandZnaAsRare_16, testZandZnaAsRare_17, testRuleFlexibleOrder_3, testRuleFlexibleOrder_4, testRuleFlexibleOrder_5, testRuleFlexibleOrder_6, testRuleFlexibleOrder_8, testRuleFlexibleOrder_10, testRuleFlexibleOrder_11, testRuleFlexibleOrder_12, testRuleFlexibleOrder_13, testRuleFlexibleOrder_14, testRuleFlexibleOrder_17, testRuleFlexibleOrder_18, testRuleFlexibleOrder_20, testRuleFlexibleOrder_21, testRuleFlexibleOrder_22, testRuleFlexibleOrder_23, testRuleFlexibleOrder_24, testRuleFlexibleOrder_27, testRuleFlexibleOrder_28, testRuleFlexibleOrder_29, testSpecialChars_1, testZandZnaAsRare_12, testZandZnaAsRare_13, testZandZnaAsRare_14, testRuleFlexibleOrder_1, testRuleFlexibleOrder_2, testRuleFlexibleOrder_7, testRuleFlexibleOrder_9, testRuleFlexibleOrder_15, testRuleFlexibleOrder_16, testRuleFlexibleOrder_19, testRuleFlexibleOrder_25, testRuleFlexibleOrder_26, testZandZnaAsRare_15]</t>
  </si>
  <si>
    <t>testBugFixes</t>
  </si>
  <si>
    <t>RomanianTaggerDiacriticsTest</t>
  </si>
  <si>
    <t>testTaggerCuscaCutit</t>
  </si>
  <si>
    <t>testBrazilPortugueseSpellingWorksWithRarePunctuation</t>
  </si>
  <si>
    <t>testSuggestionsHaus</t>
  </si>
  <si>
    <t>[testSuggestions_1, testSuggestions_2, testSuggestions_3, testSuggestions_4, testSuggestions_5, testSuggestions_6, testSuggestions_7, testSuggestions_8, testSuggestions_9, testSuggestions_14, testSuggestions_16, testSuggestions_17, testSuggestions_18, testSuggestions_19, testSuggestions_20, testSuggestions_21, testSuggestions_22, testSuggestions_23, testSuggestions_24, testSuggestions_25, testSuggestions_26, testSuggestions_27, testSuggestions_28, testSuggestions_29, testSuggestions_30, testSuggestions_31, testSuggestionsHaus_1, testSuggestionsHaus_2, testSuggestionsHaus_3, testSuggestionsHaus_4, testSuggestionsHaus_5, testSuggestionsHaus_6, testSuggestionsHaus_7, testSuggestionsHaus_8, testSuggestionsHaus_9, testSuggestionsHaus_10, testSuggestionsHaus_11, testSuggestionsHaus_12, testSuggestionsHaus_13, testSuggestionsHaus_14, testSuggestionsHaus_15]</t>
  </si>
  <si>
    <t>SimpleReplaceDNVSecondaryRuleTest</t>
  </si>
  <si>
    <t>GermanRepeatedWordsRuleTest</t>
  </si>
  <si>
    <t>[testRuleCompleteTexts_1, testRuleCompleteTexts_2, testRuleCompleteTexts_3, testRuleCompleteTexts_4]</t>
  </si>
  <si>
    <t>testBasicConcatenation</t>
  </si>
  <si>
    <t>[testBasicConcatenation_1, testBasicConcatenation_2, testBasicConcatenation_3, testBasicConcatenation_4, testBasicConcatenation_5, testBasicConcatenation_6, testBasicConcatenation_7, testBasicConcatenation_10, testBasicConcatenation_12, testBasicConcatenation_13, testBasicConcatenation_14, testBasicConcatenation_15, testBasicConcatenation_8, testBasicConcatenation_9, testBasicConcatenation_11]</t>
  </si>
  <si>
    <t>testBrazilPortugueseSpellingDoesNotCheckNumberAbbreviations</t>
  </si>
  <si>
    <t>testVerbsWithPronouns</t>
  </si>
  <si>
    <t>testGenderGap</t>
  </si>
  <si>
    <t>[testGenderGap_1, testGenderGap_2, testGenderGap_3, testGenderGap_4, testGenderGap_5, testGenderGap_6, testGenderGap_7, testGenderGap_8]</t>
  </si>
  <si>
    <t>[test_1, test_2, test_3, test_4, test_5, test_6, test_7, test_8, test_9]</t>
  </si>
  <si>
    <t>AvsAnRuleTest</t>
  </si>
  <si>
    <t>testGetCorrectDeterminerFor</t>
  </si>
  <si>
    <t>[testGetCorrectDeterminerFor_1, testGetCorrectDeterminerFor_2, testGetCorrectDeterminerFor_3, testGetCorrectDeterminerFor_4, testGetCorrectDeterminerFor_5, testGetCorrectDeterminerFor_6, testGetCorrectDeterminerFor_7, testGetCorrectDeterminerFor_8, testGetCorrectDeterminerFor_9, testGetCorrectDeterminerFor_10, testGetCorrectDeterminerFor_11]</t>
  </si>
  <si>
    <t>testCreateDefaultJLanguageTool</t>
  </si>
  <si>
    <t>testUnPonc</t>
  </si>
  <si>
    <t>[testUnPonc_1, testUnPonc_2, testUnPonc_3, testUnPonc_4]</t>
  </si>
  <si>
    <t>testLookupNonExisting</t>
  </si>
  <si>
    <t>[testLookupNonExisting_1, testLookupNonExisting_5, testInvalidLookup_1, testInvalidLookup_2, testInvalidLookup_3, testInvalidLookup_4, testLookupNonExisting_2, testLookupNonExisting_3, testLookupNonExisting_4]</t>
  </si>
  <si>
    <t>testTaggerSvijet</t>
  </si>
  <si>
    <t>testIncompleteUrlTokenize</t>
  </si>
  <si>
    <t>testUrlTokenizeWithQuote</t>
  </si>
  <si>
    <t>testZurReplacement</t>
  </si>
  <si>
    <t>testCountLines</t>
  </si>
  <si>
    <t>[testCountLines_1, testCountLines_2, testCountLines_3, testCountLines_4]</t>
  </si>
  <si>
    <t>testPortugueseSpellerIgnoresAmpersandBetweenTwoCapitals</t>
  </si>
  <si>
    <t>testRuleTn_Vinf_V_N</t>
  </si>
  <si>
    <t>testBrazilPortugueseSpellingDoesNotCheckXForVezes</t>
  </si>
  <si>
    <t>ArabicDateCheckFilterTest</t>
  </si>
  <si>
    <t>testGetMonth</t>
  </si>
  <si>
    <t>[testGetMonth_1, testGetMonth_2, testGetMonth_3, testGetMonth_4, testGetMonth_5, testGetMonth_6, testGetMonth_7, testGetMonth_8]</t>
  </si>
  <si>
    <t>testPortugueseSpellingAgreementVariation</t>
  </si>
  <si>
    <t>[testPortugueseSpellingAgreementVariation_1, testPortugueseSpellingAgreementVariation_2, testPortugueseSpellingAgreementVariation_3, testPortugueseSpellingAgreementVariation_4, testPortugueseSpellingAgreementVariation_5]</t>
  </si>
  <si>
    <t>LocationHelperTest</t>
  </si>
  <si>
    <t>testAbsolutePositionFor</t>
  </si>
  <si>
    <t>[testAbsolutePositionFor_1, testAbsolutePositionFor_2, testAbsolutePositionFor_3, testAbsolutePositionFor_4]</t>
  </si>
  <si>
    <t>testRuleFractionals</t>
  </si>
  <si>
    <t>testPortugueseSpellerIgnoresParentheticalInflection</t>
  </si>
  <si>
    <t>ArabicMasdarToVerbFilterTest</t>
  </si>
  <si>
    <t>testFilter</t>
  </si>
  <si>
    <t>[testFilter_1, testFilter_2, testFilter_3, testFilter_4]</t>
  </si>
  <si>
    <t>testSuggestions</t>
  </si>
  <si>
    <t>[testSuggestions_1, testSuggestions_2, testSuggestions_3, testSuggestions_4, testSuggestions_5, testSuggestions_6]</t>
  </si>
  <si>
    <t>GermanWrongWordInContextRuleTest</t>
  </si>
  <si>
    <t>[testRule_1, testRule_11, testRule_12, testRule_13, testRule_14, testRule_15, testRule_16, testRule_17, testRule_18, testRule_19, testRule_24, testRule_25, testRule_30, testRule_31, testRule_34, testRule_35, testRule_38, testRule_39, testRule_2, testRule_3, testRule_4, testRule_5, testRule_6, testRule_7, testRule_8, testRule_9, testRule_10, testRule_22, testRule_23, testRule_28, testRule_29, testRule_32, testRule_33, testRule_36, testRule_37, testRule_20, testRule_21, testRule_26, testRule_27]</t>
  </si>
  <si>
    <t>BeoLingusTranslatorTest</t>
  </si>
  <si>
    <t>testSplit</t>
  </si>
  <si>
    <t>[testSplit_1, testSplit_2, testSplit_3, testSplit_4, testSplit_5, testSplit_6, testSplit_7]</t>
  </si>
  <si>
    <t>testIsUrl</t>
  </si>
  <si>
    <t>[testIsUrl_1, testIsUrl_2, testIsUrl_3, testIsUrl_4, testIsUrl_5, testIsUrl_6, testIsUrl_7, testIsUrl_8, testIsUrl_9]</t>
  </si>
  <si>
    <t>testDetAdjNounRule</t>
  </si>
  <si>
    <t>testMultitokens</t>
  </si>
  <si>
    <t>OldSpellingRuleTest</t>
  </si>
  <si>
    <t>[test_1_testMerged_1, test_24, test_25, test_26, test_27, test_28, test_29, test_30, test_31, test_32, test_33, test_34, test_35, test_36, test_37, test_38, test_39, test_40, test_41, test_42, test_43, test_46, test_47, test_44, test_45, test_48]</t>
  </si>
  <si>
    <t>testGetShortNameWithVariant</t>
  </si>
  <si>
    <t>UppercaseSentenceStartRuleTest</t>
  </si>
  <si>
    <t>[testRule_1, testRule_2, testRule_3, testRule_4, testRule_5, testRule_6, testRule_7, testRule_8, testRule_9, testRule_10, testRule_11, testRule_12, testRule_13, testRule_14, testRule_15_testMerged_15]</t>
  </si>
  <si>
    <t>testEqualsConsiderVariantIfSpecified</t>
  </si>
  <si>
    <t>testMultitokenSpeller</t>
  </si>
  <si>
    <t>[testMultitokenSpeller_1, testMultitokenSpeller_2, testMultitokenSpeller_3, testMultitokenSpeller_4, testMultitokenSpeller_5, testMultitokenSpeller_6, testMultitokenSpeller_7, testMultitokenSpeller_8, testMultitokenSpeller_9, testMultitokenSpeller_10, testMultitokenSpeller_11, testMultitokenSpeller_12, testMultitokenSpeller_13, testMultitokenSpeller_14, testMultitokenSpeller_15, testMultitokenSpeller_16, testMultitokenSpeller_17, testMultitokenSpeller_18, testMultitokenSpeller_19, testMultitokenSpeller_20, testMultitokenSpeller_21, testMultitokenSpeller_22, testMultitokenSpeller_23, testMultitokenSpeller_24, testMultitokenSpeller_25, testMultitokenSpeller_26, testMultitokenSpeller_27, testMultitokenSpeller_28, testMultitokenSpeller_29, testMultitokenSpeller_30, testMultitokenSpeller_31, testMultitokenSpeller_32, testMultitokenSpeller_33, testMultitokenSpeller_34, testMultitokenSpeller_35, testMultitokenSpeller_36, testMultitokenSpeller_37, testMultitokenSpeller_38, testMultitokenSpeller_39, testMultitokenSpeller_40, testMultitokenSpeller_41, testMultitokenSpeller_42, testMultitokenSpeller_43, testMultitokenSpeller_44, testMultitokenSpeller_45, testMultitokenSpeller_46, testMultitokenSpeller_47, testMultitokenSpeller_48, testMultitokenSpeller_49, testMultitokenSpeller_50, testMultitokenSpeller_51, testMultitokenSpeller_52, testMultitokenSpeller_55, testMultitokenSpeller_56, testMultitokenSpeller_53, testMultitokenSpeller_54]</t>
  </si>
  <si>
    <t>testCheckCurrencyExpression</t>
  </si>
  <si>
    <t>[testCheckCurrencyExpression_1, testCheckCurrencyExpression_2, testCheckCurrencyExpression_3, testCheckCurrencyExpression_4, testCheckCurrencyExpression_5, testCheckCurrencyExpression_6, testCheckCurrencyExpression_7, testCheckCurrencyExpression_8]</t>
  </si>
  <si>
    <t>testAdjectivesFromSpellingTxt</t>
  </si>
  <si>
    <t>[testAdjectivesFromSpellingTxt_1, testAdjectivesFromSpellingTxt_6, testExtendedTagger_1, testExtendedTagger_2, testExtendedTagger_3, testExtendedTagger_4, testAdjectivesFromSpellingTxt_2, testAdjectivesFromSpellingTxt_3, testAdjectivesFromSpellingTxt_4, testAdjectivesFromSpellingTxt_5]</t>
  </si>
  <si>
    <t>testToLowerCaseIrish</t>
  </si>
  <si>
    <t>[testToLowerCaseIrish_1, testToLowerCaseIrish_2, testToLowerCaseIrish_3, testToLowerCaseIrish_4]</t>
  </si>
  <si>
    <t>testIsVariant</t>
  </si>
  <si>
    <t>[testIsVariant_1, testIsVariant_2, testIsVariant_3, testIsVariant_4]</t>
  </si>
  <si>
    <t>testSimplify</t>
  </si>
  <si>
    <t>testIsEMail</t>
  </si>
  <si>
    <t>[testIsEMail_1, testIsEMail_2, testIsEMail_3, testIsEMail_4, testIsEMail_5, testIsEMail_6]</t>
  </si>
  <si>
    <t>EnglishWrongWordInContextRuleTest</t>
  </si>
  <si>
    <t>[testRule_1, testRule_4, testRule_6, testRule_9, testRule_10, testRule_13, testRule_14, testRule_17, testRule_18, testRule_20, testRule_23, testRule_24, testRule_2, testRule_3, testRule_7, testRule_8, testRule_11, testRule_12, testRule_15, testRule_16, testRule_19, testRule_21, testRule_22, testRule_25, testRule_5]</t>
  </si>
  <si>
    <t>testRuleTn_V_N_Vinf</t>
  </si>
  <si>
    <t>testIncorrectWords</t>
  </si>
  <si>
    <t>[testMorfologikSpeller_1, testIncorrectWords_11, testToImprove_2, testToImprove_3, testMixedCase_10, testMixedCase_11, testMixedCase_12, testIncorrectWords_1, testIncorrectWords_2, testIncorrectWords_3, testIncorrectWords_4, testIncorrectWords_5, testIncorrectWords_6, testIncorrectWords_14, testWordSplitting_3, testWordSplitting_4, testIncorrectWords_7, testIncorrectWords_10, testIncorrectWords_8, testIncorrectWords_13, testIncorrectWords_9, testWordSplitting_1, testWordSplitting_2, testVerbsWithPronouns_5, testVerbsWithPronouns_6, testVerbsWithPronouns_7, testVerbsWithPronouns_8, testVerbsWithPronouns_9, testVerbsWithPronouns_12, testVerbsWithPronouns_13, testVerbsWithPronouns_14, testVerbsWithPronouns_16, testVerbsWithPronouns_19, testWordEdgeElision_1, testWordEdgeElision_2, testWordEdgeElision_4, testWordEdgeElision_5, testWordEdgeElision_6, testTokenisation_1, testTokenisation_3, testTokenisation_4, testDigits_1, testDigits_2, testDigits_3, testIncorrectWords_12, testToImprove_1]</t>
  </si>
  <si>
    <t>testRuleTnVdav</t>
  </si>
  <si>
    <t>testDetAdjAdjNounRule</t>
  </si>
  <si>
    <t>testGetLanguageForName</t>
  </si>
  <si>
    <t>[testGetLanguageForName_1, testGetLanguageForName_2, testGetLanguageForName_3]</t>
  </si>
  <si>
    <t>DetailedDamerauLevenstheinDistanceTest</t>
  </si>
  <si>
    <t>testDistanceDetails</t>
  </si>
  <si>
    <t>ArabicStringToolsTest</t>
  </si>
  <si>
    <t>testRemoveTashkeel</t>
  </si>
  <si>
    <t>[testRemoveTashkeel_1, testRemoveTashkeel_2, testRemoveTashkeel_3, testRemoveTashkeel_4]</t>
  </si>
  <si>
    <t>testPortugueseSpellerIgnoresLaughterOnomatopoeia</t>
  </si>
  <si>
    <t>CatalanUnpairedBracketsRuleTest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</si>
  <si>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testRule_66, testRule_67, testRule_68, testRule_69, testRule_70, testRule_71, testRule_72, testRule_73, testRule_74, testRule_75]</t>
  </si>
  <si>
    <t>testIsMisspelled</t>
  </si>
  <si>
    <t>[testIsMisspelled_1, testIsMisspelled_2, testIsMisspelled_3, testIsMisspelled_4, testIsMisspelled_5, testIsMisspelled_6, testIsMisspelled_7]</t>
  </si>
  <si>
    <t>testRuleTn_ADV_Vinf_N</t>
  </si>
  <si>
    <t>testAdverbSuggestions</t>
  </si>
  <si>
    <t>[testAdverbSuggestions_1, testAdverbSuggestions_2, testAdverbSuggestions_3, testDetAdjAdjNounSuggestions_1, testDetAdjAdjNounSuggestions_2, testDetAdjAdjNounSuggestions_3, testDetAdjAdjNounSuggestions_4, testDetAdjAdjNounSuggestions_5, testDetAdjAdjNounSuggestions_6, testDetAdjAdjNounSuggestions_7, testDetAdjAdjNounSuggestions_8, testDetAdjAdjNounSuggestions_9, testDetAdjAdjNounSuggestions_10, testDetAdjAdjNounSuggestions_11, testDetAdjAdjNounSuggestions_12]</t>
  </si>
  <si>
    <t>testPortugueseSpellerIgnoresProbableUnitsOfMeasurement</t>
  </si>
  <si>
    <t>ArabicInflectedOneWordReplaceRuleTest</t>
  </si>
  <si>
    <t>[testRule_1, testRule_2, testRule_3, testRule_4]</t>
  </si>
  <si>
    <t>testRuleTon</t>
  </si>
  <si>
    <t>MorfologikSpellerTest</t>
  </si>
  <si>
    <t>testGetSuggestions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</si>
  <si>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testRule_30, testRule_31, testRule_32, testRule_33, testRule_34, testRule_35, testRule_36, testRule_37, testRule_38, testRule_39, testRule_40, testRule_41, testRule_42, testRule_43, testRule_44, testRule_45, testRule_46, testRule_47, testRule_48, testRule_49, testRule_50, testRule_51, testRule_52, testRule_53, testRule_54, testRule_55, testRule_56, testRule_57, testRule_58, testRule_59, testRule_60, testRule_61, testRule_62, testRule_63, testRule_64, testRule_65, testRule_66, testRule_67, testRule_68, testRule_69, testRule_70, testRule_71, testRule_72, testRule_73, testRule_74, testRule_75, testRule_76, testRule_77, testRule_78, testRule_79, testRule_80, testRule_81, testRule_82, testRule_83, testRule_84, testRule_85, testRule_86, testRule_87, testRule_88, testRule_89, testRule_90, testRule_91, testRule_92, testRule_93, testRule_94, testRule_95, testRule_96, testRule_97, testRule_98, testRule_99, testRule_100, testRule_101, testRule_102, testRule_103, testRule_104, testRule_105, testRule_106, testRule_107, testRule_108, testRule_109, testRule_110, testRule_111, testRule_112, testRule_113, testRule_114, testRule_115, testRule_116, testRule_117, testRule_118, testRule_119, testRule_120, testRule_121, testRule_122, testRule_123, testRule_124, testRule_125, testRule_126, testRule_127, testRule_128, testRule_129, testRule_130, testRule_131, testRule_132, testRule_133, testRule_134, testRule_135, testRule_136, testRule_137, testRule_138, testRule_139, testRule_140, testRule_141, testRule_142, testRule_143, testRule_144, testRule_145, testRule_146, testRule_147, testRule_148, testRule_149, testRule_150, testRule_151, testRule_152, testRule_153, testRule_154, testRule_155, testRule_156, testRule_157, testRule_158, testRule_159, testRule_160, testRule_161, testRule_162, testRule_163, testRule_164, testRule_165, testRule_166, testRule_167, testRule_168, testRule_169, testRule_170, testRule_171, testRule_172, testRule_173, testRule_174, testRule_175, testRule_176, testRule_177, testRule_178, testRule_196, testRule_197, testRule_198, testRule_199, testRule_200, testRule_201, testRule_202, testRule_203, testRule_204, testRule_205, testRule_206, testRule_207, testRule_208, testRule_209, testRule_210, testRule_211, testRule_212, testRule_213, testRule_214, testRule_215, testRule_244, testRule_245, testRule_246, testRule_247, testRule_248, testRule_249, testRule_250, testRule_251, testRule_252, testRule_253, testRule_254, testRule_255, testRule_256, testRule_257, testRule_258, testRule_260, testRule_261, testRule_262, testRule_263, testRule_264, testRule_265, testRule_266, testRule_267, testRule_268, testRule_269, testRule_271, testRule_272, testRule_278, testRule_279, testRule_280, testRule_281, testRule_282, testRule_283, testRule_284, testRule_285, testRule_289, testRule_290, testRule_291, testRule_292, testRule_293, testRule_294, testRule_295, testRule_296, testRule_299, testRule_300, testRule_312, testRule_313, testRule_314, testRule_316, testRule_317, testRule_318, testRule_320, testRule_323, testRule_324, testRule_325, testRule_326, testRule_327, testRule_328, testRule_329, testRule_330, testRule_331, testRule_332, testRule_333, testRule_334, testRule_335, testRule_336, testRule_337, testRule_338, testRule_339, testRule_340, testRule_342, testRule_343, testRule_344, testRule_345, testRule_347, testRule_348, testRule_349, testRule_350, testRule_351, testRule_352, testRule_353, testRule_354, testRule_355, testRule_356, testRule_357, testRule_358, testRule_359, testRule_360, testRule_361, testRule_362, testRule_363, testRule_364, testRule_365, testRule_366, testRule_367, testRule_368, testRule_369, testRule_371, testRule_372, testRule_373, testRule_374, testRule_375, testRule_376, testRule_377, testRule_378, testRule_379, testRule_380, testRule_382, testRule_386, testRule_387, testRule_388, testRule_389, testRule_390, testRule_391, testRule_392, testRule_393, testRule_394, testRule_395, testRule_396, testRule_397, testRule_398, testRule_399, testRule_400, testRule_401, testRule_402, testRule_403, testRule_404, testRule_405, testRule_406, testRule_407, testSubstantivierteVerben_1, testSubstantivierteVerben_2, testSubstantivierteVerben_3, testSubstantivierteVerben_4, testSubstantivierteVerben_5, testSubstantivierteVerben_6, testSubstantivierteVerben_7, testSubstantivierteVerben_8, testSubstantivierteVerben_9, testSubstantivierteVerben_10, testSubstantivierteVerben_11, testSubstantivierteVerben_12, testSubstantivierteVerben_13, testSubstantivierteVerben_14, testSubstantivierteVerben_15, testSubstantivierteVerben_16, testSubstantivierteVerben_17, testSubstantivierteVerben_18, testSubstantivierteVerben_19, testSubstantivierteVerben_20, testSubstantivierteVerben_21, testSubstantivierteVerben_22, testSubstantivierteVerben_23, testSubstantivierteVerben_24, testSubstantivierteVerben_25, testSubstantivierteVerben_26, testSubstantivierteVerben_27, testSubstantivierteVerben_28, testSubstantivierteVerben_29, testSubstantivierteVerben_30, testSubstantivierteVerben_31, testSubstantivierteVerben_32, testPhraseExceptions_1, testPhraseExceptions_2, testPhraseExceptions_3, testPhraseExceptions_4, testPhraseExceptions_5, testPhraseExceptions_6, testPhraseExceptions_7, testPhraseExceptions_8, testRule_179, testRule_180, testRule_181, testRule_182, testRule_183, testRule_184, testRule_185, testRule_186, testRule_187, testRule_188, testRule_189, testRule_190, testRule_191, testRule_192, testRule_193, testRule_194, testRule_195, testRule_216, testRule_217, testRule_218, testRule_219, testRule_220, testRule_221, testRule_222, testRule_223, testRule_224, testRule_225, testRule_226, testRule_227, testRule_228, testRule_229, testRule_230, testRule_231, testRule_232, testRule_233, testRule_234, testRule_235, testRule_236, testRule_237, testRule_238, testRule_239, testRule_240, testRule_241, testRule_242, testRule_243, testRule_259, testRule_270, testRule_273, testRule_274, testRule_275, testRule_276, testRule_277, testRule_286, testRule_287, testRule_288, testRule_297, testRule_298, testRule_301, testRule_302, testRule_303, testRule_304, testRule_305, testRule_306, testRule_307, testRule_308, testRule_309, testRule_315, testRule_319, testRule_321, testRule_322, testRule_341, testRule_346, testRule_370, testRule_381, testRule_383, testRule_384, testRule_385, testSubstantivierteVerben_33, testSubstantivierteVerben_34, testSubstantivierteVerben_35, testSubstantivierteVerben_36, testSubstantivierteVerben_37, testSubstantivierteVerben_38, testSubstantivierteVerben_39, testRule_310, testRule_311]</t>
  </si>
  <si>
    <t>testUnEclipse</t>
  </si>
  <si>
    <t>[testUnEclipse_1, testUnEclipse_2, testUnEclipse_3, testUnEclipse_4, testUnEclipse_5, testUnEclipse_6, testUnEclipse_7, testUnEclipse_8, testUnEclipse_9, testUnEclipse_10]</t>
  </si>
  <si>
    <t>ArabicCommaWhitespaceRuleTest</t>
  </si>
  <si>
    <t>[testRule_1, testRule_2, testRule_3, testRule_4, testRule_5, testRule_6, testRule_7, testRule_8, testRule_9, testRule_10, testRule_11, testRule_12, testRule_13, testRule_14, testRule_15, testRule_16]</t>
  </si>
  <si>
    <t>testPortugueseSpellingProductiveAdverbs</t>
  </si>
  <si>
    <t>testToImprove</t>
  </si>
  <si>
    <t>testPortugueseSpellerIgnoresIsolatedGreekLetters</t>
  </si>
  <si>
    <t>testRuleTn_Vinf_N_ADJ</t>
  </si>
  <si>
    <t>testPortugueseSpellerIgnoresNonstandardTimeFormat</t>
  </si>
  <si>
    <t>testRuleTn_Vinf_N_ADV</t>
  </si>
  <si>
    <t>PortugueseOrthographyReplaceRuleTest</t>
  </si>
  <si>
    <t>[testRule_1, testRule_3, testRule_5, testRule_2, testRule_4]</t>
  </si>
  <si>
    <t>testPortugueseSpellerAcceptsVerbsWithProductivePrefixes</t>
  </si>
  <si>
    <t>[testPortugueseSpellerSanity_1, testPortugueseSpellerSanity_2, testPortugueseSpellerAcceptsVerbsWithProductivePrefixes_1, testPortugueseSpellerAcceptsVerbsWithProductivePrefixes_2, testPortugueseSpellingDiminutives_1, testPortugueseSpellingDiminutives_2, testPortugueseSpellingDiminutives_3, testPortugueseSpellingDiminutives_4, testPortugueseSpellingDiminutives_5, testPortugueseSpellingDiminutives_6, testPortugueseSpellingDiminutives_7, testPortugueseSpellingDiminutives_8, testPortugueseSpellingProductiveAdverbs_1, testPortugueseSpellingProductiveAdverbs_2, testPortugueseSpellingProductiveAdverbs_3, testPortugueseSpellingSpellingTXT_1, testBrazilPortugueseSpellingDoesNotCheckCurrencyValues_1, testBrazilPortugueseSpellingDoesNotCheckCurrencyValues_2, testBrazilPortugueseSpellingDoesNotCheckCurrencyValues_3, testBrazilPortugueseSpellingDoesNotCheckCurrencyValues_4, testBrazilPortugueseSpellingDoesNotCheckCurrencyValues_5, testBrazilPortugueseSpellingDoesNotCheckCurrencyValues_6, testBrazilPortugueseSpellingDoesNotCheckCurrencyValues_7, testBrazilPortugueseSpellingDoesNotCheckCurrencyValues_8, testBrazilPortugueseSpellingDoesNotCheckNumberAbbreviations_1, testBrazilPortugueseSpellingDoesNotCheckNumberAbbreviations_2, testBrazilPortugueseSpellingDoesNotCheckNumberAbbreviations_3, testBrazilPortugueseSpellingDoesNotCheckNumberAbbreviations_4, testBrazilPortugueseSpellingDoesNotCheckNumberAbbreviations_5, testPortugueseSpellerDoesNotCorrectOrdinalSuperscripts_1, testPortugueseSpellerDoesNotCorrectOrdinalSuperscripts_2, testPortugueseSpellerDoesNotCorrectOrdinalSuperscripts_3, testPortugueseSpellerDoesNotCorrectDegreeExpressions_1, testPortugueseSpellerDoesNotCorrectDegreeExpressions_2, testPortugueseSpellerDoesNotCorrectDegreeExpressions_3, testPortugueseSpellerDoesNotCorrectDegreeExpressions_4, testPortugueseSpellerDoesNotCorrectDegreeExpressions_5, testPortugueseSpellerDoesNotCorrectDegreeExpressions_6, testPortugueseSpellerDoesNotCorrectDegreeExpressions_7, testPortugueseSpellerDoesNotCorrectDegreeExpressions_8, testBrazilPortugueseSpellingDoesNotCheckXForVezes_1, testBrazilPortugueseSpellingDoesNotCheckXForVezes_2, testBrazilPortugueseSpellingWorksWithRarePunctuation_1, testBrazilPortugueseSpellingWorksWithRarePunctuation_2, testPortugueseSpellerIgnoresUppercaseAndDigitString_1, testPortugueseSpellerIgnoresUppercaseAndDigitString_2, testPortugueseSpellerIgnoresUppercaseAndDigitString_3, testPortugueseSpellerIgnoresUppercaseAndDigitString_4, testPortugueseSpellerIgnoresAmpersandBetweenTwoCapitals_1, testPortugueseSpellerIgnoresAmpersandBetweenTwoCapitals_2, testPortugueseSpellerIgnoresParentheticalInflection_1, testPortugueseSpellerIgnoresParentheticalInflection_2, testPortugueseSpellerIgnoresProbableUnitsOfMeasurement_1, testPortugueseSpellerIgnoresProbableUnitsOfMeasurement_2, testPortugueseSpellerIgnoresProbableUnitsOfMeasurement_3, testPortugueseSpellerIgnoresProbableUnitsOfMeasurement_4, testPortugueseSpellerIgnoresProbableUnitsOfMeasurement_5, testPortugueseSpellerIgnoresProbableUnitsOfMeasurement_6, testPortugueseSpellerIgnoresDiceRollNotation_1, testPortugueseSpellerIgnoresDiceRollNotation_2, testPortugueseSpellerIgnoresDiceRollNotation_3, testPortugueseSpellerIgnoresNonstandardTimeFormat_1, testPortugueseSpellerIgnoresNonstandardTimeFormat_2, testPortugueseSpellerIgnoresNonstandardTimeFormat_3, testPortugueseSpellerIgnoresLaughterOnomatopoeia_1, testPortugueseSpellerIgnoresLaughterOnomatopoeia_2, testPortugueseSpellerIgnoresLaughterOnomatopoeia_3, testPortugueseSpellerIgnoresLaughterOnomatopoeia_4, testPortugueseSpellerRecognisesRomanNumerals_1, testPortugueseSpellerRecognisesRomanNumerals_2, testPortugueseSpellerIgnoresIsolatedGreekLetters_1, testPortugueseSpellerIgnoresIsolatedGreekLetters_2, testPortugueseSpellerIgnoresWordsFromIgnoreTXT_1, testPortugueseSpellerAcceptsIllegalPrefixation_1, testPortugueseSpellerAcceptsIllegalPrefixation_2, testPortugueseSpellerAcceptsIllegalPrefixation_3, testPortugueseSpellerAcceptsIllegalPrefixation_4, testPortugueseSpellerAcceptsIllegalPrefixation_5, testPortugueseSpellerAcceptsNationalPrefixes_1, testPortugueseSpellerAcceptsNationalPrefixes_2, testPortugueseSpellerAcceptsNationalPrefixes_3, testPortugueseSpellerAcceptsNationalPrefixes_4, testPortugueseSpellerAcceptsNationalPrefixes_5, testPortugueseSpellerAcceptsNationalPrefixes_6, testPortugueseSpellerAcceptsParagraphAndOrdinal_1, testPortugueseSpellerAcceptsParagraphAndOrdinal_2, testPortugueseSpellerAcceptsParagraphAndOrdinal_3, testPortugueseSpellerAcceptsParagraphAndOrdinal_4, testPortugueseSpellerHasNewWords_2, testPortugueseSpellerHasNewWords_3, testPortugueseSpellerHasNewWords_4, testPortugueseSpellerHasNewWords_5, testPortugueseSpellerHasNewWords_6, testPortugueseSpellerHasNewWords_7, testPortugueseSpellerHasNewWords_8, testPortugueseSpellerAcceptsVerbsWithProductivePrefixes_3, testPortugueseSpellerReplacesOldGrammarRules_1, testPortugueseSpellerReplacesOldGrammarRules_2, testPortugueseSpellerReplacesOldGrammarRules_3, testPortugueseSpellerReplacesOldGrammarRules_4]</t>
  </si>
  <si>
    <t>testPortugueseSpellerRecognisesRomanNumerals</t>
  </si>
  <si>
    <t>testPortugueseSpellingDoesNotSuggestOffensiveWords</t>
  </si>
  <si>
    <t>[testPortugueseSpellingDoesNotSuggestOffensiveWords_1, testPortugueseSpellingDoesNotSuggestOffensiveWords_2, testPortugueseSpellingDoesNotSuggestOffensiveWords_3, testPortugueseSpellingDoesNotSuggestOffensiveWords_4, testPortugueseSpellingDoesNotSuggestOffensiveWords_5, testPortugueseSpellingDoesNotSuggestOffensiveWords_6, testPortugueseSpellerIgnoresWordsFromIgnoreTXT_2]</t>
  </si>
  <si>
    <t>testPortugueseSpellerAcceptsNationalPrefixes</t>
  </si>
  <si>
    <t>testGetLanguageForLocale</t>
  </si>
  <si>
    <t>[testGetLanguageForLocale_1, testGetLanguageForLocale_2, testGetLanguageForLocale_3, testGetLanguageForLocale_4, testGetLanguageForLocale_5, testGetLanguageForLocale_6, testGetLanguageForLocale_7, testGetLanguageForLocale_8, testGetLanguageForLocale_9, testGetLanguageForLocale_11, testGetLanguageForLocale_10]</t>
  </si>
  <si>
    <t>EnglishUnpairedBracketsRuleTest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</si>
  <si>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testRule_26, testRule_30, testRule_21, testRule_22, testRule_23, testRule_24, testRule_25, testRule_27, testRule_28, testRule_29, testRule_31, testRule_32_testMerged_32]</t>
  </si>
  <si>
    <t>CommandLineToolsTest</t>
  </si>
  <si>
    <t>testCheck</t>
  </si>
  <si>
    <t>testRuleTn_V_Vinf_N</t>
  </si>
  <si>
    <t>testRuleTn_Vinf_N_V</t>
  </si>
  <si>
    <t>CatalanSynthesizerTest</t>
  </si>
  <si>
    <t>testSynthesizeStringString</t>
  </si>
  <si>
    <t>[testSynthesizeStringString_1, testSynthesizeStringString_2, testSynthesizeStringString_3, testSynthesizeStringString_4, testSynthesizeStringString_5, testSynthesizeStringString_6, testSynthesizeStringString_7, testSynthesizeStringString_8, testSynthesizeStringString_9, testSynthesizeStringString_10, testSynthesizeStringString_12, testSynthesizeStringString_13, testSynthesizeStringString_14, testSynthesizeStringString_15, testSynthesizeStringString_16, testSynthesizeStringString_17, testSynthesizeStringString_19, testSynthesizeStringString_11, testSynthesizeStringString_18, testSynthesizeStringString_20, testSynthesizeStringString_21]</t>
  </si>
  <si>
    <t>testGetMnemonic</t>
  </si>
  <si>
    <t>[testGetMnemonic_1, testGetMnemonic_2, testGetMnemonic_3, testGetMnemonic_4]</t>
  </si>
  <si>
    <t>testApostrophes</t>
  </si>
  <si>
    <t>[testApostrophes_1, testApostrophes_2, testApostrophes_3, testApostrophes_4, testApostrophes_5, testApostrophes_7, testHyphenated_1, testHyphenated_3, testSanity_1, testSanity_2, testSanity_3, testSanity_4, testCorrectWords_1, testCorrectWords_2, testCorrectWords_3, testCorrectWords_4, testCorrectWords_5, testCorrectWords_6, testCorrectWords_7, testCorrectWords_8, testCorrectWords_9, testCorrectWords_10, testCorrectWords_11, testCorrectWords_12, testCorrectWords_13, testCorrectWords_14, testCorrectWords_15, testCorrectWords_16, testCorrectWords_17, testCorrectWords_18, testCorrectWords_19, testCorrectWords_20, testCorrectWords_21, testCorrectWords_22, testCorrectWords_23, testMultiwords_1, testMultiwords_2, testMultiwords_3, testMixedCase_1, testMixedCase_3, testMixedCase_4, testMixedCase_5, testTokenisation_2, testTokenisation_5, testTokenisation_6, testMultitokens_1, testMultitokens_2, testMultitokens_3, testMultitokens_4, testApostrophes_6, testHyphenated_2, testSanity_5, testMixedCase_6, testMixedCase_7, testMixedCase_8, testMixedCase_9]</t>
  </si>
  <si>
    <t>testRuleTn_ADJ_Vinf_N</t>
  </si>
  <si>
    <t>testPortugueseSpellerIgnoresDiceRollNotation</t>
  </si>
  <si>
    <t>NumeralStressRuleTest</t>
  </si>
  <si>
    <t>[testRule_1, testRule_2, testRule_3, testRule_4, testRule_5, testRule_6, testRule_7, testRule_8, testRule_9, testRule_10, testRule_11, testRule_12, testRule_13, testRule_14, testRule_15, testRule_16, testRule_17]</t>
  </si>
  <si>
    <t>DutchWordTokenizerTest</t>
  </si>
  <si>
    <t>testTokenize</t>
  </si>
  <si>
    <t>[testTokenize_1, testTokenize_2, testTokenize_3, testTokenize_4, testTokenize_5, testTokenize_6, testTokenize_7, testTokenize_8, testTokenize_9, testTokenize_10, testTokenize_11, testTokenize_12, testTokenize_13, testTokenize_14, testTokenize_15, testTokenize_16, testTokenize_17, testTokenize_18, testTokenize_19, testTokenize_20]</t>
  </si>
  <si>
    <t>testBrazilPortugueseSpellingDoesNotCheckCurrencyValues</t>
  </si>
  <si>
    <t>PersianSpaceBeforeRuleTest</t>
  </si>
  <si>
    <t>testRules</t>
  </si>
  <si>
    <t>[testRules_1, testRules_2, testRules_3]</t>
  </si>
  <si>
    <t>testTaggerMerseseram</t>
  </si>
  <si>
    <t>[testTaggerMerseseram_1, testTaggerMerseseram_2, testTaggerMerseseram_3, testTaggerCuscaCutit_1, testTaggerCuscaCutit_2, testTaggerCuscaCutit_3]</t>
  </si>
  <si>
    <t>testLists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</si>
  <si>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testRule_24, testRule_25, testRule_26, testRule_27, testRule_28, testRule_29, testRule_38, testRule_39, testRule_45, testRule_46, testRule_47, testRule_49, testRule_50, testRule_51, testRule_52, testRule_30, testRule_31, testRule_32, testRule_33, testRule_34, testRule_35, testRule_36, testRule_40, testRule_41, testRule_42, testRule_43, testRule_44, testRule_48, testRule_37]</t>
  </si>
  <si>
    <t>testChunking</t>
  </si>
  <si>
    <t>[testChunking_1, testChunking_2, testChunking_3, testChunking_4, testChunking_5, testChunking_6, testChunking_7, testChunking_8, testChunking_9, testChunking_10, testChunking_11, testChunking_12, testChunking_13, testChunking_14, testChunking_15, testChunking_16, testChunking_17, testChunking_18, testChunking_19, testChunking_20, testChunking_21, testChunking_22, testChunking_23, testChunking_24, testChunking_25, testChunking_26, testChunking_27, testChunking_28, testChunking_29, testChunking_30, testChunking_31, testChunking_32, testChunking_33, testChunking_34, testChunking_35, testChunking_36, testChunking_37, testChunking_38, testChunking_39, testChunking_40, testChunking_41, testChunking_42, testChunking_43, testChunking_44, testChunking_45, testChunking_46, testChunking_47, testChunking_48, testChunking_49, testChunking_50, testChunking_51, testChunking_52, testChunking_53, testChunking_54, testChunking_55, testChunking_56, testChunking_57, testChunking_58]</t>
  </si>
  <si>
    <t>SubjectVerbAgreementRuleTest</t>
  </si>
  <si>
    <t>testPrevChunkIsNominative</t>
  </si>
  <si>
    <t>[testPrevChunkIsNominative_1, testPrevChunkIsNominative_2, testPrevChunkIsNominative_3, testPrevChunkIsNominative_4, testPrevChunkIsNominative_5, testPrevChunkIsNominative_6]</t>
  </si>
  <si>
    <t>testHyphenated</t>
  </si>
  <si>
    <t>RemoteRuleOffsetsFixTest</t>
  </si>
  <si>
    <t>testShiftCalculation</t>
  </si>
  <si>
    <t>testSpecialChars</t>
  </si>
  <si>
    <t>testPortugueseSpellerIgnoresWordsFromIgnoreTXT</t>
  </si>
  <si>
    <t>testValidLookup</t>
  </si>
  <si>
    <t>[testValidLookup_1, testValidLookup_2, testValidLookup_3]</t>
  </si>
  <si>
    <t>testGetTranslationSuffix</t>
  </si>
  <si>
    <t>[testGetTranslationSuffix_1, testGetTranslationSuffix_2, testGetTranslationSuffix_3, testGetTranslationSuffix_4, testGetTranslationSuffix_5, testGetTranslationSuffix_6, testGetTranslationSuffix_7]</t>
  </si>
  <si>
    <t>isHiddenFromGui</t>
  </si>
  <si>
    <t>[isHiddenFromGui_1, isHiddenFromGui_2, isHiddenFromGui_3, isHiddenFromGui_4, isHiddenFromGui_5, isHiddenFromGui_6, isHiddenFromGui_7, isHiddenFromGui_8, isHiddenFromGui_9, isHiddenFromGui_10, isHiddenFromGui_11]</t>
  </si>
  <si>
    <t>StringMatcherTest</t>
  </si>
  <si>
    <t>requiredSubstrings</t>
  </si>
  <si>
    <t>[requiredSubstrings_1, requiredSubstrings_2, requiredSubstrings_5, requiredSubstrings_6, requiredSubstrings_7, requiredSubstrings_8, requiredSubstrings_9, requiredSubstrings_10, requiredSubstrings_11, requiredSubstrings_12, requiredSubstrings_13, requiredSubstrings_14, requiredSubstrings_15, requiredSubstrings_16, requiredSubstrings_17, requiredSubstrings_18, requiredSubstrings_3, requiredSubstrings_4]</t>
  </si>
  <si>
    <t>testUnLenited</t>
  </si>
  <si>
    <t>[testUnLenited_1, testUnLenited_2, testUnLenited_3, testUnLenited_4, testUnLenited_5, testUnLenited_6]</t>
  </si>
  <si>
    <t>CatalanRepeatedWordsRuleTest</t>
  </si>
  <si>
    <t>[testRule_1, testRule_2, testRule_3_testMerged_3]</t>
  </si>
  <si>
    <t>CompoundFilterTest</t>
  </si>
  <si>
    <t>[testFilter_1, testFilter_2, testFilter_3, testFilter_4, testFilter_5, testFilter_6, testFilter_7, testFilter_8, testFilter_9, testFilter_10, testFilter_11]</t>
  </si>
  <si>
    <t>testPortugueseSpellerSanity</t>
  </si>
  <si>
    <t>[testPortugueseSpellerSanity_1, testPortugueseSpellerSanity_2, testPortugueseSpellerAcceptsVerbsWithProductivePrefixes_1, testPortugueseSpellerAcceptsVerbsWithProductivePrefixes_2, testPortugueseSpellingDiminutives_1, testPortugueseSpellingDiminutives_2, testPortugueseSpellingDiminutives_3, testPortugueseSpellingDiminutives_4, testPortugueseSpellingDiminutives_5, testPortugueseSpellingDiminutives_6, testPortugueseSpellingDiminutives_7, testPortugueseSpellingDiminutives_8, testPortugueseSpellingProductiveAdverbs_1, testPortugueseSpellingProductiveAdverbs_2, testPortugueseSpellingProductiveAdverbs_3, testPortugueseSpellingSpellingTXT_1, testBrazilPortugueseSpellingDoesNotCheckCurrencyValues_1, testBrazilPortugueseSpellingDoesNotCheckCurrencyValues_2, testBrazilPortugueseSpellingDoesNotCheckCurrencyValues_3, testBrazilPortugueseSpellingDoesNotCheckCurrencyValues_4, testBrazilPortugueseSpellingDoesNotCheckCurrencyValues_5, testBrazilPortugueseSpellingDoesNotCheckCurrencyValues_6, testBrazilPortugueseSpellingDoesNotCheckCurrencyValues_7, testBrazilPortugueseSpellingDoesNotCheckCurrencyValues_8, testBrazilPortugueseSpellingDoesNotCheckNumberAbbreviations_1, testBrazilPortugueseSpellingDoesNotCheckNumberAbbreviations_2, testBrazilPortugueseSpellingDoesNotCheckNumberAbbreviations_3, testBrazilPortugueseSpellingDoesNotCheckNumberAbbreviations_4, testBrazilPortugueseSpellingDoesNotCheckNumberAbbreviations_5, testPortugueseSpellerDoesNotCorrectOrdinalSuperscripts_1, testPortugueseSpellerDoesNotCorrectOrdinalSuperscripts_2, testPortugueseSpellerDoesNotCorrectOrdinalSuperscripts_3, testPortugueseSpellerDoesNotCorrectDegreeExpressions_1, testPortugueseSpellerDoesNotCorrectDegreeExpressions_2, testPortugueseSpellerDoesNotCorrectDegreeExpressions_3, testPortugueseSpellerDoesNotCorrectDegreeExpressions_4, testPortugueseSpellerDoesNotCorrectDegreeExpressions_5, testPortugueseSpellerDoesNotCorrectDegreeExpressions_6, testPortugueseSpellerDoesNotCorrectDegreeExpressions_7, testPortugueseSpellerDoesNotCorrectDegreeExpressions_8, testBrazilPortugueseSpellingDoesNotCheckXForVezes_1, testBrazilPortugueseSpellingDoesNotCheckXForVezes_2, testBrazilPortugueseSpellingWorksWithRarePunctuation_1, testBrazilPortugueseSpellingWorksWithRarePunctuation_2, testPortugueseSpellerIgnoresUppercaseAndDigitString_1, testPortugueseSpellerIgnoresUppercaseAndDigitString_2, testPortugueseSpellerIgnoresUppercaseAndDigitString_3, testPortugueseSpellerIgnoresUppercaseAndDigitString_4, testPortugueseSpellerIgnoresAmpersandBetweenTwoCapitals_1, testPortugueseSpellerIgnoresAmpersandBetweenTwoCapitals_2, testPortugueseSpellerIgnoresParentheticalInflection_1, testPortugueseSpellerIgnoresParentheticalInflection_2, testPortugueseSpellerIgnoresProbableUnitsOfMeasurement_1, testPortugueseSpellerIgnoresProbableUnitsOfMeasurement_2, testPortugueseSpellerIgnoresProbableUnitsOfMeasurement_3, testPortugueseSpellerIgnoresProbableUnitsOfMeasurement_4, testPortugueseSpellerIgnoresProbableUnitsOfMeasurement_5, testPortugueseSpellerIgnoresProbableUnitsOfMeasurement_6, testPortugueseSpellerIgnoresDiceRollNotation_1, testPortugueseSpellerIgnoresDiceRollNotation_2, testPortugueseSpellerIgnoresDiceRollNotation_3, testPortugueseSpellerIgnoresNonstandardTimeFormat_1, testPortugueseSpellerIgnoresNonstandardTimeFormat_2, testPortugueseSpellerIgnoresNonstandardTimeFormat_3, testPortugueseSpellerIgnoresLaughterOnomatopoeia_1, testPortugueseSpellerIgnoresLaughterOnomatopoeia_2, testPortugueseSpellerIgnoresLaughterOnomatopoeia_3, testPortugueseSpellerIgnoresLaughterOnomatopoeia_4, testPortugueseSpellerRecognisesRomanNumerals_1, testPortugueseSpellerRecognisesRomanNumerals_2, testPortugueseSpellerIgnoresIsolatedGreekLetters_1, testPortugueseSpellerIgnoresIsolatedGreekLetters_2, testPortugueseSpellerIgnoresWordsFromIgnoreTXT_1, testPortugueseSpellerAcceptsIllegalPrefixation_1, testPortugueseSpellerAcceptsIllegalPrefixation_2, testPortugueseSpellerAcceptsIllegalPrefixation_3, testPortugueseSpellerAcceptsIllegalPrefixation_4, testPortugueseSpellerAcceptsIllegalPrefixation_5, testPortugueseSpellerAcceptsNationalPrefixes_1, testPortugueseSpellerAcceptsNationalPrefixes_2, testPortugueseSpellerAcceptsNationalPrefixes_3, testPortugueseSpellerAcceptsNationalPrefixes_4, testPortugueseSpellerAcceptsNationalPrefixes_5, testPortugueseSpellerAcceptsNationalPrefixes_6, testPortugueseSpellerAcceptsParagraphAndOrdinal_1, testPortugueseSpellerAcceptsParagraphAndOrdinal_2, testPortugueseSpellerAcceptsParagraphAndOrdinal_3, testPortugueseSpellerAcceptsParagraphAndOrdinal_4, testPortugueseSpellerHasNewWords_2, testPortugueseSpellerHasNewWords_3, testPortugueseSpellerHasNewWords_4, testPortugueseSpellerHasNewWords_5, testPortugueseSpellerHasNewWords_6, testPortugueseSpellerHasNewWords_7, testPortugueseSpellerHasNewWords_8, testPortugueseSpellerSanity_3, testPortugueseSpellerSanity_4, testPortugueseSpellerSanity_5, testPortugueseAsymmetricalDialectDifferences_2, testPortugueseSpellingSpellingTXT_2, testPortugueseSpellerHasNewWords_1]</t>
  </si>
  <si>
    <t>testRuleFlexibleOrder</t>
  </si>
  <si>
    <t>testCleanTranslationForReplace</t>
  </si>
  <si>
    <t>[testCleanTranslationForReplace_1, testCleanTranslationForReplace_2, testCleanTranslationForReplace_7, testCleanTranslationForReplace_8, testCleanTranslationForReplace_9, testCleanTranslationForReplace_10, testCleanTranslationForReplace_3, testCleanTranslationForReplace_4, testCleanTranslationForReplace_5, testCleanTranslationForReplace_6]</t>
  </si>
  <si>
    <t>testDetNounRule</t>
  </si>
  <si>
    <t>[testDetNounRule_1, testDetNounRule_2, testDetNounRule_3, testDetNounRule_4, testDetNounRule_5, testDetNounRule_6, testDetNounRule_7, testDetNounRule_8, testDetNounRule_9, testDetNounRule_10, testDetNounRule_11, testDetNounRule_12, testDetNounRule_13, testDetNounRule_14, testDetNounRule_15, testDetNounRule_16, testDetNounRule_17, testDetNounRule_18, testDetNounRule_19, testDetNounRule_20, testDetNounRule_21, testDetNounRule_22, testDetNounRule_23, testDetNounRule_24, testDetNounRule_25, testDetNounRule_26, testDetNounRule_27, testDetNounRule_28, testDetNounRule_29, testDetNounRule_30, testDetNounRule_31, testDetNounRule_32, testDetNounRule_33, testDetNounRule_34, testDetNounRule_35, testDetNounRule_36, testDetNounRule_37, testDetNounRule_38, testDetNounRule_39, testDetNounRule_40, testDetNounRule_41, testDetNounRule_42, testDetNounRule_43, testDetNounRule_44, testDetNounRule_45, testDetNounRule_46, testDetNounRule_47, testDetNounRule_48, testDetNounRule_49, testDetNounRule_50, testDetNounRule_51, testDetNounRule_52, testDetNounRule_53, testDetNounRule_54, testDetNounRule_55, testDetNounRule_56, testDetNounRule_57, testDetNounRule_58, testDetNounRule_59, testDetNounRule_60, testDetNounRule_61, testDetNounRule_62, testDetNounRule_63, testDetNounRule_64, testDetNounRule_65, testDetNounRule_66, testDetNounRule_67, testDetNounRule_68, testDetNounRule_69, testDetNounRule_70, testDetNounRule_71, testDetNounRule_72, testDetNounRule_73, testDetNounRule_74, testDetNounRule_75, testDetNounRule_76, testDetNounRule_77, testDetNounRule_78, testDetNounRule_79, testDetNounRule_80, testDetNounRule_81, testDetNounRule_82, testDetNounRule_83, testDetNounRule_84, testDetNounRule_85, testDetNounRule_86, testDetNounRule_87, testDetNounRule_88, testDetNounRule_89, testDetNounRule_90, testDetNounRule_91, testDetNounRule_92, testDetNounRule_93, testDetNounRule_94, testDetNounRule_95, testDetNounRule_96, testDetNounRule_97, testDetNounRule_98, testDetNounRule_99, testDetNounRule_100, testDetNounRule_101, testDetNounRule_102, testDetNounRule_103, testDetNounRule_104, testDetNounRule_105, testDetNounRule_106, testDetNounRule_107, testDetNounRule_108, testDetNounRule_109, testDetNounRule_110, testDetNounRule_111, testDetNounRule_112, testDetNounRule_113, testDetNounRule_114, testDetNounRule_115, testDetNounRule_116, testDetNounRule_117, testDetNounRule_118, testDetNounRule_119, testDetNounRule_120, testDetNounRule_121, testDetNounRule_122, testDetNounRule_123, testDetNounRule_124, testDetNounRule_125, testDetNounRule_126, testDetNounRule_127, testDetNounRule_128, testDetNounRule_129, testDetNounRule_130, testDetNounRule_131, testDetNounRule_132, testDetNounRule_133, testDetNounRule_134, testDetNounRule_135, testDetNounRule_136, testDetNounRule_137, testDetNounRule_138, testDetNounRule_139, testDetNounRule_140, testDetNounRule_141, testDetNounRule_142, testDetNounRule_143, testDetNounRule_144, testDetNounRule_145, testDetNounRule_146, testDetNounRule_147, testDetNounRule_148, testDetNounRule_149, testDetNounRule_150, testDetNounRule_151, testDetNounRule_152, testDetNounRule_153, testDetNounRule_154, testDetNounRule_155, testDetNounRule_156, testDetNounRule_157, testDetNounRule_158, testDetNounRule_161, testDetNounRule_162, testDetNounRule_163, testDetNounRule_164, testDetNounRule_165, testDetNounRule_166, testDetNounRule_167, testDetNounRule_168, testDetNounRule_169, testDetNounRule_170, testDetNounRule_171, testDetNounRule_172, testDetNounRule_173, testDetNounRule_174, testDetNounRule_175, testDetNounRule_176, testDetNounRule_177, testDetNounRule_178, testDetNounRule_179, testDetNounRule_180, testDetNounRule_181, testDetNounRule_182, testDetNounRule_183, testDetNounRule_184, testDetNounRule_186, testDetNounRule_187, testDetNounRule_189, testDetNounRule_190, testDetNounRule_191, testDetNounRule_192, testDetNounRule_193, testDetNounRule_194, testDetNounRule_195, testDetNounRule_196, testDetNounRule_197, testDetNounRule_198, testDetNounRule_199, testDetNounRule_200, testDetNounRule_201, testDetNounRule_202, testDetNounRule_203, testDetNounRule_204, testDetNounRule_205, testDetNounRule_206, testDetNounRule_207, testDetNounRule_208, testDetNounRule_209, testDetNounRule_210, testDetNounRule_214, testDetNounRule_215, testDetNounRule_216, testDetNounRule_217, testDetNounRule_218, testDetNounRule_219, testDetNounRule_220, testDetNounRule_221, testDetNounRule_222, testDetNounRule_223, testDetNounRule_224, testDetNounRule_225, testDetNounRule_226, testDetNounRule_227, testDetNounRule_228, testDetNounRule_229, testDetNounRule_230, testDetNounRule_231, testDetNounRule_232, testDetNounRule_233, testDetNounRule_234, testDetNounRule_235, testDetNounRule_236, testDetNounRule_237, testDetNounRule_238, testDetNounRule_239, testDetNounRule_240, testDetNounRule_241, testDetNounRule_242, testDetNounRule_243, testDetNounRule_244, testDetNounRule_245, testDetNounRule_246, testDetNounRule_247, testDetNounRule_248, testDetNounRule_249, testDetNounRule_250, testDetNounRule_251, testDetNounRule_252, testDetNounRule_253, testDetNounRule_254, testDetNounRule_255, testDetNounRule_256, testDetNounRule_257, testDetNounRule_258, testDetNounRule_259, testDetNounRule_260, testDetNounRule_261, testDetNounRule_262, testDetNounRule_263, testDetNounRule_264, testDetNounRule_265, testDetNounRule_266, testDetNounRule_267, testDetNounRule_268, testDetNounRule_269, testDetNounRule_270, testDetNounRule_271, testDetNounRule_272, testDetNounRule_273, testDetNounRule_274, testDetNounRule_275, testDetNounRule_276, testDetNounRule_277, testDetNounRule_278, testDetNounRule_279, testDetNounRule_280, testDetNounRule_281, testDetNounRule_282, testDetNounRule_283, testDetNounRule_284, testDetNounRule_285, testDetNounRule_286, testDetNounRule_287, testDetNounRule_288, testDetNounRule_289, testDetNounRule_290, testDetNounRule_291, testDetNounRule_292, testDetNounRule_293, testDetNounRule_294, testDetNounRule_295, testDetNounRule_296, testDetNounRule_297, testDetNounRule_298, testDetNounRule_299, testDetNounRule_300, testDetNounRule_301, testDetNounRule_302, testDetNounRule_303, testDetNounRule_304, testDetNounRule_305, testDetNounRule_306, testDetNounRule_307, testDetNounRule_308, testDetNounRule_309, testDetNounRule_327, testDetNounRule_328, testDetNounRule_329, testDetNounRule_330, testDetNounRule_331, testDetNounRule_359, testDetNounRule_363, testDetNounRule_364, testDetNounRule_365, testDetNounRule_366, testDetNounRule_376, testDetNounRule_383, testDetNounRule_384, testDetNounRule_385, testDetNounRule_386, testDetNounRule_387, testDetNounRule_388, testDetNounRule_389, testDetNounRule_390, testDetNounRule_391, testDetNounRule_392, testDetNounRule_393, testDetNounRule_394, testDetNounRule_395, testDetNounRule_396, testDetNounRule_397, testDetNounRule_398, testDetNounRule_399, testDetNounRule_400, testDetNounRule_401, testDetNounRule_406, testDetNounRule_407, testDetNounRule_408, testDetNounRule_409, testDetNounRule_410, testDetNounRule_411, testDetNounRule_412, testDetNounRule_413, testDetNounRule_414, testDetNounRule_415, testDetNounRule_416, testDetNounRule_418, testDetNounRule_424, testDetNounRule_425, testDetNounRule_426, testDetNounRule_427, testDetNounRule_428, testDetNounRule_429, testDetNounRule_430, testDetNounRule_431, testDetNounRule_432, testDetNounRule_433, testDetNounRule_434, testDetNounRule_436, testDetNounRule_437, testDetNounRule_438, testDetNounRule_439, testDetNounRule_440, testDetNounRule_441, testDetNounRule_442, testDetNounRule_443, testDetNounRule_444, testDetNounRule_445, testDetNounRule_446, testDetNounRule_447, testDetNounRule_448, testDetNounRule_449, testDetNounRule_450, testDetNounRule_451, testDetNounRule_452, testDetNounRule_453, testDetNounRule_454, testDetNounRule_455, testDetNounRule_456, testDetNounRule_457, testDetNounRule_458, testDetNounRule_459, testDetNounRule_460, testDetNounRule_461, testDetNounRule_462, testDetNounRule_463, testDetNounRule_464, testDetNounRule_465, testDetNounRule_466, testDetNounRule_467, testDetNounRule_468, testDetNounRule_469, testDetNounRule_470, testDetNounRule_471, testDetNounRule_472, testDetNounRule_473, testDetNounRule_474, testDetNounRule_478, testDetNounRule_479, testDetNounRule_480, testDetNounRule_481, testDetNounRule_482, testDetNounRule_483, testDetNounRule_484, testDetNounRule_485, testDetNounRule_486, testDetNounRule_487, testDetNounRule_488, testDetNounRule_489, testDetNounRule_490, testDetNounRule_491, testDetNounRule_492, testDetNounRule_493, testDetNounRule_494, testDetNounRule_495, testDetNounRule_496, testDetNounRule_497, testDetNounRule_498, testDetNounRule_499, testDetNounRule_500, testDetNounRule_501, testDetNounRule_502, testDetNounRule_503, testDetNounRule_504, testDetNounRule_505, testDetNounRule_506, testDetNounRule_507, testDetNounRule_508, testDetNounRule_510, testDetNounRule_512, testDetNounRule_513, testDetNounRule_514, testDetNounRule_515, testDetNounRule_516, testDetNounRule_518, testDetNounRule_519, testDetNounRule_522, testDetNounRule_523, testDetNounRule_525, testDetNounRule_526, testDetNounRule_527, testDetNounRule_528, testDetNounRule_529, testDetNounRule_530, testDetNounRule_531, testDetNounRule_532, testDetNounRule_533, testDetNounRule_534, testDetNounRule_535, testDetNounRule_536, testDetNounRule_537, testDetNounRule_538, testDetNounRule_539, testDetNounRule_540, testDetNounRule_541, testDetNounRule_542, testDetNounRule_543, testDetNounRule_544, testDetNounRule_545, testDetNounRule_546, testDetNounRule_547, testDetNounRule_550, testZurReplacement_9, testZurReplacement_10, testZurReplacement_11, testZurReplacement_12, testVieleWenige_1, testVieleWenige_2, testVieleWenige_3, testVieleWenige_4, testVieleWenige_5, testVieleWenige_6, testVieleWenige_7, testVieleWenige_8, testVieleWenige_9, testVieleWenige_10, testVieleWenige_11, testVieleWenige_12, testDetAdjNounRule_1, testDetAdjNounRule_2, testDetAdjNounRule_3, testDetAdjNounRule_4, testDetAdjNounRule_5, testDetAdjNounRule_6, testDetAdjNounRule_7, testDetAdjNounRule_8, testDetAdjNounRule_9, testDetAdjNounRule_10, testDetAdjNounRule_11, testDetAdjNounRule_12, testDetAdjNounRule_13, testDetAdjNounRule_14, testDetAdjNounRule_15, testDetAdjNounRule_16, testDetAdjNounRule_17, testDetAdjNounRule_18, testDetAdjNounRule_19, testDetAdjNounRule_20, testDetAdjNounRule_21, testDetAdjNounRule_22, testDetAdjNounRule_23, testDetAdjNounRule_24, testDetAdjNounRule_25, testDetAdjNounRule_26, testDetAdjNounRule_27, testDetAdjNounRule_28, testDetAdjNounRule_29, testDetAdjNounRule_30, testDetAdjNounRule_31, testDetAdjNounRule_52, testDetAdjNounRule_54, testDetAdjNounRule_55, testDetAdjNounRule_56, testDetAdjNounRule_57, testDetAdjNounRule_58, testDetAdjAdjNounRule_1, testDetAdjAdjNounRule_2, testDetAdjAdjNounRule_3, testDetAdjAdjNounRule_4, testDetAdjAdjNounRule_5, testDetAdjAdjNounRule_6, testDetAdjAdjNounRule_7, testDetAdjAdjNounRule_8, testDetAdjAdjNounRule_9, testDetAdjAdjNounRule_10, testDetAdjAdjNounRule_11, testDetAdjAdjNounRule_12, testDetAdjAdjNounRule_13, testDetAdjAdjNounRule_14, testDetAdjAdjNounRule_15, testKonUntArtDefSub_1, testKonUntArtDefSub_2, testBugFixes_2, testBugFixes_3, testDetNounRule_159, testDetNounRule_160, testDetNounRule_185, testDetNounRule_188, testDetNounRule_211, testDetNounRule_310, testDetNounRule_311, testDetNounRule_312, testDetNounRule_325, testDetNounRule_326, testDetNounRule_332, testDetNounRule_333, testDetNounRule_334, testDetNounRule_335, testDetNounRule_336, testDetNounRule_337, testDetNounRule_338, testDetNounRule_339, testDetNounRule_340, testDetNounRule_341, testDetNounRule_342, testDetNounRule_343, testDetNounRule_344, testDetNounRule_345, testDetNounRule_346, testDetNounRule_347, testDetNounRule_348, testDetNounRule_349, testDetNounRule_350, testDetNounRule_351, testDetNounRule_356, testDetNounRule_357, testDetNounRule_367, testDetNounRule_368, testDetNounRule_369, testDetNounRule_370, testDetNounRule_371, testDetNounRule_372, testDetNounRule_373, testDetNounRule_374, testDetNounRule_375, testDetNounRule_377, testDetNounRule_378, testDetNounRule_379, testDetNounRule_402, testDetNounRule_403, testDetNounRule_404, testDetNounRule_405, testDetNounRule_417, testDetNounRule_419, testDetNounRule_420, testDetNounRule_421, testDetNounRule_422, testDetNounRule_423, testDetNounRule_435, testDetNounRule_475, testDetNounRule_476, testDetNounRule_477, testDetNounRule_511, testDetNounRule_517, testDetNounRule_520, testDetNounRule_521, testDetNounRule_524, testDetNounRule_548, testDetNounRule_549, testDetNounRule_551, testDetAdjNounRule_33, testDetAdjNounRule_34, testDetAdjNounRule_35, testDetAdjNounRule_36, testDetAdjNounRule_37, testDetAdjNounRule_38, testDetAdjNounRule_39, testDetAdjNounRule_40, testDetAdjNounRule_43, testDetAdjNounRule_44, testDetAdjNounRule_45, testDetAdjNounRule_46, testDetAdjNounRule_47, testDetAdjNounRule_48, testDetAdjNounRule_49, testDetAdjNounRule_50, testDetAdjAdjNounRule_23, testDetAdjAdjNounRule_24, testKonUntArtDefSub_5, testDetNounRule_212, testDetNounRule_213, testDetNounRule_323, testDetNounRule_352, testDetNounRule_380, testDetNounRule_381, testDetNounRule_382, testDetNounRule_509, testZurReplacement_1, testZurReplacement_3, testZurReplacement_4, testZurReplacement_5, testDetAdjNounRule_41, testDetAdjNounRule_42, testDetAdjNounRule_53, testDetAdjAdjNounRule_16, testDetAdjAdjNounRule_17, testDetAdjAdjNounRule_19, testDetAdjAdjNounRule_20, testDetAdjAdjNounRule_21, testDetAdjAdjNounRule_22, testKonUntArtDefSub_3, testBugFixes_1, testDetNounRule_313, testDetNounRule_320, testDetAdjNounRule_32, testDetNounRule_314, testDetNounRule_315, testDetNounRule_316, testDetNounRule_319, testDetNounRule_360, testDetNounRule_361, testDetNounRule_317, testDetNounRule_321, testDetNounRule_322, testDetNounRule_324, testDetNounRule_353, testDetNounRule_358, testDetNounRule_362, testZurReplacement_2, testZurReplacement_6, testZurReplacement_7, testZurReplacement_8, testDetAdjNounRule_51, testKonUntArtDefSub_4, testDetNounRule_318, testDetNounRule_354, testDetNounRule_355]</t>
  </si>
  <si>
    <t>testDetAdjNounSuggestions</t>
  </si>
  <si>
    <t>testWrongVerb</t>
  </si>
  <si>
    <t>[testWrongVerb_1, testWrongVerb_2, testWrongVerb_3, testWrongVerb_4, testWrongVerb_5, testWrongVerb_6, testWrongVerb_7, testWrongVerb_8, testWrongVerb_9, testWrongVerb_10, testWrongVerb_11, testWrongVerb_12, testWrongVerb_13, testWrongVerb_14, testWrongVerb_15, testWrongVerb_16, testWrongVerb_17, testWrongVerb_18, testWrongVerb_19, testWrongVerb_20, testWrongVerb_21, testWrongVerb_22, testWrongVerb_23, testWrongVerb_24, testWrongVerb_25, testWrongVerb_26, testWrongVerb_27, testWrongVerb_28, testWrongVerb_29, testWrongVerb_30, testWrongVerb_31, testWrongVerb_32, testWrongVerb_33, testWrongVerb_34, testWrongVerb_35, testWrongVerb_36, testWrongVerb_37, testWrongVerb_38, testWrongVerb_39, testWrongVerb_40, testWrongVerb_41, testWrongVerb_42, testWrongVerb_43, testWrongVerb_44, testWrongVerb_45, testWrongVerb_46, testWrongVerb_47, testWrongVerb_48, testWrongVerb_49, testWrongVerb_50, testWrongVerb_51, testWrongVerb_52, testWrongVerb_53, testWrongVerb_54, testWrongVerb_55, testWrongVerb_56, testWrongVerb_57, testWrongVerb_58, testWrongVerb_59, testWrongVerb_60, testWrongVerb_61, testWrongVerb_62, testWrongVerb_63, testWrongVerb_64, testWrongVerb_65, testWrongVerb_66, testWrongVerb_67, testWrongVerb_68, testWrongVerb_69, testWrongVerb_70, testWrongVerb_71, testWrongVerb_72, testWrongVerb_73, testWrongVerb_74, testWrongVerb_75, testWrongVerb_76, testWrongVerb_77, testWrongVerb_78, testWrongVerb_79, testWrongVerb_80, testWrongVerb_81, testWrongVerb_82, testWrongVerb_83, testWrongVerb_84, testWrongVerb_85, testWrongVerb_86, testWrongVerb_87, testWrongVerb_88, testWrongVerb_89, testWrongVerb_90, testWrongVerb_91, testWrongVerb_92, testWrongVerb_93, testWrongVerb_94, testWrongVerb_95, testWrongVerb_96, testWrongVerb_97, testWrongVerb_98, testWrongVerb_99, testWrongVerb_100, testWrongVerb_101, testWrongVerb_102, testWrongVerb_103, testWrongVerb_104, testWrongVerb_105, testWrongVerb_106, testWrongVerb_107, testWrongVerb_108, testWrongVerbSubject_1, testWrongVerbSubject_2, testWrongVerbSubject_3, testWrongVerbSubject_4, testWrongVerbSubject_5, testWrongVerbSubject_6, testWrongVerbSubject_7, testWrongVerbSubject_8, testWrongVerbSubject_9, testWrongVerbSubject_10, testWrongVerbSubject_11, testWrongVerbSubject_12, testWrongVerbSubject_13, testWrongVerbSubject_14, testWrongVerbSubject_15, testWrongVerbSubject_16, testWrongVerbSubject_17, testWrongVerbSubject_18, testWrongVerbSubject_19, testWrongVerbSubject_20, testWrongVerbSubject_21, testWrongVerbSubject_22, testWrongVerbSubject_23, testWrongVerbSubject_24, testWrongVerbSubject_25, testWrongVerbSubject_26, testWrongVerbSubject_27, testWrongVerbSubject_28, testWrongVerbSubject_29, testWrongVerbSubject_30, testWrongVerbSubject_31, testWrongVerbSubject_32, testWrongVerbSubject_33, testWrongVerbSubject_34, testWrongVerbSubject_35, testWrongVerbSubject_36, testWrongVerbSubject_37, testWrongVerbSubject_38, testWrongVerbSubject_39, testWrongVerbSubject_40, testWrongVerbSubject_41, testWrongVerbSubject_42, testWrongVerbSubject_43, testWrongVerbSubject_44, testWrongVerbSubject_45, testWrongVerbSubject_46, testWrongVerbSubject_47, testWrongVerbSubject_48, testWrongVerbSubject_49, testWrongVerbSubject_50, testWrongVerbSubject_51, testWrongVerbSubject_52, testWrongVerbSubject_53, testWrongVerbSubject_54, testWrongVerbSubject_55, testWrongVerbSubject_56, testWrongVerbSubject_57, testWrongVerbSubject_58, testWrongVerbSubject_59, testWrongVerbSubject_60, testWrongVerbSubject_61, testWrongVerbSubject_62, testWrongVerbSubject_63, testWrongVerbSubject_64, testWrongVerbSubject_65, testWrongVerbSubject_66, testWrongVerbSubject_67, testWrongVerbSubject_68, testWrongVerbSubject_69, testWrongVerbSubject_70, testWrongVerbSubject_71, testWrongVerbSubject_72, testWrongVerbSubject_73, testWrongVerbSubject_74, testWrongVerbSubject_75, testWrongVerbSubject_76, testWrongVerbSubject_77, testWrongVerbSubject_78, testWrongVerbSubject_79, testWrongVerbSubject_80, testWrongVerbSubject_81, testWrongVerbSubject_82, testWrongVerbSubject_83, testWrongVerbSubject_84, testWrongVerbSubject_85, testWrongVerbSubject_86, testWrongVerb_109, testWrongVerb_110, testWrongVerb_111, testWrongVerb_112, testWrongVerb_113, testWrongVerb_114, testWrongVerb_115, testWrongVerb_116, testWrongVerb_117, testWrongVerb_118, testWrongVerb_119, testWrongVerb_120, testWrongVerb_121, testWrongVerb_122, testWrongVerb_123, testWrongVerb_124, testWrongVerb_125, testWrongVerb_126, testWrongVerbSubject_87, testWrongVerbSubject_88, testWrongVerbSubject_89, testWrongVerbSubject_90, testWrongVerbSubject_91, testWrongVerbSubject_92, testWrongVerbSubject_94, testWrongVerbSubject_96, testWrongVerbSubject_97, testWrongVerbSubject_104, testWrongVerbSubject_106, testWrongVerbSubject_108, testWrongVerbSubject_111, testWrongVerbSubject_112, testWrongVerbSubject_117]</t>
  </si>
  <si>
    <t>testRuleTPSuggestions</t>
  </si>
  <si>
    <t>[testRuleTPSuggestions_1_testMerged_1, testRuleTPSuggestions_4, testRuleWithPart_1]</t>
  </si>
  <si>
    <t>[testSuggestions_1, testSuggestions_2, testSuggestions_3, testSuggestions_4, testSuggestions_5, testSuggestions_6, testSuggestions_7, testSuggestions_8, testSuggestions_9, testSuggestions_14, testSuggestions_16, testSuggestions_17, testSuggestions_18, testSuggestions_19, testSuggestions_20, testSuggestions_21, testSuggestions_22, testSuggestions_23, testSuggestions_24, testSuggestions_25, testSuggestions_26, testSuggestions_27, testSuggestions_28, testSuggestions_29, testSuggestions_30, testSuggestions_31, testSuggestionsHaus_1, testSuggestionsHaus_2, testSuggestionsHaus_3, testSuggestionsHaus_4, testSuggestionsHaus_5, testSuggestionsHaus_6, testSuggestionsHaus_7, testSuggestions_10, testSuggestions_11, testSuggestions_12, testDetAdjNounSuggestions_22, testSuggestions_13, testSuggestions_15, testDetAdjNounSuggestions_1, testDetAdjNounSuggestions_2, testDetAdjNounSuggestions_3, testDetAdjNounSuggestions_4, testDetAdjNounSuggestions_5, testDetAdjNounSuggestions_6, testDetAdjNounSuggestions_7, testDetAdjNounSuggestions_8, testDetAdjNounSuggestions_9, testDetAdjNounSuggestions_10, testDetAdjNounSuggestions_11, testDetAdjNounSuggestions_12, testDetAdjNounSuggestions_13, testDetAdjNounSuggestions_14, testDetAdjNounSuggestions_15, testDetAdjNounSuggestions_16, testDetAdjNounSuggestions_17, testDetAdjNounSuggestions_18, testDetAdjNounSuggestions_19, testDetAdjNounSuggestions_20, testDetAdjNounSuggestions_21, testDetAdjNounSuggestions_23, testDetAdjNounSuggestions_24, testDetAdjNounSuggestions_26]</t>
  </si>
  <si>
    <t>ArabicQuestionMarkWhitespaceRuleTest</t>
  </si>
  <si>
    <t>CompoundCoherencyRuleTest</t>
  </si>
  <si>
    <t>[testRule_1, testRule_2, testRule_3, testRule_4, testRule_5, testRule_6, testRule_7, testRule_8, testRule_9, testRule_10, testRule_11, testRule_15, testRule_16, testRule_17, testRule_18, testRule_19, testRule_20, testRule_12, testRule_13, testRule_14, testRule_21, testRule_22, testRule_23]</t>
  </si>
  <si>
    <t>DuUpperLowerCaseRuleTest</t>
  </si>
  <si>
    <t>[testRule_1, testRule_2, testRule_3, testRule_4, testRule_5, testRule_6, testRule_7, testRule_8, testRule_9, testRule_10, testRule_11, testRule_12, testRule_13, testRule_14, testRule_15, testRule_16, testRule_17, testRule_18, testRule_19, testRule_20, testRule_21, testRule_22, testRule_23, testRule_24]</t>
  </si>
  <si>
    <t>testOtherStuff</t>
  </si>
  <si>
    <t>testExtendedTagger</t>
  </si>
  <si>
    <t>testPortugueseSpellerDoesNotCorrectOrdinalSuperscripts</t>
  </si>
  <si>
    <t>testPortugueseSpellerAcceptsIllegalPrefixation</t>
  </si>
  <si>
    <t>testPhraseExceptions</t>
  </si>
  <si>
    <t>UnicodeBasedLangIdentifierTest</t>
  </si>
  <si>
    <t>testGetDominantLangCodes</t>
  </si>
  <si>
    <t>[testGetDominantLangCodes_1, testGetDominantLangCodes_2, testGetDominantLangCodes_3, testGetDominantLangCodes_4, testGetDominantLangCodes_5, testGetDominantLangCodes_23, testGetDominantLangCodes_27, testGetDominantLangCodes_28, testGetDominantLangCodes_29, testGetDominantLangCodes_30, testGetDominantLangCodes_31, testGetDominantLangCodes_34_testMerged_2, testGetDominantLangCodes_36_testMerged_5, testGetDominantLangCodes_38_testMerged_8, testGetDominantLangCodes_6_testMerged_9, testGetDominantLangCodes_17_testMerged_10, testGetDominantLangCodes_21_testMerged_11, testGetDominantLangCodes_32_testMerged_18]</t>
  </si>
  <si>
    <t>AbstractSoap11BodyTests</t>
  </si>
  <si>
    <t>testAddFault</t>
  </si>
  <si>
    <t>AxiomUtilsTests</t>
  </si>
  <si>
    <t>testToLocale</t>
  </si>
  <si>
    <t>testAddClientFault</t>
  </si>
  <si>
    <t>[testAddMustUnderstandFault_1, testAddClientFault_1, testAddServerFault_1, testAddClientFault_2, testAddServerFault_2]</t>
  </si>
  <si>
    <t>SoapFaultMappingExceptionResolverTests</t>
  </si>
  <si>
    <t>testGetDepth</t>
  </si>
  <si>
    <t>[testGetDepth_1, testGetDepth_2, testGetDepth_3]</t>
  </si>
  <si>
    <t>SoapHeaderElementMethodArgumentResolverTests</t>
  </si>
  <si>
    <t>supportsParameter</t>
  </si>
  <si>
    <t>XPathParamMethodArgumentResolverTests</t>
  </si>
  <si>
    <t>QNameUtilsTests</t>
  </si>
  <si>
    <t>testValidQNames</t>
  </si>
  <si>
    <t>[testValidQNames_1, testValidQNames_2]</t>
  </si>
  <si>
    <t>AbstractSoapElementTests</t>
  </si>
  <si>
    <t>testAttributes</t>
  </si>
  <si>
    <t>testInvalidQNames</t>
  </si>
  <si>
    <t>[testInvalidQNames_1, testInvalidQNames_2, testInvalidQNames_3, testInvalidQNames_4]</t>
  </si>
  <si>
    <t>testAddServerFault</t>
  </si>
  <si>
    <t>testAddMustUnderstandFault</t>
  </si>
  <si>
    <t>[testAddMustUnderstandFault_1, testAddClientFault_1, testAddServerFault_1, testAddMustUnderstandFault_2]</t>
  </si>
  <si>
    <t>SoapMethodArgumentResolverTests</t>
  </si>
  <si>
    <t>StaxPayloadMethodArgumentResolverTests</t>
  </si>
  <si>
    <t>testAddFaultNoPrefix</t>
  </si>
  <si>
    <t>SimpleMethodEndpointMappingTests</t>
  </si>
  <si>
    <t>testRegistration</t>
  </si>
  <si>
    <t>testToLanguage</t>
  </si>
  <si>
    <t>AstUtilTest</t>
  </si>
  <si>
    <t>[testIsTrue_1, testIsTrue_2, testIsTrue_3, testIsTrue_4, testIsTrue_5, testIsTrue_6]</t>
  </si>
  <si>
    <t>[testIsNull_1, testIsNull_2, testIsNull_3]</t>
  </si>
  <si>
    <t>ActionBuilderImplTest</t>
  </si>
  <si>
    <t>testDetermineSetterName</t>
  </si>
  <si>
    <t>[testDetermineSetterName_1, testDetermineSetterName_2]</t>
  </si>
  <si>
    <t>QueueMemberStateTest</t>
  </si>
  <si>
    <t>[testValueOf_1, testValueOf_2]</t>
  </si>
  <si>
    <t>CoreStatusResponseTest</t>
  </si>
  <si>
    <t>testGetCoreStartupTimeAsDate</t>
  </si>
  <si>
    <t>[testGetCoreStartupTimeAsDate_1, testGetCoreStartupTimeAsDateIfDateIsNull_1, testGetCoreStartupTimeAsDate_2]</t>
  </si>
  <si>
    <t>testParseCallerIdName</t>
  </si>
  <si>
    <t>[testParseCallerIdName_1, testParseCallerIdName_2, testParseCallerIdName_3, testParseCallerIdName_4, testParseCallerIdName_5, testParseCallerIdName_6, testParseCallerIdName_7, testParseCallerIdName_8, testParseCallerIdName_9, testParseCallerIdName_10, testParseCallerIdName_13, testParseCallerIdName_14, testParseCallerIdNumber_1, testParseCallerIdNumber_2, testParseCallerIdNumber_3, testParseCallerIdName_11, testParseCallerIdName_12, testParseCallerIdName_16, testParseCallerIdName_17, testParseCallerIdNumber_4, testParseCallerIdNumber_5, testParseCallerIdNumber_6, testParseCallerIdNumber_7, testParseCallerIdNumber_9, testParseCallerIdNumber_10, testParseCallerIdName_15, testParseCallerIdNumber_8]</t>
  </si>
  <si>
    <t>testIsEqual</t>
  </si>
  <si>
    <t>testParseCallerIdNumber</t>
  </si>
  <si>
    <t>testDetermineFieldName</t>
  </si>
  <si>
    <t>[testDetermineFieldName_1, testDetermineFieldName_2, testDetermineFieldName_3]</t>
  </si>
  <si>
    <t>testGetCoreStartupTimeAsDateIfDateIsNull</t>
  </si>
  <si>
    <t>ScriptEngineMappingStrategyTest</t>
  </si>
  <si>
    <t>testGetExtension</t>
  </si>
  <si>
    <t>[testGetExtension_1, testGetExtension_2, testGetExtension_3, testGetExtension_4, testGetExtension_5, testGetExtension_6, testGetExtension_7, testGetExtension_8, testGetExtension_9, testGetExtension_10, testGetExtension_11, testGetExtension_12, testGetExtension_13, testGetExtension_14, testGetExtension_15]</t>
  </si>
  <si>
    <t>CallerIdTest</t>
  </si>
  <si>
    <t>HttpStringTestCase</t>
  </si>
  <si>
    <t>NetworkUtilsAddressObfuscationTestCase</t>
  </si>
  <si>
    <t>testIpV4Address</t>
  </si>
  <si>
    <t>[testIpV4Address_1, testIpV4Address_2, testIpV4Address_3, testIpv6Address_1, testIpv6Address_2, testIpv6Address_3]</t>
  </si>
  <si>
    <t>CanonicalPathUtilsTestCase</t>
  </si>
  <si>
    <t>testCanonicalization</t>
  </si>
  <si>
    <t>[testCanonicalization_1, testCanonicalization_2, testCanonicalization_3, testCanonicalizationBackslash_1, testCanonicalizationBackslash_2, testCanonicalizationBackslash_3, testCanonicalization_4, testCanonicalization_5, testCanonicalization_6, testCanonicalization_7, testCanonicalization_8, testCanonicalization_9, testCanonicalization_10, testCanonicalization_11, testCanonicalization_12, testCanonicalization_13, testCanonicalization_14, testCanonicalization_15, testCanonicalization_16, testCanonicalization_17, testCanonicalization_21, testCanonicalization_22, testCanonicalization_23, testCanonicalization_24, testCanonicalization_25, testCanonicalization_26, testCanonicalizationBackslash_4, testCanonicalizationBackslash_5, testCanonicalizationBackslash_6, testCanonicalizationBackslash_7, testCanonicalizationBackslash_8, testCanonicalizationBackslash_9, testCanonicalizationBackslash_10, testCanonicalizationBackslash_11, testCanonicalizationBackslash_12, testCanonicalizationBackslash_13, testCanonicalizationBackslash_14, testCanonicalizationBackslash_15, testCanonicalizationBackslash_16, testCanonicalizationBackslash_17, testCanonicalizationBackslash_21, testCanonicalizationBackslash_22, testCanonicalizationBackslash_23, testCanonicalizationBackslash_24, testCanonicalizationBackslash_25, testCanonicalizationBackslash_26, testCanonicalizationBackslash_27, testCanonicalizationBackslash_28, testCanonicalizationBackslash_29, testCanonicalizationBackslash_30, testCanonicalization_18, testCanonicalization_19, testCanonicalization_20, testCanonicalizationBackslash_18, testCanonicalizationBackslash_19, testCanonicalizationBackslash_20]</t>
  </si>
  <si>
    <t>TestVersion</t>
  </si>
  <si>
    <t>testVersionSet</t>
  </si>
  <si>
    <t>NodeStatusCodesTestCase</t>
  </si>
  <si>
    <t>testUnknownCode</t>
  </si>
  <si>
    <t>[testUnknownCode_1, testUnknownCode_2, testUnknownCode_3, testUnknownCode_4, testUnknownCode_5]</t>
  </si>
  <si>
    <t>InitializeInOrderTestCase</t>
  </si>
  <si>
    <t>testInitializeInOrder</t>
  </si>
  <si>
    <t>ByteRangeTestCase</t>
  </si>
  <si>
    <t>[testParse_1, testParse_2, testParse_3, testParse_4, testParse_5, testParse_6, testParse_7, testParse_8]</t>
  </si>
  <si>
    <t>ContentTypeParsingTestCase</t>
  </si>
  <si>
    <t>testCharsetParsing</t>
  </si>
  <si>
    <t>[testCharsetParsing_1, testCharsetParsing_2, testCharsetParsing_3, testCharsetParsing_4, testCharsetParsing_5, testCharsetParsing_6, testCharsetParsing_7, testCharsetParsing_8, testCharsetParsing_9]</t>
  </si>
  <si>
    <t>testCompareShorterFirst</t>
  </si>
  <si>
    <t>testIpv6Address</t>
  </si>
  <si>
    <t>testCanonicalizationBackslash</t>
  </si>
  <si>
    <t>ProjectServiceWithCustomPropertiesTest</t>
  </si>
  <si>
    <t>testCreateProjectWithCustomProperties</t>
  </si>
  <si>
    <t>PrincipalUtilTest</t>
  </si>
  <si>
    <t>testFromLocalPrincipalToPrincipalOfTypeUser</t>
  </si>
  <si>
    <t>ConversionUtilTest</t>
  </si>
  <si>
    <t>testCpuToHertz</t>
  </si>
  <si>
    <t>[testCpuToHertz_1, testCpuToHertz_2, testCpuToHertz_3, testCpuToHertz_4, testCpuToHertz_5, testCpuToHertz_6, testCpuToHertz_7]</t>
  </si>
  <si>
    <t>testDecimalMemoryToBytes</t>
  </si>
  <si>
    <t>LocalPrincipalServiceTest</t>
  </si>
  <si>
    <t>testUsersAreCreatedOnInitBoot</t>
  </si>
  <si>
    <t>UriUtilsExtendedTest</t>
  </si>
  <si>
    <t>testExtractHostPort</t>
  </si>
  <si>
    <t>[testExtractHostPort_1, testExtractHostPort_2, testExtractHostPort_3]</t>
  </si>
  <si>
    <t>testMemoryConversion</t>
  </si>
  <si>
    <t>DriverRegistryImplTest</t>
  </si>
  <si>
    <t>testSupportedRuntime</t>
  </si>
  <si>
    <t>testReverseProxyRequest</t>
  </si>
  <si>
    <t>testEncodeDecodeNoop</t>
  </si>
  <si>
    <t>VersionUtilTest</t>
  </si>
  <si>
    <t>testCompareNumericVersions</t>
  </si>
  <si>
    <t>[testCompareNumericVersions_1, testCompareNumericVersions_2, testCompareNumericVersions_3, testCompareNumericVersions_4, testCompareNumericVersions_5, testCompareNumericVersions_6]</t>
  </si>
  <si>
    <t>OperationUtilTest</t>
  </si>
  <si>
    <t>testIsServiceAlreadyStarted</t>
  </si>
  <si>
    <t>CertificateUtilExtendedTest</t>
  </si>
  <si>
    <t>testInvalidCertificate</t>
  </si>
  <si>
    <t>testFromPrincipalToLocalPrincipalOfTypeUser</t>
  </si>
  <si>
    <t>testDecimalMemory</t>
  </si>
  <si>
    <t>[testDecimalMemory_1, testDecimalMemory_2, testDecimalMemory_3, testDecimalMemory_4, testDecimalMemory_5, testDecimalMemory_6]</t>
  </si>
  <si>
    <t>ContainerHostUtilTest</t>
  </si>
  <si>
    <t>testIsSupportedVchVersion</t>
  </si>
  <si>
    <t>[testIsSupportedVchVersion_1, testIsSupportedVchVersion_2, testIsSupportedVchVersion_3, testIsSupportedVchVersion_4, testIsSupportedVchVersion_5, testIsSupportedVchVersion_6, testIsSupportedVchVersion_7, testIsSupportedVchVersion_8]</t>
  </si>
  <si>
    <t>testBinaryMemory</t>
  </si>
  <si>
    <t>[testBinaryMemory_1, testBinaryMemory_2, testBinaryMemory_3, testBinaryMemory_4, testBinaryMemory_5, testBinaryMemory_6, testMemoryConversion_1, testMemoryConversion_2, testMemoryConversion_3, testMemoryConversion_4, testMemoryConversion_5, testMemoryConversion_6, testMemoryConversion_7, testMemoryConversion_8]</t>
  </si>
  <si>
    <t>ExtensibilitySubscriptionManagerTest</t>
  </si>
  <si>
    <t>testNotInitialized</t>
  </si>
  <si>
    <t>testBinaryMemoryToBytes</t>
  </si>
  <si>
    <t>[testBinaryMemoryToBytes_1, testBinaryMemoryToBytes_2, testBinaryMemoryToBytes_3, testBinaryMemoryToBytes_4, testBinaryMemoryToBytes_5, testBinaryMemoryToBytes_6, testDecimalMemoryToBytes_1, testDecimalMemoryToBytes_2, testDecimalMemoryToBytes_3, testDecimalMemoryToBytes_4, testDecimalMemoryToBytes_5, testDecimalMemoryToBytes_6]</t>
  </si>
  <si>
    <t>testCopyPrincipalData</t>
  </si>
  <si>
    <t>testSupportedRuntimeVersion</t>
  </si>
  <si>
    <t>UniquePropertiesServiceTest</t>
  </si>
  <si>
    <t>testPost</t>
  </si>
  <si>
    <t>KubernetesApiEndpointsUtilTest</t>
  </si>
  <si>
    <t>testGetEntityEndpoint</t>
  </si>
  <si>
    <t>[testGetEntityEndpoint_1, testGetEntityEndpoint_2, testGetEntityEndpoint_3, testGetEntityEndpoint_4, testGetEntityEndpoint_5, testGetEntityEndpoint_6, testGetEntityEndpoint_7, testGetEntityEndpoint_8, testGetEntityEndpoint_9, testGetEntityEndpoint_10, testGetEntityEndpoint_11, testGetEntityEndpoint_12, testGetEntityEndpoint_13, testGetEntityEndpoint_14]</t>
  </si>
  <si>
    <t>testCompareRawVersions</t>
  </si>
  <si>
    <t>[testCompareRawVersions_1, testCompareRawVersions_2, testCompareRawVersions_3, testCompareRawVersions_4, testCompareRawVersions_5, testCompareRawVersions_6]</t>
  </si>
  <si>
    <t>LexemeDocumentImplTest</t>
  </si>
  <si>
    <t>equalityBasedOnContent</t>
  </si>
  <si>
    <t>MediaInfoDocumentImplTest</t>
  </si>
  <si>
    <t>testWithRevisionId</t>
  </si>
  <si>
    <t>ItemIdValueImplTest</t>
  </si>
  <si>
    <t>PropertyDocumentImplTest</t>
  </si>
  <si>
    <t>GlobeCoordinatesValueImplTest</t>
  </si>
  <si>
    <t>SenseUpdateImplTest</t>
  </si>
  <si>
    <t>UnsupportedValueImplTest</t>
  </si>
  <si>
    <t>testGetTypeString</t>
  </si>
  <si>
    <t>PropertyUpdateImplTest</t>
  </si>
  <si>
    <t>testJson</t>
  </si>
  <si>
    <t>EntityRedirectDocumentImplTest</t>
  </si>
  <si>
    <t>QuantityValueImplTest</t>
  </si>
  <si>
    <t>gettersWorking</t>
  </si>
  <si>
    <t>UnsupportedEntityIdValueTest</t>
  </si>
  <si>
    <t>NullEntityIdsTest</t>
  </si>
  <si>
    <t>testNullPropertyId</t>
  </si>
  <si>
    <t>ItemUpdateImplTest</t>
  </si>
  <si>
    <t>SenseIdValueImplTest</t>
  </si>
  <si>
    <t>iriIsCorrect</t>
  </si>
  <si>
    <t>StringValueImplTest</t>
  </si>
  <si>
    <t>FormUpdateImplTest</t>
  </si>
  <si>
    <t>MonolingualTextValueImplTest</t>
  </si>
  <si>
    <t>dataIsCorrect</t>
  </si>
  <si>
    <t>LabeledDocumentUpdateImplTest</t>
  </si>
  <si>
    <t>TermImplTest</t>
  </si>
  <si>
    <t>SitesImplTest</t>
  </si>
  <si>
    <t>knownSiteKey</t>
  </si>
  <si>
    <t>[knownSiteKey_1, knownSiteKey_2, knownSiteKey_3, knownSiteKey_4, knownSiteKey_5, knownSiteKey_6]</t>
  </si>
  <si>
    <t>SnakImplTest</t>
  </si>
  <si>
    <t>noValueSnakEqualityBasedOnContent</t>
  </si>
  <si>
    <t>StatementDocumentUpdateImplTest</t>
  </si>
  <si>
    <t>SenseDocumentImplTest</t>
  </si>
  <si>
    <t>TermedDocumentUpdateImplTest</t>
  </si>
  <si>
    <t>WikimediaLanguageCodesTest</t>
  </si>
  <si>
    <t>getSomeLanguageCodes</t>
  </si>
  <si>
    <t>[getSomeLanguageCodes_1, getSomeLanguageCodes_2]</t>
  </si>
  <si>
    <t>testNullLexemeId</t>
  </si>
  <si>
    <t>LabeledDocumentUpdateBuilderTest</t>
  </si>
  <si>
    <t>testForBaseRevisionId</t>
  </si>
  <si>
    <t>MediaInfoUpdateImplTest</t>
  </si>
  <si>
    <t>WmfDumpFileTest</t>
  </si>
  <si>
    <t>getDumpFileCompressionType</t>
  </si>
  <si>
    <t>[getDumpFileCompressionType_1, getDumpFileCompressionType_2, getDumpFileCompressionType_3, getDumpFileCompressionType_4]</t>
  </si>
  <si>
    <t>LexemeIdValueImplTest</t>
  </si>
  <si>
    <t>TermUpdateImplTest</t>
  </si>
  <si>
    <t>ItemDocumentImplTest</t>
  </si>
  <si>
    <t>fieldsAreCorrect</t>
  </si>
  <si>
    <t>testNullMediaInfoId</t>
  </si>
  <si>
    <t>findLabels</t>
  </si>
  <si>
    <t>testGetIri</t>
  </si>
  <si>
    <t>testNullFormId</t>
  </si>
  <si>
    <t>testGetEntityType</t>
  </si>
  <si>
    <t>valueSnakEqualityBasedOnContent</t>
  </si>
  <si>
    <t>testMonolingualTextValueSnakToJava</t>
  </si>
  <si>
    <t>AliasUpdateImplTest</t>
  </si>
  <si>
    <t>FormDocumentImplTest</t>
  </si>
  <si>
    <t>hasStatements</t>
  </si>
  <si>
    <t>MediaInfoIdValueImplTest</t>
  </si>
  <si>
    <t>testGetEntityTypeString</t>
  </si>
  <si>
    <t>snakEqualityBasedOnType</t>
  </si>
  <si>
    <t>testWithEntityId</t>
  </si>
  <si>
    <t>ReferenceImplTest</t>
  </si>
  <si>
    <t>fixDeprecatedLanguageCode</t>
  </si>
  <si>
    <t>[fixDeprecatedLanguageCode_1, fixDeprecatedLanguageCode_2]</t>
  </si>
  <si>
    <t>FormIdValueImplTest</t>
  </si>
  <si>
    <t>RankedBitVectorImplTest</t>
  </si>
  <si>
    <t>testEmptyBitVector</t>
  </si>
  <si>
    <t>StatementImplTest</t>
  </si>
  <si>
    <t>testGetId</t>
  </si>
  <si>
    <t>DatatypeIdImplTest</t>
  </si>
  <si>
    <t>doNotChokeOnUnknownDatatypes</t>
  </si>
  <si>
    <t>[testGetTypeString_1, testGetEntityTypeString_1, testGetTypeString_2, testGetEntityTypeString_2]</t>
  </si>
  <si>
    <t>StatementUpdateImplTest</t>
  </si>
  <si>
    <t>TermedDocumentUpdateBuilderTest</t>
  </si>
  <si>
    <t>BitVectorImplTest</t>
  </si>
  <si>
    <t>testGetOutOfRange</t>
  </si>
  <si>
    <t>unknownSiteKey</t>
  </si>
  <si>
    <t>testNullItemId</t>
  </si>
  <si>
    <t>someValueSnakEqualityBasedOnContent</t>
  </si>
  <si>
    <t>PropertyIdValueImplTest</t>
  </si>
  <si>
    <t>SiteLinkImplTest</t>
  </si>
  <si>
    <t>snakHashBasedOnContent</t>
  </si>
  <si>
    <t>StatementDocumentUpdateBuilderTest</t>
  </si>
  <si>
    <t>TimeValueImplTest</t>
  </si>
  <si>
    <t>testNullSenseId</t>
  </si>
  <si>
    <t>LexemeUpdateImplTest</t>
  </si>
  <si>
    <t>findTerms</t>
  </si>
  <si>
    <t>fieldsIsCorrect</t>
  </si>
  <si>
    <t>storedValuesCorrect</t>
  </si>
  <si>
    <t>JSFModuleIdFactoryTestCase</t>
  </si>
  <si>
    <t>computeSlotTest</t>
  </si>
  <si>
    <t>[computeSlotTest_1, computeSlotTest_4, computeSlotTest_2, computeSlotTest_3]</t>
  </si>
  <si>
    <t>WeldClassFileServicesTest</t>
  </si>
  <si>
    <t>testIsAnnotationDeclared</t>
  </si>
  <si>
    <t>testIsAssignableTo</t>
  </si>
  <si>
    <t>AbstractIdentitySwitchingTestCase</t>
  </si>
  <si>
    <t>testServletBasicToEjbAuthenticationContext</t>
  </si>
  <si>
    <t>[testServletBasicToEjbAuthenticationContext_1, testServletBasicToEjbAuthenticationContext_2, testServletBasicToEjbAuthenticationContext_3, testServletBasicToEjbAuthenticationContext_4, testServletBasicToEjbAuthenticationContext_5, testServletBasicToEjbAuthenticationContext_6, testServletBasicToEjbAuthenticationContext_7, testServletBasicToEjbAuthenticationContext_8, testServletBasicToEjbAuthenticationContext_9, testServletBasicToEjbAuthenticationContext_10]</t>
  </si>
  <si>
    <t>testContainsAnnotationReflectionFallback</t>
  </si>
  <si>
    <t>JndiPermissionTestCase</t>
  </si>
  <si>
    <t>testSecurity</t>
  </si>
  <si>
    <t>testIsAssignableFrom</t>
  </si>
  <si>
    <t>testIsAssignableToObject</t>
  </si>
  <si>
    <t>testActions</t>
  </si>
  <si>
    <t>testIsAssignableFromObject</t>
  </si>
  <si>
    <t>testContainsAnnotation</t>
  </si>
  <si>
    <t>testModifiers</t>
  </si>
  <si>
    <t>testVeto</t>
  </si>
  <si>
    <t>AttributeDefaultsTest</t>
  </si>
  <si>
    <t>testAttributeValues</t>
  </si>
  <si>
    <t>testNameImplies</t>
  </si>
  <si>
    <t>[testNameImplies_1, testNameImplies_32, testNameImplies_33, testNameImplies_34, testNameImplies_35, testActions_1, testActions_2, testActions_3, testNameImplies_2, testNameImplies_3, testNameImplies_4, testNameImplies_5, testNameImplies_6, testNameImplies_7, testNameImplies_8, testNameImplies_9, testNameImplies_10, testNameImplies_11, testNameImplies_12, testNameImplies_13, testNameImplies_14, testNameImplies_15, testNameImplies_16, testNameImplies_17, testNameImplies_18, testNameImplies_19, testNameImplies_20, testNameImplies_21, testNameImplies_22, testNameImplies_23, testNameImplies_24, testNameImplies_25, testNameImplies_29, testNameImplies_30, testNameImplies_31, testActions_4, testActions_5, testActions_6, testNameImplies_26, testNameImplies_27, testNameImplies_28, testActions_7]</t>
  </si>
  <si>
    <t>validSlotTest</t>
  </si>
  <si>
    <t>[validSlotTest_1, validSlotTest_2, validSlotTest_3, validSlotTest_4, validSlotTest_5, validSlotTest_6]</t>
  </si>
  <si>
    <t>testSuperclassName</t>
  </si>
  <si>
    <t>SimpleRoutingSupportTestCase</t>
  </si>
  <si>
    <t>format</t>
  </si>
  <si>
    <t>[format_1, format_2, format_3, format_4, format_5, format_6]</t>
  </si>
  <si>
    <t>ThreadPoolMetricsTest</t>
  </si>
  <si>
    <t>shouldMeasureInitial</t>
  </si>
  <si>
    <t>[shouldMeasureInitial_1, shouldMeasureInitial_2, shouldMeasureInitial_3, shouldMeasureInitial_4, shouldMeasureInitial_5, shouldMeasureInitial_6]</t>
  </si>
  <si>
    <t>ClientConfigurationTest</t>
  </si>
  <si>
    <t>shouldWireOAuthCorrectly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</si>
</sst>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4.86"/>
    <col customWidth="1" min="3" max="3" width="23.0"/>
    <col customWidth="1" min="4" max="4" width="17.43"/>
    <col customWidth="1" min="5" max="5" width="14.43"/>
    <col customWidth="1" min="6" max="6" width="19.0"/>
    <col customWidth="1" min="7" max="7" width="11.71"/>
    <col customWidth="1" min="8" max="8" width="10.43"/>
    <col customWidth="1" min="9" max="9" width="18.43"/>
    <col customWidth="1" min="10" max="10" width="34.29"/>
    <col customWidth="1" min="11" max="11" width="26.86"/>
    <col customWidth="1" min="12" max="12" width="19.57"/>
    <col customWidth="1" min="13" max="13" width="17.14"/>
    <col customWidth="1" min="14" max="14" width="20.0"/>
    <col customWidth="1" min="15" max="15" width="30.57"/>
    <col customWidth="1" min="16" max="16" width="32.43"/>
    <col customWidth="1" min="17" max="2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>
        <v>356.0</v>
      </c>
      <c r="C2" s="4">
        <v>171.0</v>
      </c>
      <c r="D2" s="4">
        <v>21.0</v>
      </c>
      <c r="E2" s="4">
        <v>12.280701754385964</v>
      </c>
      <c r="F2" s="4">
        <v>787.0</v>
      </c>
      <c r="G2" s="4">
        <f>'commons-cli'!B33</f>
        <v>82</v>
      </c>
      <c r="H2" s="4">
        <f>'commons-cli'!B34</f>
        <v>56</v>
      </c>
      <c r="I2" s="4">
        <v>15.0</v>
      </c>
      <c r="J2" s="4">
        <f t="shared" ref="J2:J50" si="1">I2*K2</f>
        <v>55</v>
      </c>
      <c r="K2" s="4">
        <v>3.6666666666666665</v>
      </c>
      <c r="L2" s="4">
        <f t="shared" ref="L2:L32" si="2">100-(H2/G2*100)</f>
        <v>31.70731707</v>
      </c>
      <c r="M2" s="4">
        <f t="shared" ref="M2:M50" si="3">B2-C2</f>
        <v>185</v>
      </c>
      <c r="N2" s="4">
        <v>14.0</v>
      </c>
      <c r="O2" s="4">
        <v>56.0</v>
      </c>
      <c r="P2" s="4">
        <v>115.0</v>
      </c>
    </row>
    <row r="3">
      <c r="A3" s="4" t="s">
        <v>17</v>
      </c>
      <c r="B3" s="4">
        <v>368.0</v>
      </c>
      <c r="C3" s="4">
        <v>267.0</v>
      </c>
      <c r="D3" s="4">
        <v>38.0</v>
      </c>
      <c r="E3" s="4">
        <v>14.232209737827715</v>
      </c>
      <c r="F3" s="4">
        <v>3128.0</v>
      </c>
      <c r="G3" s="4">
        <f>'commons-validator'!B50</f>
        <v>770</v>
      </c>
      <c r="H3" s="4">
        <f>'commons-validator'!B51</f>
        <v>95</v>
      </c>
      <c r="I3" s="4">
        <v>22.0</v>
      </c>
      <c r="J3" s="4">
        <f t="shared" si="1"/>
        <v>1054</v>
      </c>
      <c r="K3" s="4">
        <v>47.90909090909091</v>
      </c>
      <c r="L3" s="4">
        <f t="shared" si="2"/>
        <v>87.66233766</v>
      </c>
      <c r="M3" s="4">
        <f t="shared" si="3"/>
        <v>101</v>
      </c>
      <c r="N3" s="4">
        <v>59.0</v>
      </c>
      <c r="O3" s="4">
        <v>23.0</v>
      </c>
      <c r="P3" s="4">
        <v>19.0</v>
      </c>
    </row>
    <row r="4">
      <c r="A4" s="4" t="s">
        <v>18</v>
      </c>
      <c r="B4" s="4">
        <v>318.0</v>
      </c>
      <c r="C4" s="4">
        <v>317.0</v>
      </c>
      <c r="D4" s="4">
        <v>95.0</v>
      </c>
      <c r="E4" s="4">
        <v>29.96845425867508</v>
      </c>
      <c r="F4" s="4">
        <v>551.0</v>
      </c>
      <c r="G4" s="4">
        <f>'spotify-web-api-java'!B105</f>
        <v>298</v>
      </c>
      <c r="H4" s="4">
        <f>'spotify-web-api-java'!B106</f>
        <v>298</v>
      </c>
      <c r="I4" s="4">
        <v>0.0</v>
      </c>
      <c r="J4" s="4">
        <f t="shared" si="1"/>
        <v>0</v>
      </c>
      <c r="K4" s="4">
        <v>0.0</v>
      </c>
      <c r="L4" s="4">
        <f t="shared" si="2"/>
        <v>0</v>
      </c>
      <c r="M4" s="4">
        <f t="shared" si="3"/>
        <v>1</v>
      </c>
      <c r="N4" s="4">
        <v>0.0</v>
      </c>
      <c r="O4" s="4">
        <v>0.0</v>
      </c>
      <c r="P4" s="4">
        <v>1.0</v>
      </c>
    </row>
    <row r="5">
      <c r="A5" s="4" t="s">
        <v>19</v>
      </c>
      <c r="B5" s="4">
        <v>173.0</v>
      </c>
      <c r="C5" s="4">
        <v>141.0</v>
      </c>
      <c r="D5" s="4">
        <v>1.0</v>
      </c>
      <c r="E5" s="4">
        <v>0.7092198581560284</v>
      </c>
      <c r="F5" s="4">
        <v>827.0</v>
      </c>
      <c r="G5" s="4">
        <f>data!B13</f>
        <v>5</v>
      </c>
      <c r="H5" s="4">
        <f>data!B14</f>
        <v>1</v>
      </c>
      <c r="I5" s="4">
        <v>1.0</v>
      </c>
      <c r="J5" s="4">
        <f t="shared" si="1"/>
        <v>5</v>
      </c>
      <c r="K5" s="4">
        <v>5.0</v>
      </c>
      <c r="L5" s="4">
        <f t="shared" si="2"/>
        <v>80</v>
      </c>
      <c r="M5" s="4">
        <f t="shared" si="3"/>
        <v>32</v>
      </c>
      <c r="N5" s="4">
        <v>12.0</v>
      </c>
      <c r="O5" s="4">
        <v>10.0</v>
      </c>
      <c r="P5" s="4">
        <v>10.0</v>
      </c>
    </row>
    <row r="6">
      <c r="A6" s="4" t="s">
        <v>20</v>
      </c>
      <c r="B6" s="4">
        <v>837.0</v>
      </c>
      <c r="C6" s="4">
        <v>533.0</v>
      </c>
      <c r="D6" s="4">
        <v>50.0</v>
      </c>
      <c r="E6" s="4">
        <v>9.380863039399625</v>
      </c>
      <c r="F6" s="4">
        <v>3439.0</v>
      </c>
      <c r="G6" s="4">
        <f>'commons-text'!B62</f>
        <v>413</v>
      </c>
      <c r="H6" s="4">
        <f>'commons-text'!B63</f>
        <v>164</v>
      </c>
      <c r="I6" s="4">
        <v>66.0</v>
      </c>
      <c r="J6" s="4">
        <f t="shared" si="1"/>
        <v>328</v>
      </c>
      <c r="K6" s="4">
        <v>4.96969696969697</v>
      </c>
      <c r="L6" s="4">
        <f t="shared" si="2"/>
        <v>60.2905569</v>
      </c>
      <c r="M6" s="4">
        <f t="shared" si="3"/>
        <v>304</v>
      </c>
      <c r="N6" s="4">
        <v>76.0</v>
      </c>
      <c r="O6" s="4">
        <v>155.0</v>
      </c>
      <c r="P6" s="4">
        <v>73.0</v>
      </c>
    </row>
    <row r="7">
      <c r="A7" s="4" t="s">
        <v>21</v>
      </c>
      <c r="B7" s="4">
        <v>1615.0</v>
      </c>
      <c r="C7" s="4">
        <v>1202.0</v>
      </c>
      <c r="D7" s="4">
        <v>30.0</v>
      </c>
      <c r="E7" s="4">
        <v>2.4958402662229617</v>
      </c>
      <c r="F7" s="4">
        <v>20022.0</v>
      </c>
      <c r="G7" s="4">
        <f>dyn4j!B42</f>
        <v>405</v>
      </c>
      <c r="H7" s="4">
        <f>dyn4j!B43</f>
        <v>399</v>
      </c>
      <c r="I7" s="4">
        <v>2.0</v>
      </c>
      <c r="J7" s="4">
        <f t="shared" si="1"/>
        <v>6</v>
      </c>
      <c r="K7" s="4">
        <v>3.0</v>
      </c>
      <c r="L7" s="4">
        <f t="shared" si="2"/>
        <v>1.481481481</v>
      </c>
      <c r="M7" s="4">
        <f t="shared" si="3"/>
        <v>413</v>
      </c>
      <c r="N7" s="4">
        <v>55.0</v>
      </c>
      <c r="O7" s="4">
        <v>5.0</v>
      </c>
      <c r="P7" s="4">
        <v>353.0</v>
      </c>
    </row>
    <row r="8">
      <c r="A8" s="4" t="s">
        <v>22</v>
      </c>
      <c r="B8" s="4">
        <v>804.0</v>
      </c>
      <c r="C8" s="4">
        <v>403.0</v>
      </c>
      <c r="D8" s="4">
        <v>81.0</v>
      </c>
      <c r="E8" s="4">
        <v>20.099255583126553</v>
      </c>
      <c r="F8" s="4">
        <v>1395.0</v>
      </c>
      <c r="G8" s="4">
        <f>'commons-codec'!B93</f>
        <v>506</v>
      </c>
      <c r="H8" s="4">
        <f>'commons-codec'!B94</f>
        <v>205</v>
      </c>
      <c r="I8" s="4">
        <v>35.0</v>
      </c>
      <c r="J8" s="4">
        <f t="shared" si="1"/>
        <v>363</v>
      </c>
      <c r="K8" s="4">
        <v>10.371428571428572</v>
      </c>
      <c r="L8" s="4">
        <f t="shared" si="2"/>
        <v>59.48616601</v>
      </c>
      <c r="M8" s="4">
        <f t="shared" si="3"/>
        <v>401</v>
      </c>
      <c r="N8" s="4">
        <v>158.0</v>
      </c>
      <c r="O8" s="4">
        <v>84.0</v>
      </c>
      <c r="P8" s="4">
        <v>159.0</v>
      </c>
    </row>
    <row r="9">
      <c r="A9" s="4" t="s">
        <v>23</v>
      </c>
      <c r="B9" s="4">
        <v>993.0</v>
      </c>
      <c r="C9" s="4">
        <v>624.0</v>
      </c>
      <c r="D9" s="4">
        <v>24.0</v>
      </c>
      <c r="E9" s="4">
        <v>3.8461538461538463</v>
      </c>
      <c r="F9" s="4">
        <v>2124.0</v>
      </c>
      <c r="G9" s="4">
        <f>'joda-money'!B36</f>
        <v>90</v>
      </c>
      <c r="H9" s="4">
        <f>'joda-money'!B37</f>
        <v>81</v>
      </c>
      <c r="I9" s="4">
        <v>4.0</v>
      </c>
      <c r="J9" s="4">
        <f t="shared" si="1"/>
        <v>13</v>
      </c>
      <c r="K9" s="4">
        <v>3.25</v>
      </c>
      <c r="L9" s="4">
        <f t="shared" si="2"/>
        <v>10</v>
      </c>
      <c r="M9" s="4">
        <f t="shared" si="3"/>
        <v>369</v>
      </c>
      <c r="N9" s="4">
        <v>45.0</v>
      </c>
      <c r="O9" s="4">
        <v>311.0</v>
      </c>
      <c r="P9" s="4">
        <v>13.0</v>
      </c>
    </row>
    <row r="10">
      <c r="A10" s="4" t="s">
        <v>24</v>
      </c>
      <c r="B10" s="4">
        <v>285.0</v>
      </c>
      <c r="C10" s="4">
        <v>198.0</v>
      </c>
      <c r="D10" s="4">
        <v>10.0</v>
      </c>
      <c r="E10" s="4">
        <v>5.05050505050505</v>
      </c>
      <c r="F10" s="4">
        <v>1125.0</v>
      </c>
      <c r="G10" s="4">
        <f>jline3!B22</f>
        <v>45</v>
      </c>
      <c r="H10" s="4">
        <f>jline3!B23</f>
        <v>24</v>
      </c>
      <c r="I10" s="4">
        <v>10.0</v>
      </c>
      <c r="J10" s="4">
        <f t="shared" si="1"/>
        <v>32</v>
      </c>
      <c r="K10" s="4">
        <v>3.2</v>
      </c>
      <c r="L10" s="4">
        <f t="shared" si="2"/>
        <v>46.66666667</v>
      </c>
      <c r="M10" s="4">
        <f t="shared" si="3"/>
        <v>87</v>
      </c>
      <c r="N10" s="4">
        <v>29.0</v>
      </c>
      <c r="O10" s="4">
        <v>26.0</v>
      </c>
      <c r="P10" s="4">
        <v>32.0</v>
      </c>
    </row>
    <row r="11">
      <c r="A11" s="4" t="s">
        <v>25</v>
      </c>
      <c r="B11" s="4">
        <v>2055.0</v>
      </c>
      <c r="C11" s="4">
        <v>1579.0</v>
      </c>
      <c r="D11" s="4">
        <v>19.0</v>
      </c>
      <c r="E11" s="4">
        <v>1.2032932235592146</v>
      </c>
      <c r="F11" s="4">
        <v>15855.0</v>
      </c>
      <c r="G11" s="4">
        <f>jfreechart!B31</f>
        <v>176</v>
      </c>
      <c r="H11" s="4">
        <f>jfreechart!B32</f>
        <v>164</v>
      </c>
      <c r="I11" s="4">
        <v>2.0</v>
      </c>
      <c r="J11" s="4">
        <f t="shared" si="1"/>
        <v>14</v>
      </c>
      <c r="K11" s="4">
        <v>7.0</v>
      </c>
      <c r="L11" s="4">
        <f t="shared" si="2"/>
        <v>6.818181818</v>
      </c>
      <c r="M11" s="4">
        <f t="shared" si="3"/>
        <v>476</v>
      </c>
      <c r="N11" s="4">
        <v>219.0</v>
      </c>
      <c r="O11" s="4">
        <v>73.0</v>
      </c>
      <c r="P11" s="4">
        <v>184.0</v>
      </c>
    </row>
    <row r="12">
      <c r="A12" s="4" t="s">
        <v>26</v>
      </c>
      <c r="B12" s="4">
        <v>1489.0</v>
      </c>
      <c r="C12" s="4">
        <v>852.0</v>
      </c>
      <c r="D12" s="4">
        <v>95.0</v>
      </c>
      <c r="E12" s="4">
        <v>11.150234741784038</v>
      </c>
      <c r="F12" s="4">
        <v>5436.0</v>
      </c>
      <c r="G12" s="4">
        <f>'incubator-seata'!B107</f>
        <v>471</v>
      </c>
      <c r="H12" s="4">
        <f>'incubator-seata'!B108</f>
        <v>427</v>
      </c>
      <c r="I12" s="4">
        <v>28.0</v>
      </c>
      <c r="J12" s="4">
        <f t="shared" si="1"/>
        <v>115</v>
      </c>
      <c r="K12" s="4">
        <v>4.107142857142857</v>
      </c>
      <c r="L12" s="4">
        <f t="shared" si="2"/>
        <v>9.341825902</v>
      </c>
      <c r="M12" s="4">
        <f t="shared" si="3"/>
        <v>637</v>
      </c>
      <c r="N12" s="4">
        <v>150.0</v>
      </c>
      <c r="O12" s="4">
        <v>248.0</v>
      </c>
      <c r="P12" s="4">
        <v>239.0</v>
      </c>
    </row>
    <row r="13">
      <c r="A13" s="4" t="s">
        <v>27</v>
      </c>
      <c r="B13" s="4">
        <v>1079.0</v>
      </c>
      <c r="C13" s="4">
        <v>844.0</v>
      </c>
      <c r="D13" s="4">
        <v>36.0</v>
      </c>
      <c r="E13" s="4">
        <v>4.265402843601896</v>
      </c>
      <c r="F13" s="4">
        <v>4872.0</v>
      </c>
      <c r="G13" s="4">
        <f>jsoup!B48</f>
        <v>288</v>
      </c>
      <c r="H13" s="4">
        <f>jsoup!B49</f>
        <v>172</v>
      </c>
      <c r="I13" s="4">
        <v>24.0</v>
      </c>
      <c r="J13" s="4">
        <f t="shared" si="1"/>
        <v>148</v>
      </c>
      <c r="K13" s="4">
        <v>6.166666666666667</v>
      </c>
      <c r="L13" s="4">
        <f t="shared" si="2"/>
        <v>40.27777778</v>
      </c>
      <c r="M13" s="4">
        <f t="shared" si="3"/>
        <v>235</v>
      </c>
      <c r="N13" s="4">
        <v>124.0</v>
      </c>
      <c r="O13" s="4">
        <v>43.0</v>
      </c>
      <c r="P13" s="4">
        <v>68.0</v>
      </c>
    </row>
    <row r="14">
      <c r="A14" s="4" t="s">
        <v>28</v>
      </c>
      <c r="B14" s="4">
        <v>224.0</v>
      </c>
      <c r="C14" s="4">
        <v>119.0</v>
      </c>
      <c r="D14" s="4">
        <v>7.0</v>
      </c>
      <c r="E14" s="4">
        <v>5.88235294117647</v>
      </c>
      <c r="F14" s="4">
        <v>579.0</v>
      </c>
      <c r="G14" s="4">
        <f>'commons-net'!B19</f>
        <v>23</v>
      </c>
      <c r="H14" s="4">
        <f>'commons-net'!B20</f>
        <v>17</v>
      </c>
      <c r="I14" s="4">
        <v>3.0</v>
      </c>
      <c r="J14" s="4">
        <f t="shared" si="1"/>
        <v>11</v>
      </c>
      <c r="K14" s="4">
        <v>3.6666666666666665</v>
      </c>
      <c r="L14" s="4">
        <f t="shared" si="2"/>
        <v>26.08695652</v>
      </c>
      <c r="M14" s="4">
        <f t="shared" si="3"/>
        <v>105</v>
      </c>
      <c r="N14" s="4">
        <v>52.0</v>
      </c>
      <c r="O14" s="4">
        <v>22.0</v>
      </c>
      <c r="P14" s="4">
        <v>31.0</v>
      </c>
    </row>
    <row r="15">
      <c r="A15" s="4" t="s">
        <v>29</v>
      </c>
      <c r="B15" s="4">
        <v>312.0</v>
      </c>
      <c r="C15" s="4">
        <v>131.0</v>
      </c>
      <c r="D15" s="4">
        <v>19.0</v>
      </c>
      <c r="E15" s="4">
        <v>14.50381679389313</v>
      </c>
      <c r="F15" s="4">
        <v>820.0</v>
      </c>
      <c r="G15" s="4">
        <f>amoro!B31</f>
        <v>147</v>
      </c>
      <c r="H15" s="4">
        <f>amoro!B32</f>
        <v>74</v>
      </c>
      <c r="I15" s="4">
        <v>14.0</v>
      </c>
      <c r="J15" s="4">
        <f t="shared" si="1"/>
        <v>99</v>
      </c>
      <c r="K15" s="4">
        <v>7.071428571428571</v>
      </c>
      <c r="L15" s="4">
        <f t="shared" si="2"/>
        <v>49.65986395</v>
      </c>
      <c r="M15" s="4">
        <f t="shared" si="3"/>
        <v>181</v>
      </c>
      <c r="N15" s="4">
        <v>67.0</v>
      </c>
      <c r="O15" s="4">
        <v>26.0</v>
      </c>
      <c r="P15" s="4">
        <v>88.0</v>
      </c>
    </row>
    <row r="16">
      <c r="A16" s="4" t="s">
        <v>30</v>
      </c>
      <c r="B16" s="4">
        <v>166.0</v>
      </c>
      <c r="C16" s="4">
        <v>61.0</v>
      </c>
      <c r="D16" s="4">
        <v>3.0</v>
      </c>
      <c r="E16" s="4">
        <v>4.918032786885246</v>
      </c>
      <c r="F16" s="4">
        <v>313.0</v>
      </c>
      <c r="G16" s="4">
        <f>'incubator-xtable'!B15</f>
        <v>10</v>
      </c>
      <c r="H16" s="4">
        <f>'incubator-xtable'!B16</f>
        <v>8</v>
      </c>
      <c r="I16" s="4">
        <v>2.0</v>
      </c>
      <c r="J16" s="4">
        <f t="shared" si="1"/>
        <v>4</v>
      </c>
      <c r="K16" s="4">
        <v>2.0</v>
      </c>
      <c r="L16" s="4">
        <f t="shared" si="2"/>
        <v>20</v>
      </c>
      <c r="M16" s="4">
        <f t="shared" si="3"/>
        <v>105</v>
      </c>
      <c r="N16" s="4">
        <v>6.0</v>
      </c>
      <c r="O16" s="4">
        <v>20.0</v>
      </c>
      <c r="P16" s="4">
        <v>79.0</v>
      </c>
    </row>
    <row r="17">
      <c r="A17" s="4" t="s">
        <v>31</v>
      </c>
      <c r="B17" s="4">
        <v>267.0</v>
      </c>
      <c r="C17" s="4">
        <v>136.0</v>
      </c>
      <c r="D17" s="4">
        <v>26.0</v>
      </c>
      <c r="E17" s="4">
        <v>19.11764705882353</v>
      </c>
      <c r="F17" s="4">
        <v>519.0</v>
      </c>
      <c r="G17" s="4">
        <f>'incubator-baremaps'!B38</f>
        <v>117</v>
      </c>
      <c r="H17" s="4">
        <f>'incubator-baremaps'!B39</f>
        <v>98</v>
      </c>
      <c r="I17" s="4">
        <v>7.0</v>
      </c>
      <c r="J17" s="4">
        <f t="shared" si="1"/>
        <v>28</v>
      </c>
      <c r="K17" s="4">
        <v>4.0</v>
      </c>
      <c r="L17" s="4">
        <f t="shared" si="2"/>
        <v>16.23931624</v>
      </c>
      <c r="M17" s="4">
        <f t="shared" si="3"/>
        <v>131</v>
      </c>
      <c r="N17" s="4">
        <v>86.0</v>
      </c>
      <c r="O17" s="4">
        <v>14.0</v>
      </c>
      <c r="P17" s="4">
        <v>31.0</v>
      </c>
    </row>
    <row r="18">
      <c r="A18" s="4" t="s">
        <v>32</v>
      </c>
      <c r="B18" s="4">
        <v>763.0</v>
      </c>
      <c r="C18" s="4">
        <v>465.0</v>
      </c>
      <c r="D18" s="4">
        <v>43.0</v>
      </c>
      <c r="E18" s="4">
        <v>9.247311827956988</v>
      </c>
      <c r="F18" s="4">
        <v>1950.0</v>
      </c>
      <c r="G18" s="4">
        <f>Activiti!B55</f>
        <v>315</v>
      </c>
      <c r="H18" s="4">
        <f>Activiti!B56</f>
        <v>276</v>
      </c>
      <c r="I18" s="4">
        <v>12.0</v>
      </c>
      <c r="J18" s="4">
        <f t="shared" si="1"/>
        <v>58</v>
      </c>
      <c r="K18" s="4">
        <v>4.833333333333333</v>
      </c>
      <c r="L18" s="4">
        <f t="shared" si="2"/>
        <v>12.38095238</v>
      </c>
      <c r="M18" s="4">
        <f t="shared" si="3"/>
        <v>298</v>
      </c>
      <c r="N18" s="4">
        <v>155.0</v>
      </c>
      <c r="O18" s="4">
        <v>62.0</v>
      </c>
      <c r="P18" s="4">
        <v>81.0</v>
      </c>
    </row>
    <row r="19">
      <c r="A19" s="4" t="s">
        <v>33</v>
      </c>
      <c r="B19" s="4">
        <v>235.0</v>
      </c>
      <c r="C19" s="4">
        <v>101.0</v>
      </c>
      <c r="D19" s="4">
        <v>6.0</v>
      </c>
      <c r="E19" s="4">
        <v>5.9405940594059405</v>
      </c>
      <c r="F19" s="4">
        <v>797.0</v>
      </c>
      <c r="G19" s="4">
        <f>jitwatch!B18</f>
        <v>46</v>
      </c>
      <c r="H19" s="4">
        <f>jitwatch!B19</f>
        <v>28</v>
      </c>
      <c r="I19" s="4">
        <v>5.0</v>
      </c>
      <c r="J19" s="4">
        <f t="shared" si="1"/>
        <v>25</v>
      </c>
      <c r="K19" s="4">
        <v>5.0</v>
      </c>
      <c r="L19" s="4">
        <f t="shared" si="2"/>
        <v>39.13043478</v>
      </c>
      <c r="M19" s="4">
        <f t="shared" si="3"/>
        <v>134</v>
      </c>
      <c r="N19" s="4">
        <v>16.0</v>
      </c>
      <c r="O19" s="4">
        <v>0.0</v>
      </c>
      <c r="P19" s="4">
        <v>118.0</v>
      </c>
    </row>
    <row r="20">
      <c r="A20" s="4" t="s">
        <v>34</v>
      </c>
      <c r="B20" s="4">
        <v>1952.0</v>
      </c>
      <c r="C20" s="4">
        <v>1163.0</v>
      </c>
      <c r="D20" s="4">
        <v>110.0</v>
      </c>
      <c r="E20" s="4">
        <v>9.458297506448838</v>
      </c>
      <c r="F20" s="4">
        <v>5906.0</v>
      </c>
      <c r="G20" s="4">
        <f>'graylog2-server'!B122</f>
        <v>523</v>
      </c>
      <c r="H20" s="4">
        <f>'graylog2-server'!B123</f>
        <v>339</v>
      </c>
      <c r="I20" s="4">
        <v>62.0</v>
      </c>
      <c r="J20" s="4">
        <f t="shared" si="1"/>
        <v>309</v>
      </c>
      <c r="K20" s="4">
        <v>4.983870967741935</v>
      </c>
      <c r="L20" s="4">
        <f t="shared" si="2"/>
        <v>35.18164436</v>
      </c>
      <c r="M20" s="4">
        <f t="shared" si="3"/>
        <v>789</v>
      </c>
      <c r="N20" s="4">
        <v>154.0</v>
      </c>
      <c r="O20" s="4">
        <v>293.0</v>
      </c>
      <c r="P20" s="4">
        <v>342.0</v>
      </c>
    </row>
    <row r="21" ht="15.75" customHeight="1">
      <c r="A21" s="4" t="s">
        <v>35</v>
      </c>
      <c r="B21" s="4">
        <v>1034.0</v>
      </c>
      <c r="C21" s="4">
        <v>713.0</v>
      </c>
      <c r="D21" s="4">
        <v>44.0</v>
      </c>
      <c r="E21" s="4">
        <v>6.171107994389901</v>
      </c>
      <c r="F21" s="4">
        <v>2946.0</v>
      </c>
      <c r="G21" s="4">
        <f>'commons-configuration'!B56</f>
        <v>135</v>
      </c>
      <c r="H21" s="4">
        <f>'commons-configuration'!B57</f>
        <v>110</v>
      </c>
      <c r="I21" s="4">
        <v>14.0</v>
      </c>
      <c r="J21" s="4">
        <f t="shared" si="1"/>
        <v>46</v>
      </c>
      <c r="K21" s="4">
        <v>3.2857142857142856</v>
      </c>
      <c r="L21" s="4">
        <f t="shared" si="2"/>
        <v>18.51851852</v>
      </c>
      <c r="M21" s="4">
        <f t="shared" si="3"/>
        <v>321</v>
      </c>
      <c r="N21" s="4">
        <v>90.0</v>
      </c>
      <c r="O21" s="4">
        <v>113.0</v>
      </c>
      <c r="P21" s="4">
        <v>118.0</v>
      </c>
    </row>
    <row r="22" ht="15.75" customHeight="1">
      <c r="A22" s="4" t="s">
        <v>36</v>
      </c>
      <c r="B22" s="4">
        <v>410.0</v>
      </c>
      <c r="C22" s="4">
        <v>180.0</v>
      </c>
      <c r="D22" s="4">
        <v>25.0</v>
      </c>
      <c r="E22" s="4">
        <v>13.88888888888889</v>
      </c>
      <c r="F22" s="4">
        <v>685.0</v>
      </c>
      <c r="G22" s="4">
        <f>'commons-dbcp'!B37</f>
        <v>86</v>
      </c>
      <c r="H22" s="4">
        <f>'commons-dbcp'!B38</f>
        <v>82</v>
      </c>
      <c r="I22" s="4">
        <v>3.0</v>
      </c>
      <c r="J22" s="4">
        <f t="shared" si="1"/>
        <v>8</v>
      </c>
      <c r="K22" s="4">
        <v>2.6666666666666665</v>
      </c>
      <c r="L22" s="4">
        <f t="shared" si="2"/>
        <v>4.651162791</v>
      </c>
      <c r="M22" s="4">
        <f t="shared" si="3"/>
        <v>230</v>
      </c>
      <c r="N22" s="4">
        <v>126.0</v>
      </c>
      <c r="O22" s="4">
        <v>37.0</v>
      </c>
      <c r="P22" s="4">
        <v>67.0</v>
      </c>
    </row>
    <row r="23" ht="15.75" customHeight="1">
      <c r="A23" s="4" t="s">
        <v>37</v>
      </c>
      <c r="B23" s="4">
        <v>1701.0</v>
      </c>
      <c r="C23" s="4">
        <v>581.0</v>
      </c>
      <c r="D23" s="4">
        <v>88.0</v>
      </c>
      <c r="E23" s="4">
        <v>15.146299483648882</v>
      </c>
      <c r="F23" s="4">
        <v>2019.0</v>
      </c>
      <c r="G23" s="4">
        <f>'commons-io'!B100</f>
        <v>479</v>
      </c>
      <c r="H23" s="4">
        <f>'commons-io'!B101</f>
        <v>340</v>
      </c>
      <c r="I23" s="4">
        <v>25.0</v>
      </c>
      <c r="J23" s="4">
        <f t="shared" si="1"/>
        <v>183</v>
      </c>
      <c r="K23" s="4">
        <v>7.32</v>
      </c>
      <c r="L23" s="4">
        <f t="shared" si="2"/>
        <v>29.01878914</v>
      </c>
      <c r="M23" s="4">
        <f t="shared" si="3"/>
        <v>1120</v>
      </c>
      <c r="N23" s="4">
        <v>694.0</v>
      </c>
      <c r="O23" s="4">
        <v>332.0</v>
      </c>
      <c r="P23" s="4">
        <v>94.0</v>
      </c>
    </row>
    <row r="24" ht="15.75" customHeight="1">
      <c r="A24" s="4" t="s">
        <v>38</v>
      </c>
      <c r="B24" s="4">
        <v>3129.0</v>
      </c>
      <c r="C24" s="4">
        <v>1554.0</v>
      </c>
      <c r="D24" s="4">
        <v>465.0</v>
      </c>
      <c r="E24" s="4">
        <v>29.922779922779924</v>
      </c>
      <c r="F24" s="4">
        <v>10044.0</v>
      </c>
      <c r="G24" s="4">
        <f>'commons-lang'!B477</f>
        <v>3654</v>
      </c>
      <c r="H24" s="4">
        <f>'commons-lang'!B478</f>
        <v>2588</v>
      </c>
      <c r="I24" s="4">
        <v>357.0</v>
      </c>
      <c r="J24" s="4">
        <f t="shared" si="1"/>
        <v>2050</v>
      </c>
      <c r="K24" s="4">
        <v>5.742296918767507</v>
      </c>
      <c r="L24" s="4">
        <f t="shared" si="2"/>
        <v>29.17350848</v>
      </c>
      <c r="M24" s="4">
        <f t="shared" si="3"/>
        <v>1575</v>
      </c>
      <c r="N24" s="4">
        <v>239.0</v>
      </c>
      <c r="O24" s="4">
        <v>672.0</v>
      </c>
      <c r="P24" s="4">
        <v>664.0</v>
      </c>
    </row>
    <row r="25" ht="15.75" customHeight="1">
      <c r="A25" s="4" t="s">
        <v>39</v>
      </c>
      <c r="B25" s="4">
        <v>2875.0</v>
      </c>
      <c r="C25" s="4">
        <v>963.0</v>
      </c>
      <c r="D25" s="4">
        <v>60.0</v>
      </c>
      <c r="E25" s="4">
        <v>6.230529595015576</v>
      </c>
      <c r="F25" s="4">
        <v>5134.0</v>
      </c>
      <c r="G25" s="4">
        <f>'commons-math'!B72</f>
        <v>575</v>
      </c>
      <c r="H25" s="4">
        <f>'commons-math'!B73</f>
        <v>487</v>
      </c>
      <c r="I25" s="4">
        <v>34.0</v>
      </c>
      <c r="J25" s="4">
        <f t="shared" si="1"/>
        <v>197</v>
      </c>
      <c r="K25" s="4">
        <v>5.794117647058823</v>
      </c>
      <c r="L25" s="4">
        <f t="shared" si="2"/>
        <v>15.30434783</v>
      </c>
      <c r="M25" s="4">
        <f t="shared" si="3"/>
        <v>1912</v>
      </c>
      <c r="N25" s="4">
        <v>1146.0</v>
      </c>
      <c r="O25" s="4">
        <v>127.0</v>
      </c>
      <c r="P25" s="4">
        <v>639.0</v>
      </c>
    </row>
    <row r="26" ht="15.75" customHeight="1">
      <c r="A26" s="4" t="s">
        <v>40</v>
      </c>
      <c r="B26" s="4">
        <v>114.0</v>
      </c>
      <c r="C26" s="4">
        <v>34.0</v>
      </c>
      <c r="D26" s="4">
        <v>5.0</v>
      </c>
      <c r="E26" s="4">
        <v>14.705882352941178</v>
      </c>
      <c r="F26" s="4">
        <v>126.0</v>
      </c>
      <c r="G26" s="4">
        <f>'commons-pool'!B17</f>
        <v>20</v>
      </c>
      <c r="H26" s="4">
        <f>'commons-pool'!B18</f>
        <v>20</v>
      </c>
      <c r="I26" s="4">
        <v>0.0</v>
      </c>
      <c r="J26" s="4">
        <f t="shared" si="1"/>
        <v>0</v>
      </c>
      <c r="K26" s="4">
        <v>0.0</v>
      </c>
      <c r="L26" s="4">
        <f t="shared" si="2"/>
        <v>0</v>
      </c>
      <c r="M26" s="4">
        <f t="shared" si="3"/>
        <v>80</v>
      </c>
      <c r="N26" s="4">
        <v>70.0</v>
      </c>
      <c r="O26" s="4">
        <v>10.0</v>
      </c>
      <c r="P26" s="4">
        <v>0.0</v>
      </c>
    </row>
    <row r="27" ht="15.75" customHeight="1">
      <c r="A27" s="4" t="s">
        <v>41</v>
      </c>
      <c r="B27" s="4">
        <v>2647.0</v>
      </c>
      <c r="C27" s="4">
        <v>1524.0</v>
      </c>
      <c r="D27" s="4">
        <v>161.0</v>
      </c>
      <c r="E27" s="4">
        <v>10.564304461942257</v>
      </c>
      <c r="F27" s="4">
        <v>9348.0</v>
      </c>
      <c r="G27" s="4">
        <f>dubbo!B149</f>
        <v>1035</v>
      </c>
      <c r="H27" s="4">
        <f>dubbo!B150</f>
        <v>900</v>
      </c>
      <c r="I27" s="4">
        <v>43.0</v>
      </c>
      <c r="J27" s="4">
        <f t="shared" si="1"/>
        <v>210</v>
      </c>
      <c r="K27" s="4">
        <v>4.883720930232558</v>
      </c>
      <c r="L27" s="4">
        <f t="shared" si="2"/>
        <v>13.04347826</v>
      </c>
      <c r="M27" s="4">
        <f t="shared" si="3"/>
        <v>1123</v>
      </c>
      <c r="N27" s="4">
        <v>432.0</v>
      </c>
      <c r="O27" s="4">
        <v>268.0</v>
      </c>
      <c r="P27" s="4">
        <v>423.0</v>
      </c>
    </row>
    <row r="28" ht="15.75" customHeight="1">
      <c r="A28" s="4" t="s">
        <v>42</v>
      </c>
      <c r="B28" s="4">
        <v>11432.0</v>
      </c>
      <c r="C28" s="4">
        <v>4863.0</v>
      </c>
      <c r="D28" s="4">
        <v>185.0</v>
      </c>
      <c r="E28" s="4">
        <v>3.8042360682706144</v>
      </c>
      <c r="F28" s="4">
        <v>27320.0</v>
      </c>
      <c r="G28" s="4">
        <f>flink!B197</f>
        <v>1302</v>
      </c>
      <c r="H28" s="4">
        <f>flink!B198</f>
        <v>909</v>
      </c>
      <c r="I28" s="4">
        <v>95.0</v>
      </c>
      <c r="J28" s="4">
        <f t="shared" si="1"/>
        <v>560</v>
      </c>
      <c r="K28" s="4">
        <v>5.894736842105263</v>
      </c>
      <c r="L28" s="4">
        <f t="shared" si="2"/>
        <v>30.1843318</v>
      </c>
      <c r="M28" s="4">
        <f t="shared" si="3"/>
        <v>6569</v>
      </c>
      <c r="N28" s="4">
        <v>2739.0</v>
      </c>
      <c r="O28" s="4">
        <v>2369.0</v>
      </c>
      <c r="P28" s="4">
        <v>1461.0</v>
      </c>
    </row>
    <row r="29" ht="15.75" customHeight="1">
      <c r="A29" s="4" t="s">
        <v>43</v>
      </c>
      <c r="B29" s="4">
        <v>10868.0</v>
      </c>
      <c r="C29" s="4">
        <v>4985.0</v>
      </c>
      <c r="D29" s="4">
        <v>155.0</v>
      </c>
      <c r="E29" s="4">
        <v>3.1093279839518555</v>
      </c>
      <c r="F29" s="4">
        <v>31292.0</v>
      </c>
      <c r="G29" s="4">
        <f>Hadoop!B167</f>
        <v>1286</v>
      </c>
      <c r="H29" s="4">
        <f>Hadoop!B168</f>
        <v>920</v>
      </c>
      <c r="I29" s="4">
        <v>87.0</v>
      </c>
      <c r="J29" s="4">
        <f t="shared" si="1"/>
        <v>540</v>
      </c>
      <c r="K29" s="4">
        <v>6.206896551724138</v>
      </c>
      <c r="L29" s="4">
        <f t="shared" si="2"/>
        <v>28.46034215</v>
      </c>
      <c r="M29" s="4">
        <f t="shared" si="3"/>
        <v>5883</v>
      </c>
      <c r="N29" s="4">
        <v>3779.0</v>
      </c>
      <c r="O29" s="4">
        <v>659.0</v>
      </c>
      <c r="P29" s="4">
        <v>1445.0</v>
      </c>
    </row>
    <row r="30" ht="15.75" customHeight="1">
      <c r="A30" s="4" t="s">
        <v>44</v>
      </c>
      <c r="B30" s="4">
        <v>273.0</v>
      </c>
      <c r="C30" s="4">
        <v>128.0</v>
      </c>
      <c r="D30" s="4">
        <v>17.0</v>
      </c>
      <c r="E30" s="4">
        <v>13.28125</v>
      </c>
      <c r="F30" s="4">
        <v>1188.0</v>
      </c>
      <c r="G30" s="4">
        <f>skywalking!B29</f>
        <v>75</v>
      </c>
      <c r="H30" s="4">
        <f>skywalking!B30</f>
        <v>54</v>
      </c>
      <c r="I30" s="4">
        <v>11.0</v>
      </c>
      <c r="J30" s="4">
        <f t="shared" si="1"/>
        <v>42</v>
      </c>
      <c r="K30" s="4">
        <v>3.8181818181818183</v>
      </c>
      <c r="L30" s="4">
        <f t="shared" si="2"/>
        <v>28</v>
      </c>
      <c r="M30" s="4">
        <f t="shared" si="3"/>
        <v>145</v>
      </c>
      <c r="N30" s="4">
        <v>25.0</v>
      </c>
      <c r="O30" s="4">
        <v>40.0</v>
      </c>
      <c r="P30" s="4">
        <v>80.0</v>
      </c>
    </row>
    <row r="31" ht="15.75" customHeight="1">
      <c r="A31" s="4" t="s">
        <v>45</v>
      </c>
      <c r="B31" s="4">
        <v>996.0</v>
      </c>
      <c r="C31" s="4">
        <v>470.0</v>
      </c>
      <c r="D31" s="4">
        <v>24.0</v>
      </c>
      <c r="E31" s="4">
        <v>5.106382978723404</v>
      </c>
      <c r="F31" s="4">
        <v>3060.0</v>
      </c>
      <c r="G31" s="4">
        <f>rocketmq!B36</f>
        <v>117</v>
      </c>
      <c r="H31" s="4">
        <f>rocketmq!B37</f>
        <v>101</v>
      </c>
      <c r="I31" s="4">
        <v>8.0</v>
      </c>
      <c r="J31" s="4">
        <f t="shared" si="1"/>
        <v>27</v>
      </c>
      <c r="K31" s="4">
        <v>3.375</v>
      </c>
      <c r="L31" s="4">
        <f t="shared" si="2"/>
        <v>13.67521368</v>
      </c>
      <c r="M31" s="4">
        <f t="shared" si="3"/>
        <v>526</v>
      </c>
      <c r="N31" s="4">
        <v>282.0</v>
      </c>
      <c r="O31" s="4">
        <v>55.0</v>
      </c>
      <c r="P31" s="4">
        <v>189.0</v>
      </c>
    </row>
    <row r="32" ht="15.75" customHeight="1">
      <c r="A32" s="4" t="s">
        <v>46</v>
      </c>
      <c r="B32" s="4">
        <v>687.0</v>
      </c>
      <c r="C32" s="4">
        <v>214.0</v>
      </c>
      <c r="D32" s="4">
        <v>15.0</v>
      </c>
      <c r="E32" s="4">
        <v>7.009345794392523</v>
      </c>
      <c r="F32" s="4">
        <v>1293.0</v>
      </c>
      <c r="G32" s="4">
        <f>storm!B27</f>
        <v>80</v>
      </c>
      <c r="H32" s="4">
        <f>storm!B28</f>
        <v>61</v>
      </c>
      <c r="I32" s="4">
        <v>5.0</v>
      </c>
      <c r="J32" s="4">
        <f t="shared" si="1"/>
        <v>24</v>
      </c>
      <c r="K32" s="4">
        <v>4.8</v>
      </c>
      <c r="L32" s="4">
        <f t="shared" si="2"/>
        <v>23.75</v>
      </c>
      <c r="M32" s="4">
        <f t="shared" si="3"/>
        <v>473</v>
      </c>
      <c r="N32" s="4">
        <v>208.0</v>
      </c>
      <c r="O32" s="4">
        <v>94.0</v>
      </c>
      <c r="P32" s="4">
        <v>171.0</v>
      </c>
    </row>
    <row r="33" ht="15.75" customHeight="1">
      <c r="A33" s="4" t="s">
        <v>47</v>
      </c>
      <c r="B33" s="4">
        <v>93.0</v>
      </c>
      <c r="C33" s="4">
        <v>25.0</v>
      </c>
      <c r="D33" s="4">
        <v>0.0</v>
      </c>
      <c r="E33" s="4">
        <v>0.0</v>
      </c>
      <c r="F33" s="4">
        <v>156.0</v>
      </c>
      <c r="G33" s="4">
        <f>HikariCP!B12</f>
        <v>0</v>
      </c>
      <c r="H33" s="4">
        <f>HikariCP!B13</f>
        <v>0</v>
      </c>
      <c r="I33" s="4">
        <v>0.0</v>
      </c>
      <c r="J33" s="4">
        <f t="shared" si="1"/>
        <v>0</v>
      </c>
      <c r="K33" s="4">
        <v>0.0</v>
      </c>
      <c r="L33" s="5">
        <v>0.0</v>
      </c>
      <c r="M33" s="4">
        <f t="shared" si="3"/>
        <v>68</v>
      </c>
      <c r="N33" s="4">
        <v>66.0</v>
      </c>
      <c r="O33" s="4">
        <v>1.0</v>
      </c>
      <c r="P33" s="4">
        <v>1.0</v>
      </c>
    </row>
    <row r="34" ht="15.75" customHeight="1">
      <c r="A34" s="4" t="s">
        <v>48</v>
      </c>
      <c r="B34" s="4">
        <v>1063.0</v>
      </c>
      <c r="C34" s="4">
        <v>718.0</v>
      </c>
      <c r="D34" s="4">
        <v>30.0</v>
      </c>
      <c r="E34" s="4">
        <v>4.178272980501393</v>
      </c>
      <c r="F34" s="4">
        <v>2117.0</v>
      </c>
      <c r="G34" s="4">
        <f>dropwizard!B42</f>
        <v>75</v>
      </c>
      <c r="H34" s="4">
        <f>dropwizard!B43</f>
        <v>62</v>
      </c>
      <c r="I34" s="4">
        <v>4.0</v>
      </c>
      <c r="J34" s="4">
        <f t="shared" si="1"/>
        <v>20</v>
      </c>
      <c r="K34" s="4">
        <v>5.0</v>
      </c>
      <c r="L34" s="4">
        <f t="shared" ref="L34:L48" si="4">100-(H34/G34*100)</f>
        <v>17.33333333</v>
      </c>
      <c r="M34" s="4">
        <f t="shared" si="3"/>
        <v>345</v>
      </c>
      <c r="N34" s="4">
        <v>107.0</v>
      </c>
      <c r="O34" s="4">
        <v>186.0</v>
      </c>
      <c r="P34" s="4">
        <v>52.0</v>
      </c>
    </row>
    <row r="35" ht="15.75" customHeight="1">
      <c r="A35" s="4" t="s">
        <v>49</v>
      </c>
      <c r="B35" s="4">
        <v>10977.0</v>
      </c>
      <c r="C35" s="4">
        <v>5712.0</v>
      </c>
      <c r="D35" s="4">
        <v>334.0</v>
      </c>
      <c r="E35" s="4">
        <v>5.847338935574229</v>
      </c>
      <c r="F35" s="4">
        <v>22612.0</v>
      </c>
      <c r="G35" s="4">
        <f>druid!B346</f>
        <v>2518</v>
      </c>
      <c r="H35" s="4">
        <f>druid!B347</f>
        <v>1680</v>
      </c>
      <c r="I35" s="4">
        <v>160.0</v>
      </c>
      <c r="J35" s="4">
        <f t="shared" si="1"/>
        <v>2060</v>
      </c>
      <c r="K35" s="4">
        <v>12.875</v>
      </c>
      <c r="L35" s="4">
        <f t="shared" si="4"/>
        <v>33.28038125</v>
      </c>
      <c r="M35" s="4">
        <f t="shared" si="3"/>
        <v>5265</v>
      </c>
      <c r="N35" s="4">
        <v>1450.0</v>
      </c>
      <c r="O35" s="4">
        <v>876.0</v>
      </c>
      <c r="P35" s="4">
        <v>2939.0</v>
      </c>
    </row>
    <row r="36" ht="15.75" customHeight="1">
      <c r="A36" s="4" t="s">
        <v>50</v>
      </c>
      <c r="B36" s="4">
        <v>9080.0</v>
      </c>
      <c r="C36" s="4">
        <v>3701.0</v>
      </c>
      <c r="D36" s="4">
        <v>664.0</v>
      </c>
      <c r="E36" s="4">
        <v>17.94109700081059</v>
      </c>
      <c r="F36" s="4">
        <v>9490.0</v>
      </c>
      <c r="G36" s="4">
        <f>'eclipse-collections'!B671</f>
        <v>2774</v>
      </c>
      <c r="H36" s="4">
        <f>'eclipse-collections'!B672</f>
        <v>2360</v>
      </c>
      <c r="I36" s="4">
        <v>203.0</v>
      </c>
      <c r="J36" s="4">
        <f t="shared" si="1"/>
        <v>809</v>
      </c>
      <c r="K36" s="4">
        <v>3.9852216748768474</v>
      </c>
      <c r="L36" s="4">
        <f t="shared" si="4"/>
        <v>14.92429704</v>
      </c>
      <c r="M36" s="4">
        <f t="shared" si="3"/>
        <v>5379</v>
      </c>
      <c r="N36" s="4">
        <v>1331.0</v>
      </c>
      <c r="O36" s="4">
        <v>2369.0</v>
      </c>
      <c r="P36" s="4">
        <v>1679.0</v>
      </c>
    </row>
    <row r="37" ht="15.75" customHeight="1">
      <c r="A37" s="4" t="s">
        <v>51</v>
      </c>
      <c r="B37" s="4">
        <v>234.0</v>
      </c>
      <c r="C37" s="4">
        <v>200.0</v>
      </c>
      <c r="D37" s="4">
        <v>12.0</v>
      </c>
      <c r="E37" s="4">
        <v>6.0</v>
      </c>
      <c r="F37" s="4">
        <v>552.0</v>
      </c>
      <c r="G37" s="4">
        <f>'elastic-job-lite'!B24</f>
        <v>45</v>
      </c>
      <c r="H37" s="4">
        <f>'elastic-job-lite'!B25</f>
        <v>38</v>
      </c>
      <c r="I37" s="4">
        <v>5.0</v>
      </c>
      <c r="J37" s="4">
        <f t="shared" si="1"/>
        <v>15</v>
      </c>
      <c r="K37" s="4">
        <v>3.0</v>
      </c>
      <c r="L37" s="4">
        <f t="shared" si="4"/>
        <v>15.55555556</v>
      </c>
      <c r="M37" s="4">
        <f t="shared" si="3"/>
        <v>34</v>
      </c>
      <c r="N37" s="4">
        <v>16.0</v>
      </c>
      <c r="O37" s="4">
        <v>1.0</v>
      </c>
      <c r="P37" s="4">
        <v>17.0</v>
      </c>
    </row>
    <row r="38" ht="15.75" customHeight="1">
      <c r="A38" s="4" t="s">
        <v>52</v>
      </c>
      <c r="B38" s="4">
        <v>1263.0</v>
      </c>
      <c r="C38" s="4">
        <v>794.0</v>
      </c>
      <c r="D38" s="4">
        <v>71.0</v>
      </c>
      <c r="E38" s="4">
        <v>8.942065491183879</v>
      </c>
      <c r="F38" s="4">
        <v>9209.0</v>
      </c>
      <c r="G38" s="4">
        <f>graphhopper!B83</f>
        <v>425</v>
      </c>
      <c r="H38" s="4">
        <f>graphhopper!B84</f>
        <v>266</v>
      </c>
      <c r="I38" s="4">
        <v>75.0</v>
      </c>
      <c r="J38" s="4">
        <f t="shared" si="1"/>
        <v>277</v>
      </c>
      <c r="K38" s="4">
        <v>3.6933333333333334</v>
      </c>
      <c r="L38" s="4">
        <f t="shared" si="4"/>
        <v>37.41176471</v>
      </c>
      <c r="M38" s="4">
        <f t="shared" si="3"/>
        <v>469</v>
      </c>
      <c r="N38" s="4">
        <v>123.0</v>
      </c>
      <c r="O38" s="4">
        <v>94.0</v>
      </c>
      <c r="P38" s="4">
        <v>252.0</v>
      </c>
    </row>
    <row r="39" ht="15.75" customHeight="1">
      <c r="A39" s="4" t="s">
        <v>53</v>
      </c>
      <c r="B39" s="4">
        <v>601.0</v>
      </c>
      <c r="C39" s="4">
        <v>324.0</v>
      </c>
      <c r="D39" s="4">
        <v>15.0</v>
      </c>
      <c r="E39" s="4">
        <v>4.62962962962963</v>
      </c>
      <c r="F39" s="4">
        <v>1431.0</v>
      </c>
      <c r="G39" s="4">
        <f>Openfire!B27</f>
        <v>73</v>
      </c>
      <c r="H39" s="4">
        <f>Openfire!B28</f>
        <v>64</v>
      </c>
      <c r="I39" s="4">
        <v>5.0</v>
      </c>
      <c r="J39" s="4">
        <f t="shared" si="1"/>
        <v>14</v>
      </c>
      <c r="K39" s="4">
        <v>2.8</v>
      </c>
      <c r="L39" s="4">
        <f t="shared" si="4"/>
        <v>12.32876712</v>
      </c>
      <c r="M39" s="4">
        <f t="shared" si="3"/>
        <v>277</v>
      </c>
      <c r="N39" s="4">
        <v>52.0</v>
      </c>
      <c r="O39" s="4">
        <v>31.0</v>
      </c>
      <c r="P39" s="4">
        <v>194.0</v>
      </c>
    </row>
    <row r="40" ht="15.75" customHeight="1">
      <c r="A40" s="4" t="s">
        <v>54</v>
      </c>
      <c r="B40" s="4">
        <v>875.0</v>
      </c>
      <c r="C40" s="4">
        <v>438.0</v>
      </c>
      <c r="D40" s="4">
        <v>16.0</v>
      </c>
      <c r="E40" s="4">
        <v>3.65296803652968</v>
      </c>
      <c r="F40" s="4">
        <v>1936.0</v>
      </c>
      <c r="G40" s="4">
        <f>'java-design-patterns'!B28</f>
        <v>66</v>
      </c>
      <c r="H40" s="4">
        <f>'java-design-patterns'!B29</f>
        <v>61</v>
      </c>
      <c r="I40" s="4">
        <v>4.0</v>
      </c>
      <c r="J40" s="4">
        <f t="shared" si="1"/>
        <v>13</v>
      </c>
      <c r="K40" s="4">
        <v>3.25</v>
      </c>
      <c r="L40" s="4">
        <f t="shared" si="4"/>
        <v>7.575757576</v>
      </c>
      <c r="M40" s="4">
        <f t="shared" si="3"/>
        <v>437</v>
      </c>
      <c r="N40" s="4">
        <v>133.0</v>
      </c>
      <c r="O40" s="4">
        <v>255.0</v>
      </c>
      <c r="P40" s="4">
        <v>49.0</v>
      </c>
    </row>
    <row r="41" ht="15.75" customHeight="1">
      <c r="A41" s="4" t="s">
        <v>55</v>
      </c>
      <c r="B41" s="4">
        <v>997.0</v>
      </c>
      <c r="C41" s="4">
        <v>844.0</v>
      </c>
      <c r="D41" s="4">
        <v>121.0</v>
      </c>
      <c r="E41" s="4">
        <v>14.336492890995261</v>
      </c>
      <c r="F41" s="4">
        <v>2110.0</v>
      </c>
      <c r="G41" s="4">
        <f>'marine-api'!B133</f>
        <v>420</v>
      </c>
      <c r="H41" s="4">
        <f>'marine-api'!B134</f>
        <v>358</v>
      </c>
      <c r="I41" s="4">
        <v>12.0</v>
      </c>
      <c r="J41" s="4">
        <f t="shared" si="1"/>
        <v>79</v>
      </c>
      <c r="K41" s="4">
        <v>6.583333333333333</v>
      </c>
      <c r="L41" s="4">
        <f t="shared" si="4"/>
        <v>14.76190476</v>
      </c>
      <c r="M41" s="4">
        <f t="shared" si="3"/>
        <v>153</v>
      </c>
      <c r="N41" s="4">
        <v>115.0</v>
      </c>
      <c r="O41" s="4">
        <v>0.0</v>
      </c>
      <c r="P41" s="4">
        <v>38.0</v>
      </c>
    </row>
    <row r="42" ht="15.75" customHeight="1">
      <c r="A42" s="4" t="s">
        <v>56</v>
      </c>
      <c r="B42" s="4">
        <v>1428.0</v>
      </c>
      <c r="C42" s="4">
        <v>934.0</v>
      </c>
      <c r="D42" s="4">
        <v>224.0</v>
      </c>
      <c r="E42" s="4">
        <v>23.98286937901499</v>
      </c>
      <c r="F42" s="4">
        <v>10272.0</v>
      </c>
      <c r="G42" s="4">
        <f>languagetool!B232</f>
        <v>3785</v>
      </c>
      <c r="H42" s="4">
        <f>languagetool!B233</f>
        <v>514</v>
      </c>
      <c r="I42" s="4">
        <v>194.0</v>
      </c>
      <c r="J42" s="4">
        <f t="shared" si="1"/>
        <v>4171</v>
      </c>
      <c r="K42" s="4">
        <v>21.5</v>
      </c>
      <c r="L42" s="4">
        <f t="shared" si="4"/>
        <v>86.42007926</v>
      </c>
      <c r="M42" s="4">
        <f t="shared" si="3"/>
        <v>494</v>
      </c>
      <c r="N42" s="4">
        <v>149.0</v>
      </c>
      <c r="O42" s="4">
        <v>28.0</v>
      </c>
      <c r="P42" s="4">
        <v>317.0</v>
      </c>
    </row>
    <row r="43" ht="15.75" customHeight="1">
      <c r="A43" s="4" t="s">
        <v>57</v>
      </c>
      <c r="B43" s="4">
        <v>477.0</v>
      </c>
      <c r="C43" s="4">
        <v>366.0</v>
      </c>
      <c r="D43" s="4">
        <v>16.0</v>
      </c>
      <c r="E43" s="4">
        <v>4.371584699453552</v>
      </c>
      <c r="F43" s="4">
        <v>2221.0</v>
      </c>
      <c r="G43" s="4">
        <f>'spring-ws'!B28</f>
        <v>71</v>
      </c>
      <c r="H43" s="4">
        <f>'spring-ws'!B29</f>
        <v>62</v>
      </c>
      <c r="I43" s="4">
        <v>5.0</v>
      </c>
      <c r="J43" s="4">
        <f t="shared" si="1"/>
        <v>18</v>
      </c>
      <c r="K43" s="4">
        <v>3.6</v>
      </c>
      <c r="L43" s="4">
        <f t="shared" si="4"/>
        <v>12.67605634</v>
      </c>
      <c r="M43" s="4">
        <f t="shared" si="3"/>
        <v>111</v>
      </c>
      <c r="N43" s="4">
        <v>24.0</v>
      </c>
      <c r="O43" s="4">
        <v>47.0</v>
      </c>
      <c r="P43" s="4">
        <v>40.0</v>
      </c>
    </row>
    <row r="44" ht="15.75" customHeight="1">
      <c r="A44" s="4" t="s">
        <v>58</v>
      </c>
      <c r="B44" s="4">
        <v>310.0</v>
      </c>
      <c r="C44" s="4">
        <v>241.0</v>
      </c>
      <c r="D44" s="4">
        <v>12.0</v>
      </c>
      <c r="E44" s="4">
        <v>4.979253112033195</v>
      </c>
      <c r="F44" s="4">
        <v>1094.0</v>
      </c>
      <c r="G44" s="4">
        <f>'asterisk-java'!B24</f>
        <v>74</v>
      </c>
      <c r="H44" s="4">
        <f>'asterisk-java'!B25</f>
        <v>29</v>
      </c>
      <c r="I44" s="4">
        <v>11.0</v>
      </c>
      <c r="J44" s="4">
        <f t="shared" si="1"/>
        <v>61</v>
      </c>
      <c r="K44" s="4">
        <v>5.545454545454546</v>
      </c>
      <c r="L44" s="4">
        <f t="shared" si="4"/>
        <v>60.81081081</v>
      </c>
      <c r="M44" s="4">
        <f t="shared" si="3"/>
        <v>69</v>
      </c>
      <c r="N44" s="4">
        <v>11.0</v>
      </c>
      <c r="O44" s="4">
        <v>2.0</v>
      </c>
      <c r="P44" s="4">
        <v>56.0</v>
      </c>
    </row>
    <row r="45" ht="15.75" customHeight="1">
      <c r="A45" s="4" t="s">
        <v>59</v>
      </c>
      <c r="B45" s="4">
        <v>340.0</v>
      </c>
      <c r="C45" s="4">
        <v>153.0</v>
      </c>
      <c r="D45" s="4">
        <v>11.0</v>
      </c>
      <c r="E45" s="4">
        <v>7.18954248366013</v>
      </c>
      <c r="F45" s="4">
        <v>1123.0</v>
      </c>
      <c r="G45" s="4">
        <f>undertow!B23</f>
        <v>99</v>
      </c>
      <c r="H45" s="4">
        <f>undertow!B24</f>
        <v>28</v>
      </c>
      <c r="I45" s="4">
        <v>9.0</v>
      </c>
      <c r="J45" s="4">
        <f t="shared" si="1"/>
        <v>84</v>
      </c>
      <c r="K45" s="4">
        <v>9.333333333333334</v>
      </c>
      <c r="L45" s="4">
        <f t="shared" si="4"/>
        <v>71.71717172</v>
      </c>
      <c r="M45" s="4">
        <f t="shared" si="3"/>
        <v>187</v>
      </c>
      <c r="N45" s="4">
        <v>71.0</v>
      </c>
      <c r="O45" s="4">
        <v>8.0</v>
      </c>
      <c r="P45" s="4">
        <v>108.0</v>
      </c>
    </row>
    <row r="46" ht="15.75" customHeight="1">
      <c r="A46" s="4" t="s">
        <v>60</v>
      </c>
      <c r="B46" s="4">
        <v>1242.0</v>
      </c>
      <c r="C46" s="4">
        <v>520.0</v>
      </c>
      <c r="D46" s="4">
        <v>24.0</v>
      </c>
      <c r="E46" s="4">
        <v>4.615384615384616</v>
      </c>
      <c r="F46" s="4">
        <v>4778.0</v>
      </c>
      <c r="G46" s="4">
        <f>admiral!B36</f>
        <v>167</v>
      </c>
      <c r="H46" s="4">
        <f>admiral!B37</f>
        <v>116</v>
      </c>
      <c r="I46" s="4">
        <v>12.0</v>
      </c>
      <c r="J46" s="4">
        <f t="shared" si="1"/>
        <v>76</v>
      </c>
      <c r="K46" s="4">
        <v>6.333333333333333</v>
      </c>
      <c r="L46" s="4">
        <f t="shared" si="4"/>
        <v>30.53892216</v>
      </c>
      <c r="M46" s="4">
        <f t="shared" si="3"/>
        <v>722</v>
      </c>
      <c r="N46" s="4">
        <v>345.0</v>
      </c>
      <c r="O46" s="4">
        <v>132.0</v>
      </c>
      <c r="P46" s="4">
        <v>245.0</v>
      </c>
    </row>
    <row r="47" ht="15.75" customHeight="1">
      <c r="A47" s="4" t="s">
        <v>61</v>
      </c>
      <c r="B47" s="4">
        <v>983.0</v>
      </c>
      <c r="C47" s="4">
        <v>782.0</v>
      </c>
      <c r="D47" s="4">
        <v>110.0</v>
      </c>
      <c r="E47" s="4">
        <v>14.066496163682865</v>
      </c>
      <c r="F47" s="4">
        <v>2683.0</v>
      </c>
      <c r="G47" s="4">
        <f>'Wikidata-Toolkit'!B122</f>
        <v>597</v>
      </c>
      <c r="H47" s="4">
        <f>'Wikidata-Toolkit'!B123</f>
        <v>591</v>
      </c>
      <c r="I47" s="4">
        <v>6.0</v>
      </c>
      <c r="J47" s="4">
        <f t="shared" si="1"/>
        <v>18</v>
      </c>
      <c r="K47" s="4">
        <v>3.0</v>
      </c>
      <c r="L47" s="4">
        <f t="shared" si="4"/>
        <v>1.005025126</v>
      </c>
      <c r="M47" s="4">
        <f t="shared" si="3"/>
        <v>201</v>
      </c>
      <c r="N47" s="4">
        <v>28.0</v>
      </c>
      <c r="O47" s="4">
        <v>100.0</v>
      </c>
      <c r="P47" s="4">
        <v>73.0</v>
      </c>
    </row>
    <row r="48" ht="15.75" customHeight="1">
      <c r="A48" s="4" t="s">
        <v>62</v>
      </c>
      <c r="B48" s="4">
        <v>1120.0</v>
      </c>
      <c r="C48" s="4">
        <v>781.0</v>
      </c>
      <c r="D48" s="4">
        <v>18.0</v>
      </c>
      <c r="E48" s="4">
        <v>2.3047375160051216</v>
      </c>
      <c r="F48" s="4">
        <v>3621.0</v>
      </c>
      <c r="G48" s="4">
        <f>wildfly!B30</f>
        <v>248</v>
      </c>
      <c r="H48" s="4">
        <f>wildfly!B31</f>
        <v>199</v>
      </c>
      <c r="I48" s="4">
        <v>11.0</v>
      </c>
      <c r="J48" s="4">
        <f t="shared" si="1"/>
        <v>68</v>
      </c>
      <c r="K48" s="4">
        <v>6.181818181818182</v>
      </c>
      <c r="L48" s="4">
        <f t="shared" si="4"/>
        <v>19.75806452</v>
      </c>
      <c r="M48" s="4">
        <f t="shared" si="3"/>
        <v>339</v>
      </c>
      <c r="N48" s="4">
        <v>262.0</v>
      </c>
      <c r="O48" s="4">
        <v>33.0</v>
      </c>
      <c r="P48" s="4">
        <v>44.0</v>
      </c>
    </row>
    <row r="49" ht="15.75" customHeight="1">
      <c r="A49" s="4" t="s">
        <v>63</v>
      </c>
      <c r="B49" s="4">
        <v>224.0</v>
      </c>
      <c r="C49" s="4">
        <v>119.0</v>
      </c>
      <c r="D49" s="4">
        <v>0.0</v>
      </c>
      <c r="E49" s="4">
        <v>0.0</v>
      </c>
      <c r="F49" s="4">
        <v>546.0</v>
      </c>
      <c r="G49" s="4">
        <f>'carbon-apimgt'!B12</f>
        <v>0</v>
      </c>
      <c r="H49" s="4">
        <f>'carbon-apimgt'!B13</f>
        <v>0</v>
      </c>
      <c r="I49" s="4">
        <v>0.0</v>
      </c>
      <c r="J49" s="4">
        <f t="shared" si="1"/>
        <v>0</v>
      </c>
      <c r="K49" s="4">
        <v>0.0</v>
      </c>
      <c r="L49" s="5">
        <v>0.0</v>
      </c>
      <c r="M49" s="4">
        <f t="shared" si="3"/>
        <v>105</v>
      </c>
      <c r="N49" s="4">
        <v>32.0</v>
      </c>
      <c r="O49" s="4">
        <v>0.0</v>
      </c>
      <c r="P49" s="4">
        <v>73.0</v>
      </c>
    </row>
    <row r="50" ht="15.75" customHeight="1">
      <c r="A50" s="4" t="s">
        <v>64</v>
      </c>
      <c r="B50" s="4">
        <v>230.0</v>
      </c>
      <c r="C50" s="4">
        <v>166.0</v>
      </c>
      <c r="D50" s="4">
        <v>2.0</v>
      </c>
      <c r="E50" s="4">
        <v>1.2048192771084338</v>
      </c>
      <c r="F50" s="4">
        <v>453.0</v>
      </c>
      <c r="G50" s="4">
        <f>riptide!B14</f>
        <v>8</v>
      </c>
      <c r="H50" s="4">
        <f>riptide!B15</f>
        <v>3</v>
      </c>
      <c r="I50" s="4">
        <v>1.0</v>
      </c>
      <c r="J50" s="4">
        <f t="shared" si="1"/>
        <v>6</v>
      </c>
      <c r="K50" s="4">
        <v>6.0</v>
      </c>
      <c r="L50" s="4">
        <f t="shared" ref="L50:L51" si="7">100-(H50/G50*100)</f>
        <v>62.5</v>
      </c>
      <c r="M50" s="4">
        <f t="shared" si="3"/>
        <v>64</v>
      </c>
      <c r="N50" s="4">
        <v>22.0</v>
      </c>
      <c r="O50" s="4">
        <v>35.0</v>
      </c>
      <c r="P50" s="4">
        <v>7.0</v>
      </c>
    </row>
    <row r="51" ht="15.75" customHeight="1">
      <c r="A51" s="3" t="s">
        <v>65</v>
      </c>
      <c r="B51" s="6">
        <f t="shared" ref="B51:D51" si="5">SUM(B2:B50)</f>
        <v>81994</v>
      </c>
      <c r="C51" s="6">
        <f t="shared" si="5"/>
        <v>42334</v>
      </c>
      <c r="D51" s="6">
        <f t="shared" si="5"/>
        <v>3638</v>
      </c>
      <c r="E51" s="6">
        <f>D51/C51 * 100</f>
        <v>8.593565456</v>
      </c>
      <c r="F51" s="6">
        <f t="shared" ref="F51:J51" si="6">SUM(F2:F50)</f>
        <v>241304</v>
      </c>
      <c r="G51" s="6">
        <f t="shared" si="6"/>
        <v>25019</v>
      </c>
      <c r="H51" s="6">
        <f t="shared" si="6"/>
        <v>15929</v>
      </c>
      <c r="I51" s="6">
        <f t="shared" si="6"/>
        <v>1713</v>
      </c>
      <c r="J51" s="6">
        <f t="shared" si="6"/>
        <v>14343</v>
      </c>
      <c r="K51" s="6">
        <f>AVERAGE(K2:K50)</f>
        <v>5.850288808</v>
      </c>
      <c r="L51" s="6">
        <f t="shared" si="7"/>
        <v>36.33238739</v>
      </c>
      <c r="M51" s="6">
        <f t="shared" ref="M51:N51" si="8">SUM(M2:M50)</f>
        <v>39660</v>
      </c>
      <c r="N51" s="6">
        <f t="shared" si="8"/>
        <v>15644</v>
      </c>
      <c r="O51" s="6">
        <v>10445.0</v>
      </c>
      <c r="P51" s="6">
        <f>SUM(P2:P50)</f>
        <v>13571</v>
      </c>
      <c r="Q51" s="6"/>
      <c r="R51" s="6"/>
      <c r="S51" s="6"/>
      <c r="T51" s="6"/>
      <c r="U51" s="6"/>
    </row>
    <row r="52" ht="15.75" customHeight="1">
      <c r="M52" s="5" t="s">
        <v>66</v>
      </c>
      <c r="N52" s="4">
        <f>N51/B51 * 100</f>
        <v>19.07944484</v>
      </c>
      <c r="O52" s="4">
        <f>O51/B51 * 100</f>
        <v>12.73873698</v>
      </c>
      <c r="P52" s="4">
        <f>P51/B51 * 100</f>
        <v>16.55121106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22.71"/>
    <col customWidth="1" min="3" max="3" width="12.57"/>
    <col customWidth="1" min="4" max="4" width="17.43"/>
    <col customWidth="1" min="5" max="5" width="18.43"/>
    <col customWidth="1" min="6" max="6" width="29.29"/>
    <col customWidth="1" min="7" max="10" width="8.71"/>
  </cols>
  <sheetData>
    <row r="1">
      <c r="A1" s="2" t="s">
        <v>67</v>
      </c>
      <c r="B1" s="1" t="s">
        <v>0</v>
      </c>
      <c r="C1" s="2" t="s">
        <v>68</v>
      </c>
      <c r="D1" s="2" t="s">
        <v>69</v>
      </c>
      <c r="E1" s="2" t="s">
        <v>70</v>
      </c>
      <c r="F1" s="2" t="s">
        <v>71</v>
      </c>
    </row>
    <row r="2">
      <c r="A2" s="5">
        <v>1.0</v>
      </c>
      <c r="B2" s="4" t="s">
        <v>16</v>
      </c>
      <c r="C2" s="4">
        <v>171.0</v>
      </c>
      <c r="D2" s="4">
        <v>21.0</v>
      </c>
      <c r="E2" s="4">
        <v>15.0</v>
      </c>
      <c r="F2" s="4">
        <v>3.6666666666666665</v>
      </c>
    </row>
    <row r="3">
      <c r="A3" s="5">
        <v>2.0</v>
      </c>
      <c r="B3" s="4" t="s">
        <v>17</v>
      </c>
      <c r="C3" s="4">
        <v>267.0</v>
      </c>
      <c r="D3" s="4">
        <v>38.0</v>
      </c>
      <c r="E3" s="4">
        <v>22.0</v>
      </c>
      <c r="F3" s="4">
        <v>47.90909090909091</v>
      </c>
    </row>
    <row r="4">
      <c r="A4" s="5">
        <v>3.0</v>
      </c>
      <c r="B4" s="4" t="s">
        <v>18</v>
      </c>
      <c r="C4" s="4">
        <v>317.0</v>
      </c>
      <c r="D4" s="4">
        <v>95.0</v>
      </c>
      <c r="E4" s="4">
        <v>0.0</v>
      </c>
      <c r="F4" s="4">
        <v>0.0</v>
      </c>
    </row>
    <row r="5">
      <c r="A5" s="5">
        <v>4.0</v>
      </c>
      <c r="B5" s="4" t="s">
        <v>19</v>
      </c>
      <c r="C5" s="4">
        <v>141.0</v>
      </c>
      <c r="D5" s="4">
        <v>1.0</v>
      </c>
      <c r="E5" s="4">
        <v>1.0</v>
      </c>
      <c r="F5" s="4">
        <v>5.0</v>
      </c>
    </row>
    <row r="6">
      <c r="A6" s="5">
        <v>5.0</v>
      </c>
      <c r="B6" s="4" t="s">
        <v>20</v>
      </c>
      <c r="C6" s="4">
        <v>533.0</v>
      </c>
      <c r="D6" s="4">
        <v>50.0</v>
      </c>
      <c r="E6" s="4">
        <v>66.0</v>
      </c>
      <c r="F6" s="4">
        <v>4.96969696969697</v>
      </c>
    </row>
    <row r="7">
      <c r="A7" s="5">
        <v>6.0</v>
      </c>
      <c r="B7" s="4" t="s">
        <v>21</v>
      </c>
      <c r="C7" s="4">
        <v>1202.0</v>
      </c>
      <c r="D7" s="4">
        <v>30.0</v>
      </c>
      <c r="E7" s="4">
        <v>2.0</v>
      </c>
      <c r="F7" s="4">
        <v>3.0</v>
      </c>
    </row>
    <row r="8">
      <c r="A8" s="5">
        <v>7.0</v>
      </c>
      <c r="B8" s="4" t="s">
        <v>22</v>
      </c>
      <c r="C8" s="4">
        <v>403.0</v>
      </c>
      <c r="D8" s="4">
        <v>81.0</v>
      </c>
      <c r="E8" s="4">
        <v>35.0</v>
      </c>
      <c r="F8" s="4">
        <v>10.371428571428572</v>
      </c>
    </row>
    <row r="9">
      <c r="A9" s="5">
        <v>8.0</v>
      </c>
      <c r="B9" s="4" t="s">
        <v>23</v>
      </c>
      <c r="C9" s="4">
        <v>624.0</v>
      </c>
      <c r="D9" s="4">
        <v>24.0</v>
      </c>
      <c r="E9" s="4">
        <v>4.0</v>
      </c>
      <c r="F9" s="4">
        <v>3.25</v>
      </c>
    </row>
    <row r="10">
      <c r="A10" s="5">
        <v>9.0</v>
      </c>
      <c r="B10" s="4" t="s">
        <v>24</v>
      </c>
      <c r="C10" s="4">
        <v>198.0</v>
      </c>
      <c r="D10" s="4">
        <v>10.0</v>
      </c>
      <c r="E10" s="4">
        <v>10.0</v>
      </c>
      <c r="F10" s="4">
        <v>3.2</v>
      </c>
    </row>
    <row r="11">
      <c r="A11" s="5">
        <v>10.0</v>
      </c>
      <c r="B11" s="4" t="s">
        <v>25</v>
      </c>
      <c r="C11" s="4">
        <v>1579.0</v>
      </c>
      <c r="D11" s="4">
        <v>19.0</v>
      </c>
      <c r="E11" s="4">
        <v>2.0</v>
      </c>
      <c r="F11" s="4">
        <v>7.0</v>
      </c>
    </row>
    <row r="12">
      <c r="A12" s="5">
        <v>11.0</v>
      </c>
      <c r="B12" s="4" t="s">
        <v>26</v>
      </c>
      <c r="C12" s="4">
        <v>852.0</v>
      </c>
      <c r="D12" s="4">
        <v>95.0</v>
      </c>
      <c r="E12" s="4">
        <v>28.0</v>
      </c>
      <c r="F12" s="4">
        <v>4.107142857142857</v>
      </c>
    </row>
    <row r="13">
      <c r="A13" s="5">
        <v>12.0</v>
      </c>
      <c r="B13" s="4" t="s">
        <v>27</v>
      </c>
      <c r="C13" s="4">
        <v>844.0</v>
      </c>
      <c r="D13" s="4">
        <v>36.0</v>
      </c>
      <c r="E13" s="4">
        <v>24.0</v>
      </c>
      <c r="F13" s="4">
        <v>6.166666666666667</v>
      </c>
    </row>
    <row r="14">
      <c r="A14" s="5">
        <v>13.0</v>
      </c>
      <c r="B14" s="4" t="s">
        <v>28</v>
      </c>
      <c r="C14" s="4">
        <v>119.0</v>
      </c>
      <c r="D14" s="4">
        <v>7.0</v>
      </c>
      <c r="E14" s="4">
        <v>3.0</v>
      </c>
      <c r="F14" s="4">
        <v>3.6666666666666665</v>
      </c>
    </row>
    <row r="15">
      <c r="A15" s="5">
        <v>14.0</v>
      </c>
      <c r="B15" s="4" t="s">
        <v>29</v>
      </c>
      <c r="C15" s="4">
        <v>131.0</v>
      </c>
      <c r="D15" s="4">
        <v>19.0</v>
      </c>
      <c r="E15" s="4">
        <v>14.0</v>
      </c>
      <c r="F15" s="4">
        <v>7.071428571428571</v>
      </c>
    </row>
    <row r="16">
      <c r="A16" s="5">
        <v>15.0</v>
      </c>
      <c r="B16" s="4" t="s">
        <v>30</v>
      </c>
      <c r="C16" s="4">
        <v>61.0</v>
      </c>
      <c r="D16" s="4">
        <v>3.0</v>
      </c>
      <c r="E16" s="4">
        <v>2.0</v>
      </c>
      <c r="F16" s="4">
        <v>2.0</v>
      </c>
    </row>
    <row r="17">
      <c r="A17" s="5">
        <v>16.0</v>
      </c>
      <c r="B17" s="4" t="s">
        <v>31</v>
      </c>
      <c r="C17" s="4">
        <v>136.0</v>
      </c>
      <c r="D17" s="4">
        <v>26.0</v>
      </c>
      <c r="E17" s="4">
        <v>7.0</v>
      </c>
      <c r="F17" s="4">
        <v>4.0</v>
      </c>
    </row>
    <row r="18">
      <c r="A18" s="5">
        <v>17.0</v>
      </c>
      <c r="B18" s="4" t="s">
        <v>32</v>
      </c>
      <c r="C18" s="4">
        <v>465.0</v>
      </c>
      <c r="D18" s="4">
        <v>43.0</v>
      </c>
      <c r="E18" s="4">
        <v>12.0</v>
      </c>
      <c r="F18" s="4">
        <v>4.833333333333333</v>
      </c>
    </row>
    <row r="19">
      <c r="A19" s="5">
        <v>18.0</v>
      </c>
      <c r="B19" s="4" t="s">
        <v>33</v>
      </c>
      <c r="C19" s="4">
        <v>101.0</v>
      </c>
      <c r="D19" s="4">
        <v>6.0</v>
      </c>
      <c r="E19" s="4">
        <v>5.0</v>
      </c>
      <c r="F19" s="4">
        <v>5.0</v>
      </c>
    </row>
    <row r="20">
      <c r="A20" s="5">
        <v>19.0</v>
      </c>
      <c r="B20" s="4" t="s">
        <v>34</v>
      </c>
      <c r="C20" s="4">
        <v>1163.0</v>
      </c>
      <c r="D20" s="4">
        <v>110.0</v>
      </c>
      <c r="E20" s="4">
        <v>62.0</v>
      </c>
      <c r="F20" s="4">
        <v>4.983870967741935</v>
      </c>
    </row>
    <row r="21" ht="15.75" customHeight="1">
      <c r="A21" s="5">
        <v>20.0</v>
      </c>
      <c r="B21" s="4" t="s">
        <v>35</v>
      </c>
      <c r="C21" s="4">
        <v>713.0</v>
      </c>
      <c r="D21" s="4">
        <v>44.0</v>
      </c>
      <c r="E21" s="4">
        <v>14.0</v>
      </c>
      <c r="F21" s="4">
        <v>3.2857142857142856</v>
      </c>
    </row>
    <row r="22" ht="15.75" customHeight="1">
      <c r="A22" s="5">
        <v>21.0</v>
      </c>
      <c r="B22" s="4" t="s">
        <v>36</v>
      </c>
      <c r="C22" s="4">
        <v>180.0</v>
      </c>
      <c r="D22" s="4">
        <v>25.0</v>
      </c>
      <c r="E22" s="4">
        <v>3.0</v>
      </c>
      <c r="F22" s="4">
        <v>2.6666666666666665</v>
      </c>
    </row>
    <row r="23" ht="15.75" customHeight="1">
      <c r="A23" s="5">
        <v>22.0</v>
      </c>
      <c r="B23" s="4" t="s">
        <v>37</v>
      </c>
      <c r="C23" s="4">
        <v>581.0</v>
      </c>
      <c r="D23" s="4">
        <v>88.0</v>
      </c>
      <c r="E23" s="4">
        <v>25.0</v>
      </c>
      <c r="F23" s="4">
        <v>7.32</v>
      </c>
    </row>
    <row r="24" ht="15.75" customHeight="1">
      <c r="A24" s="5">
        <v>23.0</v>
      </c>
      <c r="B24" s="4" t="s">
        <v>38</v>
      </c>
      <c r="C24" s="4">
        <v>1554.0</v>
      </c>
      <c r="D24" s="4">
        <v>465.0</v>
      </c>
      <c r="E24" s="4">
        <v>357.0</v>
      </c>
      <c r="F24" s="4">
        <v>5.742296918767507</v>
      </c>
    </row>
    <row r="25" ht="15.75" customHeight="1">
      <c r="A25" s="5">
        <v>24.0</v>
      </c>
      <c r="B25" s="4" t="s">
        <v>39</v>
      </c>
      <c r="C25" s="4">
        <v>963.0</v>
      </c>
      <c r="D25" s="4">
        <v>60.0</v>
      </c>
      <c r="E25" s="4">
        <v>34.0</v>
      </c>
      <c r="F25" s="4">
        <v>5.794117647058823</v>
      </c>
    </row>
    <row r="26" ht="15.75" customHeight="1">
      <c r="A26" s="5">
        <v>25.0</v>
      </c>
      <c r="B26" s="4" t="s">
        <v>40</v>
      </c>
      <c r="C26" s="4">
        <v>34.0</v>
      </c>
      <c r="D26" s="4">
        <v>5.0</v>
      </c>
      <c r="E26" s="4">
        <v>0.0</v>
      </c>
      <c r="F26" s="4">
        <v>0.0</v>
      </c>
    </row>
    <row r="27" ht="15.75" customHeight="1">
      <c r="A27" s="5">
        <v>26.0</v>
      </c>
      <c r="B27" s="4" t="s">
        <v>41</v>
      </c>
      <c r="C27" s="4">
        <v>1524.0</v>
      </c>
      <c r="D27" s="4">
        <v>161.0</v>
      </c>
      <c r="E27" s="4">
        <v>43.0</v>
      </c>
      <c r="F27" s="4">
        <v>4.883720930232558</v>
      </c>
    </row>
    <row r="28" ht="15.75" customHeight="1">
      <c r="A28" s="5">
        <v>27.0</v>
      </c>
      <c r="B28" s="4" t="s">
        <v>42</v>
      </c>
      <c r="C28" s="4">
        <v>4863.0</v>
      </c>
      <c r="D28" s="4">
        <v>185.0</v>
      </c>
      <c r="E28" s="4">
        <v>95.0</v>
      </c>
      <c r="F28" s="4">
        <v>5.894736842105263</v>
      </c>
    </row>
    <row r="29" ht="15.75" customHeight="1">
      <c r="A29" s="5">
        <v>28.0</v>
      </c>
      <c r="B29" s="4" t="s">
        <v>43</v>
      </c>
      <c r="C29" s="4">
        <v>4985.0</v>
      </c>
      <c r="D29" s="4">
        <v>155.0</v>
      </c>
      <c r="E29" s="4">
        <v>87.0</v>
      </c>
      <c r="F29" s="4">
        <v>6.206896551724138</v>
      </c>
    </row>
    <row r="30" ht="15.75" customHeight="1">
      <c r="A30" s="5">
        <v>29.0</v>
      </c>
      <c r="B30" s="4" t="s">
        <v>44</v>
      </c>
      <c r="C30" s="4">
        <v>128.0</v>
      </c>
      <c r="D30" s="4">
        <v>17.0</v>
      </c>
      <c r="E30" s="4">
        <v>11.0</v>
      </c>
      <c r="F30" s="4">
        <v>3.8181818181818183</v>
      </c>
    </row>
    <row r="31" ht="15.75" customHeight="1">
      <c r="A31" s="5">
        <v>30.0</v>
      </c>
      <c r="B31" s="4" t="s">
        <v>45</v>
      </c>
      <c r="C31" s="4">
        <v>470.0</v>
      </c>
      <c r="D31" s="4">
        <v>24.0</v>
      </c>
      <c r="E31" s="4">
        <v>8.0</v>
      </c>
      <c r="F31" s="4">
        <v>3.375</v>
      </c>
    </row>
    <row r="32" ht="15.75" customHeight="1">
      <c r="A32" s="5">
        <v>31.0</v>
      </c>
      <c r="B32" s="4" t="s">
        <v>46</v>
      </c>
      <c r="C32" s="4">
        <v>214.0</v>
      </c>
      <c r="D32" s="4">
        <v>15.0</v>
      </c>
      <c r="E32" s="4">
        <v>5.0</v>
      </c>
      <c r="F32" s="4">
        <v>4.8</v>
      </c>
    </row>
    <row r="33" ht="15.75" customHeight="1">
      <c r="A33" s="5">
        <v>32.0</v>
      </c>
      <c r="B33" s="4" t="s">
        <v>47</v>
      </c>
      <c r="C33" s="4">
        <v>25.0</v>
      </c>
      <c r="D33" s="4">
        <v>0.0</v>
      </c>
      <c r="E33" s="4">
        <v>0.0</v>
      </c>
      <c r="F33" s="4">
        <v>0.0</v>
      </c>
    </row>
    <row r="34" ht="15.75" customHeight="1">
      <c r="A34" s="5">
        <v>33.0</v>
      </c>
      <c r="B34" s="4" t="s">
        <v>48</v>
      </c>
      <c r="C34" s="4">
        <v>718.0</v>
      </c>
      <c r="D34" s="4">
        <v>30.0</v>
      </c>
      <c r="E34" s="4">
        <v>4.0</v>
      </c>
      <c r="F34" s="4">
        <v>5.0</v>
      </c>
    </row>
    <row r="35" ht="15.75" customHeight="1">
      <c r="A35" s="5">
        <v>34.0</v>
      </c>
      <c r="B35" s="4" t="s">
        <v>49</v>
      </c>
      <c r="C35" s="4">
        <v>5712.0</v>
      </c>
      <c r="D35" s="4">
        <v>334.0</v>
      </c>
      <c r="E35" s="4">
        <v>160.0</v>
      </c>
      <c r="F35" s="4">
        <v>12.875</v>
      </c>
    </row>
    <row r="36" ht="15.75" customHeight="1">
      <c r="A36" s="5">
        <v>35.0</v>
      </c>
      <c r="B36" s="4" t="s">
        <v>50</v>
      </c>
      <c r="C36" s="4">
        <v>3701.0</v>
      </c>
      <c r="D36" s="4">
        <v>664.0</v>
      </c>
      <c r="E36" s="4">
        <v>203.0</v>
      </c>
      <c r="F36" s="4">
        <v>3.9852216748768474</v>
      </c>
    </row>
    <row r="37" ht="15.75" customHeight="1">
      <c r="A37" s="5">
        <v>36.0</v>
      </c>
      <c r="B37" s="4" t="s">
        <v>51</v>
      </c>
      <c r="C37" s="4">
        <v>200.0</v>
      </c>
      <c r="D37" s="4">
        <v>12.0</v>
      </c>
      <c r="E37" s="4">
        <v>5.0</v>
      </c>
      <c r="F37" s="4">
        <v>3.0</v>
      </c>
    </row>
    <row r="38" ht="15.75" customHeight="1">
      <c r="A38" s="5">
        <v>37.0</v>
      </c>
      <c r="B38" s="4" t="s">
        <v>52</v>
      </c>
      <c r="C38" s="4">
        <v>794.0</v>
      </c>
      <c r="D38" s="4">
        <v>71.0</v>
      </c>
      <c r="E38" s="4">
        <v>75.0</v>
      </c>
      <c r="F38" s="4">
        <v>3.6933333333333334</v>
      </c>
    </row>
    <row r="39" ht="15.75" customHeight="1">
      <c r="A39" s="5">
        <v>38.0</v>
      </c>
      <c r="B39" s="4" t="s">
        <v>53</v>
      </c>
      <c r="C39" s="4">
        <v>324.0</v>
      </c>
      <c r="D39" s="4">
        <v>15.0</v>
      </c>
      <c r="E39" s="4">
        <v>5.0</v>
      </c>
      <c r="F39" s="4">
        <v>2.8</v>
      </c>
    </row>
    <row r="40" ht="15.75" customHeight="1">
      <c r="A40" s="5">
        <v>39.0</v>
      </c>
      <c r="B40" s="4" t="s">
        <v>54</v>
      </c>
      <c r="C40" s="4">
        <v>438.0</v>
      </c>
      <c r="D40" s="4">
        <v>16.0</v>
      </c>
      <c r="E40" s="4">
        <v>4.0</v>
      </c>
      <c r="F40" s="4">
        <v>3.25</v>
      </c>
    </row>
    <row r="41" ht="15.75" customHeight="1">
      <c r="A41" s="5">
        <v>40.0</v>
      </c>
      <c r="B41" s="4" t="s">
        <v>55</v>
      </c>
      <c r="C41" s="4">
        <v>844.0</v>
      </c>
      <c r="D41" s="4">
        <v>121.0</v>
      </c>
      <c r="E41" s="4">
        <v>12.0</v>
      </c>
      <c r="F41" s="4">
        <v>6.583333333333333</v>
      </c>
    </row>
    <row r="42" ht="15.75" customHeight="1">
      <c r="A42" s="5">
        <v>41.0</v>
      </c>
      <c r="B42" s="4" t="s">
        <v>56</v>
      </c>
      <c r="C42" s="4">
        <v>934.0</v>
      </c>
      <c r="D42" s="4">
        <v>224.0</v>
      </c>
      <c r="E42" s="4">
        <v>194.0</v>
      </c>
      <c r="F42" s="4">
        <v>21.5</v>
      </c>
    </row>
    <row r="43" ht="15.75" customHeight="1">
      <c r="A43" s="5">
        <v>42.0</v>
      </c>
      <c r="B43" s="4" t="s">
        <v>57</v>
      </c>
      <c r="C43" s="4">
        <v>366.0</v>
      </c>
      <c r="D43" s="4">
        <v>16.0</v>
      </c>
      <c r="E43" s="4">
        <v>5.0</v>
      </c>
      <c r="F43" s="4">
        <v>3.6</v>
      </c>
    </row>
    <row r="44" ht="15.75" customHeight="1">
      <c r="A44" s="5">
        <v>43.0</v>
      </c>
      <c r="B44" s="4" t="s">
        <v>58</v>
      </c>
      <c r="C44" s="4">
        <v>241.0</v>
      </c>
      <c r="D44" s="4">
        <v>12.0</v>
      </c>
      <c r="E44" s="4">
        <v>11.0</v>
      </c>
      <c r="F44" s="4">
        <v>5.545454545454546</v>
      </c>
    </row>
    <row r="45" ht="15.75" customHeight="1">
      <c r="A45" s="5">
        <v>44.0</v>
      </c>
      <c r="B45" s="4" t="s">
        <v>59</v>
      </c>
      <c r="C45" s="4">
        <v>153.0</v>
      </c>
      <c r="D45" s="4">
        <v>11.0</v>
      </c>
      <c r="E45" s="4">
        <v>9.0</v>
      </c>
      <c r="F45" s="4">
        <v>9.333333333333334</v>
      </c>
    </row>
    <row r="46" ht="15.75" customHeight="1">
      <c r="A46" s="5">
        <v>45.0</v>
      </c>
      <c r="B46" s="4" t="s">
        <v>60</v>
      </c>
      <c r="C46" s="4">
        <v>520.0</v>
      </c>
      <c r="D46" s="4">
        <v>24.0</v>
      </c>
      <c r="E46" s="4">
        <v>12.0</v>
      </c>
      <c r="F46" s="4">
        <v>6.333333333333333</v>
      </c>
    </row>
    <row r="47" ht="15.75" customHeight="1">
      <c r="A47" s="5">
        <v>46.0</v>
      </c>
      <c r="B47" s="4" t="s">
        <v>61</v>
      </c>
      <c r="C47" s="4">
        <v>782.0</v>
      </c>
      <c r="D47" s="4">
        <v>110.0</v>
      </c>
      <c r="E47" s="4">
        <v>6.0</v>
      </c>
      <c r="F47" s="4">
        <v>3.0</v>
      </c>
    </row>
    <row r="48" ht="15.75" customHeight="1">
      <c r="A48" s="5">
        <v>47.0</v>
      </c>
      <c r="B48" s="4" t="s">
        <v>62</v>
      </c>
      <c r="C48" s="4">
        <v>781.0</v>
      </c>
      <c r="D48" s="4">
        <v>18.0</v>
      </c>
      <c r="E48" s="4">
        <v>11.0</v>
      </c>
      <c r="F48" s="4">
        <v>6.181818181818182</v>
      </c>
    </row>
    <row r="49" ht="15.75" customHeight="1">
      <c r="A49" s="5">
        <v>48.0</v>
      </c>
      <c r="B49" s="4" t="s">
        <v>63</v>
      </c>
      <c r="C49" s="4">
        <v>119.0</v>
      </c>
      <c r="D49" s="4">
        <v>0.0</v>
      </c>
      <c r="E49" s="4">
        <v>0.0</v>
      </c>
      <c r="F49" s="4">
        <v>0.0</v>
      </c>
    </row>
    <row r="50" ht="15.75" customHeight="1">
      <c r="A50" s="5">
        <v>49.0</v>
      </c>
      <c r="B50" s="4" t="s">
        <v>64</v>
      </c>
      <c r="C50" s="4">
        <v>166.0</v>
      </c>
      <c r="D50" s="4">
        <v>2.0</v>
      </c>
      <c r="E50" s="4">
        <v>1.0</v>
      </c>
      <c r="F50" s="4">
        <v>6.0</v>
      </c>
    </row>
    <row r="51" ht="15.75" customHeight="1">
      <c r="A51" s="3"/>
      <c r="B51" s="3" t="s">
        <v>65</v>
      </c>
      <c r="C51" s="6">
        <f t="shared" ref="C51:E51" si="1">SUM(C2:C50)</f>
        <v>42334</v>
      </c>
      <c r="D51" s="6">
        <f t="shared" si="1"/>
        <v>3638</v>
      </c>
      <c r="E51" s="6">
        <f t="shared" si="1"/>
        <v>1713</v>
      </c>
      <c r="F51" s="6">
        <f>AVERAGE(F2:F50)</f>
        <v>5.850288808</v>
      </c>
      <c r="G51" s="6"/>
      <c r="H51" s="6"/>
      <c r="I51" s="6"/>
      <c r="J51" s="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2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41.29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84</v>
      </c>
      <c r="B2" s="4" t="s">
        <v>85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87</v>
      </c>
      <c r="B3" s="4" t="s">
        <v>88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89</v>
      </c>
    </row>
    <row r="4">
      <c r="A4" s="4" t="s">
        <v>90</v>
      </c>
      <c r="B4" s="4" t="s">
        <v>91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92</v>
      </c>
    </row>
    <row r="5">
      <c r="A5" s="4" t="s">
        <v>93</v>
      </c>
      <c r="B5" s="4" t="s">
        <v>94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95</v>
      </c>
    </row>
    <row r="6">
      <c r="A6" s="4" t="s">
        <v>90</v>
      </c>
      <c r="B6" s="4" t="s">
        <v>96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97</v>
      </c>
      <c r="B7" s="4" t="s">
        <v>98</v>
      </c>
      <c r="C7" s="4">
        <v>11.0</v>
      </c>
      <c r="D7" s="4">
        <v>11.0</v>
      </c>
      <c r="E7" s="4">
        <v>11.0</v>
      </c>
      <c r="F7" s="4">
        <v>11.0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99</v>
      </c>
      <c r="B8" s="4" t="s">
        <v>100</v>
      </c>
      <c r="C8" s="4">
        <v>3.0</v>
      </c>
      <c r="D8" s="4">
        <v>7.0</v>
      </c>
      <c r="E8" s="4">
        <v>5.0</v>
      </c>
      <c r="F8" s="4">
        <v>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90</v>
      </c>
      <c r="B9" s="4" t="s">
        <v>101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102</v>
      </c>
    </row>
    <row r="10">
      <c r="A10" s="4" t="s">
        <v>103</v>
      </c>
      <c r="B10" s="4" t="s">
        <v>100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90</v>
      </c>
      <c r="B11" s="4" t="s">
        <v>104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105</v>
      </c>
      <c r="B12" s="4" t="s">
        <v>100</v>
      </c>
      <c r="C12" s="4">
        <v>3.0</v>
      </c>
      <c r="D12" s="4">
        <v>6.0</v>
      </c>
      <c r="E12" s="4">
        <v>4.0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93</v>
      </c>
      <c r="B13" s="4" t="s">
        <v>106</v>
      </c>
      <c r="C13" s="4">
        <v>6.0</v>
      </c>
      <c r="D13" s="4">
        <v>6.0</v>
      </c>
      <c r="E13" s="4">
        <v>6.0</v>
      </c>
      <c r="F13" s="4">
        <v>6.0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107</v>
      </c>
    </row>
    <row r="14">
      <c r="A14" s="4" t="s">
        <v>108</v>
      </c>
      <c r="B14" s="4" t="s">
        <v>109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90</v>
      </c>
      <c r="B15" s="4" t="s">
        <v>110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111</v>
      </c>
    </row>
    <row r="16">
      <c r="A16" s="4" t="s">
        <v>90</v>
      </c>
      <c r="B16" s="4" t="s">
        <v>112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90</v>
      </c>
      <c r="B17" s="4" t="s">
        <v>113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114</v>
      </c>
      <c r="B18" s="4" t="s">
        <v>115</v>
      </c>
      <c r="C18" s="4">
        <v>2.0</v>
      </c>
      <c r="D18" s="4">
        <v>3.0</v>
      </c>
      <c r="E18" s="4">
        <v>2.0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84</v>
      </c>
      <c r="B19" s="4" t="s">
        <v>116</v>
      </c>
      <c r="C19" s="4">
        <v>4.0</v>
      </c>
      <c r="D19" s="4">
        <v>4.0</v>
      </c>
      <c r="E19" s="4">
        <v>4.0</v>
      </c>
      <c r="F19" s="4">
        <v>4.0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117</v>
      </c>
    </row>
    <row r="20">
      <c r="A20" s="4" t="s">
        <v>84</v>
      </c>
      <c r="B20" s="4" t="s">
        <v>118</v>
      </c>
      <c r="C20" s="4">
        <v>7.0</v>
      </c>
      <c r="D20" s="4">
        <v>7.0</v>
      </c>
      <c r="E20" s="4">
        <v>7.0</v>
      </c>
      <c r="F20" s="4">
        <v>7.0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119</v>
      </c>
    </row>
    <row r="21" ht="15.75" customHeight="1">
      <c r="A21" s="4" t="s">
        <v>120</v>
      </c>
      <c r="B21" s="4" t="s">
        <v>121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90</v>
      </c>
      <c r="B22" s="4" t="s">
        <v>122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123</v>
      </c>
    </row>
    <row r="23" ht="15.75" customHeight="1"/>
    <row r="24" ht="15.75" customHeight="1">
      <c r="A24" s="7" t="s">
        <v>124</v>
      </c>
    </row>
    <row r="25" ht="15.75" customHeight="1">
      <c r="A25" s="4" t="s">
        <v>125</v>
      </c>
      <c r="B25" s="4">
        <v>171.0</v>
      </c>
    </row>
    <row r="26" ht="15.75" customHeight="1">
      <c r="A26" s="4" t="s">
        <v>126</v>
      </c>
      <c r="B26" s="4">
        <v>21.0</v>
      </c>
    </row>
    <row r="27" ht="15.75" customHeight="1">
      <c r="A27" s="4" t="s">
        <v>127</v>
      </c>
      <c r="B27" s="4">
        <v>12.280701754385964</v>
      </c>
    </row>
    <row r="28" ht="15.75" customHeight="1">
      <c r="A28" s="4" t="s">
        <v>128</v>
      </c>
      <c r="B28" s="4">
        <v>74.0</v>
      </c>
    </row>
    <row r="29" ht="15.75" customHeight="1">
      <c r="A29" s="4" t="s">
        <v>129</v>
      </c>
      <c r="B29" s="4">
        <v>15.0</v>
      </c>
    </row>
    <row r="30" ht="15.75" customHeight="1">
      <c r="A30" s="4" t="s">
        <v>130</v>
      </c>
      <c r="B30" s="4">
        <v>15.0</v>
      </c>
    </row>
    <row r="31" ht="15.75" customHeight="1">
      <c r="A31" s="4" t="s">
        <v>131</v>
      </c>
      <c r="B31" s="4">
        <v>48.0</v>
      </c>
    </row>
    <row r="32" ht="15.75" customHeight="1">
      <c r="A32" s="4" t="s">
        <v>132</v>
      </c>
      <c r="B32" s="4">
        <v>100.0</v>
      </c>
    </row>
    <row r="33" ht="15.75" customHeight="1">
      <c r="A33" s="4" t="s">
        <v>133</v>
      </c>
      <c r="B33" s="4">
        <f>SUM(D2:D22)</f>
        <v>82</v>
      </c>
    </row>
    <row r="34" ht="15.75" customHeight="1">
      <c r="A34" s="4" t="s">
        <v>134</v>
      </c>
      <c r="B34" s="4">
        <f t="array" ref="B34">SUM(IF(H2:H22=TRUE,J2:J22,F2:F22))</f>
        <v>56</v>
      </c>
    </row>
    <row r="35" ht="15.75" customHeight="1">
      <c r="A35" s="4" t="s">
        <v>135</v>
      </c>
      <c r="B35" s="4">
        <v>3.6666666666666665</v>
      </c>
    </row>
    <row r="36" ht="15.75" customHeight="1">
      <c r="A36" s="4" t="s">
        <v>136</v>
      </c>
      <c r="B36" s="4">
        <v>356.0</v>
      </c>
    </row>
    <row r="37" ht="15.75" customHeight="1">
      <c r="A37" s="4" t="s">
        <v>137</v>
      </c>
      <c r="B37" s="4">
        <v>787.0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8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138</v>
      </c>
      <c r="B2" s="4" t="s">
        <v>139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140</v>
      </c>
    </row>
    <row r="3">
      <c r="A3" s="4" t="s">
        <v>138</v>
      </c>
      <c r="B3" s="4" t="s">
        <v>141</v>
      </c>
      <c r="C3" s="4">
        <v>10.0</v>
      </c>
      <c r="D3" s="4">
        <v>10.0</v>
      </c>
      <c r="E3" s="4">
        <v>10.0</v>
      </c>
      <c r="F3" s="4">
        <v>10.0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142</v>
      </c>
    </row>
    <row r="4">
      <c r="A4" s="4" t="s">
        <v>143</v>
      </c>
      <c r="B4" s="4" t="s">
        <v>144</v>
      </c>
      <c r="C4" s="4">
        <v>61.0</v>
      </c>
      <c r="D4" s="4">
        <v>61.0</v>
      </c>
      <c r="E4" s="4">
        <v>61.0</v>
      </c>
      <c r="F4" s="4">
        <v>61.0</v>
      </c>
      <c r="G4" s="4" t="b">
        <v>1</v>
      </c>
      <c r="H4" s="4" t="b">
        <v>1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145</v>
      </c>
      <c r="B5" s="4" t="s">
        <v>146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147</v>
      </c>
    </row>
    <row r="6">
      <c r="A6" s="4" t="s">
        <v>145</v>
      </c>
      <c r="B6" s="4" t="s">
        <v>148</v>
      </c>
      <c r="C6" s="4">
        <v>9.0</v>
      </c>
      <c r="D6" s="4">
        <v>9.0</v>
      </c>
      <c r="E6" s="4">
        <v>9.0</v>
      </c>
      <c r="F6" s="4">
        <v>9.0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143</v>
      </c>
      <c r="B7" s="4" t="s">
        <v>149</v>
      </c>
      <c r="C7" s="4">
        <v>9.0</v>
      </c>
      <c r="D7" s="4">
        <v>9.0</v>
      </c>
      <c r="E7" s="4">
        <v>9.0</v>
      </c>
      <c r="F7" s="4">
        <v>9.0</v>
      </c>
      <c r="G7" s="4" t="b">
        <v>1</v>
      </c>
      <c r="H7" s="4" t="b">
        <v>1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145</v>
      </c>
      <c r="B8" s="4" t="s">
        <v>150</v>
      </c>
      <c r="C8" s="4">
        <v>9.0</v>
      </c>
      <c r="D8" s="4">
        <v>9.0</v>
      </c>
      <c r="E8" s="4">
        <v>9.0</v>
      </c>
      <c r="F8" s="4">
        <v>9.0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151</v>
      </c>
      <c r="B9" s="4" t="s">
        <v>152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151</v>
      </c>
      <c r="B10" s="4" t="s">
        <v>153</v>
      </c>
      <c r="C10" s="4">
        <v>10.0</v>
      </c>
      <c r="D10" s="4">
        <v>10.0</v>
      </c>
      <c r="E10" s="4">
        <v>10.0</v>
      </c>
      <c r="F10" s="4">
        <v>10.0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154</v>
      </c>
    </row>
    <row r="11">
      <c r="A11" s="4" t="s">
        <v>145</v>
      </c>
      <c r="B11" s="4" t="s">
        <v>155</v>
      </c>
      <c r="C11" s="4">
        <v>11.0</v>
      </c>
      <c r="D11" s="4">
        <v>11.0</v>
      </c>
      <c r="E11" s="4">
        <v>11.0</v>
      </c>
      <c r="F11" s="4">
        <v>11.0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156</v>
      </c>
    </row>
    <row r="12">
      <c r="A12" s="4" t="s">
        <v>145</v>
      </c>
      <c r="B12" s="4" t="s">
        <v>157</v>
      </c>
      <c r="C12" s="4">
        <v>11.0</v>
      </c>
      <c r="D12" s="4">
        <v>11.0</v>
      </c>
      <c r="E12" s="4">
        <v>11.0</v>
      </c>
      <c r="F12" s="4">
        <v>11.0</v>
      </c>
      <c r="G12" s="4" t="b">
        <v>1</v>
      </c>
      <c r="H12" s="4" t="b">
        <v>1</v>
      </c>
      <c r="I12" s="4" t="b">
        <v>1</v>
      </c>
      <c r="J12" s="4">
        <v>7.0</v>
      </c>
      <c r="K12" s="4">
        <v>7.0</v>
      </c>
      <c r="L12" s="4" t="s">
        <v>158</v>
      </c>
    </row>
    <row r="13">
      <c r="A13" s="4" t="s">
        <v>143</v>
      </c>
      <c r="B13" s="4" t="s">
        <v>159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160</v>
      </c>
      <c r="B14" s="4" t="s">
        <v>161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162</v>
      </c>
      <c r="B15" s="4" t="s">
        <v>161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143</v>
      </c>
      <c r="B16" s="4" t="s">
        <v>163</v>
      </c>
      <c r="C16" s="4">
        <v>4.0</v>
      </c>
      <c r="D16" s="4">
        <v>4.0</v>
      </c>
      <c r="E16" s="4">
        <v>4.0</v>
      </c>
      <c r="F16" s="4">
        <v>4.0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145</v>
      </c>
      <c r="B17" s="4" t="s">
        <v>164</v>
      </c>
      <c r="C17" s="4">
        <v>7.0</v>
      </c>
      <c r="D17" s="4">
        <v>7.0</v>
      </c>
      <c r="E17" s="4">
        <v>7.0</v>
      </c>
      <c r="F17" s="4">
        <v>7.0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143</v>
      </c>
      <c r="B18" s="4" t="s">
        <v>165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166</v>
      </c>
      <c r="B19" s="4" t="s">
        <v>167</v>
      </c>
      <c r="C19" s="4">
        <v>12.0</v>
      </c>
      <c r="D19" s="4">
        <v>12.0</v>
      </c>
      <c r="E19" s="4">
        <v>12.0</v>
      </c>
      <c r="F19" s="4">
        <v>12.0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168</v>
      </c>
    </row>
    <row r="20">
      <c r="A20" s="4" t="s">
        <v>162</v>
      </c>
      <c r="B20" s="4" t="s">
        <v>169</v>
      </c>
      <c r="C20" s="4">
        <v>6.0</v>
      </c>
      <c r="D20" s="4">
        <v>6.0</v>
      </c>
      <c r="E20" s="4">
        <v>6.0</v>
      </c>
      <c r="F20" s="4">
        <v>6.0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145</v>
      </c>
      <c r="B21" s="4" t="s">
        <v>170</v>
      </c>
      <c r="C21" s="4">
        <v>6.0</v>
      </c>
      <c r="D21" s="4">
        <v>6.0</v>
      </c>
      <c r="E21" s="4">
        <v>6.0</v>
      </c>
      <c r="F21" s="4">
        <v>6.0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171</v>
      </c>
    </row>
    <row r="22" ht="15.75" customHeight="1">
      <c r="A22" s="4" t="s">
        <v>166</v>
      </c>
      <c r="B22" s="4" t="s">
        <v>172</v>
      </c>
      <c r="C22" s="4">
        <v>12.0</v>
      </c>
      <c r="D22" s="4">
        <v>12.0</v>
      </c>
      <c r="E22" s="4">
        <v>12.0</v>
      </c>
      <c r="F22" s="4">
        <v>12.0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173</v>
      </c>
    </row>
    <row r="23" ht="15.75" customHeight="1">
      <c r="A23" s="4" t="s">
        <v>143</v>
      </c>
      <c r="B23" s="4" t="s">
        <v>174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175</v>
      </c>
      <c r="B24" s="4" t="s">
        <v>176</v>
      </c>
      <c r="C24" s="4">
        <v>2.0</v>
      </c>
      <c r="D24" s="4">
        <v>4.0</v>
      </c>
      <c r="E24" s="4">
        <v>2.0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143</v>
      </c>
      <c r="B25" s="4" t="s">
        <v>177</v>
      </c>
      <c r="C25" s="4">
        <v>5.0</v>
      </c>
      <c r="D25" s="4">
        <v>5.0</v>
      </c>
      <c r="E25" s="4">
        <v>5.0</v>
      </c>
      <c r="F25" s="4">
        <v>5.0</v>
      </c>
      <c r="G25" s="4" t="b">
        <v>1</v>
      </c>
      <c r="H25" s="4" t="b">
        <v>1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178</v>
      </c>
      <c r="B26" s="4" t="s">
        <v>179</v>
      </c>
      <c r="C26" s="4">
        <v>2.0</v>
      </c>
      <c r="D26" s="4">
        <v>36.0</v>
      </c>
      <c r="E26" s="4">
        <v>11.0</v>
      </c>
      <c r="F26" s="4">
        <v>36.0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180</v>
      </c>
      <c r="B27" s="4" t="s">
        <v>181</v>
      </c>
      <c r="C27" s="4">
        <v>4.0</v>
      </c>
      <c r="D27" s="4">
        <v>4.0</v>
      </c>
      <c r="E27" s="4">
        <v>4.0</v>
      </c>
      <c r="F27" s="4">
        <v>4.0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182</v>
      </c>
    </row>
    <row r="28" ht="15.75" customHeight="1">
      <c r="A28" s="4" t="s">
        <v>183</v>
      </c>
      <c r="B28" s="4" t="s">
        <v>161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143</v>
      </c>
      <c r="B29" s="4" t="s">
        <v>184</v>
      </c>
      <c r="C29" s="4">
        <v>6.0</v>
      </c>
      <c r="D29" s="4">
        <v>6.0</v>
      </c>
      <c r="E29" s="4">
        <v>6.0</v>
      </c>
      <c r="F29" s="4">
        <v>6.0</v>
      </c>
      <c r="G29" s="4" t="b">
        <v>1</v>
      </c>
      <c r="H29" s="4" t="b">
        <v>1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151</v>
      </c>
      <c r="B30" s="4" t="s">
        <v>185</v>
      </c>
      <c r="C30" s="4">
        <v>472.0</v>
      </c>
      <c r="D30" s="4">
        <v>472.0</v>
      </c>
      <c r="E30" s="4">
        <v>472.0</v>
      </c>
      <c r="F30" s="4">
        <v>472.0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186</v>
      </c>
    </row>
    <row r="31" ht="15.75" customHeight="1">
      <c r="A31" s="4" t="s">
        <v>143</v>
      </c>
      <c r="B31" s="4" t="s">
        <v>187</v>
      </c>
      <c r="C31" s="4">
        <v>2.0</v>
      </c>
      <c r="D31" s="4">
        <v>2.0</v>
      </c>
      <c r="E31" s="4">
        <v>2.0</v>
      </c>
      <c r="F31" s="4">
        <v>2.0</v>
      </c>
      <c r="G31" s="4" t="b">
        <v>1</v>
      </c>
      <c r="H31" s="4" t="b">
        <v>1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151</v>
      </c>
      <c r="B32" s="4" t="s">
        <v>188</v>
      </c>
      <c r="C32" s="4">
        <v>2.0</v>
      </c>
      <c r="D32" s="4">
        <v>2.0</v>
      </c>
      <c r="E32" s="4">
        <v>2.0</v>
      </c>
      <c r="F32" s="4">
        <v>2.0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143</v>
      </c>
      <c r="B33" s="4" t="s">
        <v>189</v>
      </c>
      <c r="C33" s="4">
        <v>8.0</v>
      </c>
      <c r="D33" s="4">
        <v>8.0</v>
      </c>
      <c r="E33" s="4">
        <v>8.0</v>
      </c>
      <c r="F33" s="4">
        <v>8.0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190</v>
      </c>
    </row>
    <row r="34" ht="15.75" customHeight="1">
      <c r="A34" s="4" t="s">
        <v>143</v>
      </c>
      <c r="B34" s="4" t="s">
        <v>191</v>
      </c>
      <c r="C34" s="4">
        <v>3.0</v>
      </c>
      <c r="D34" s="4">
        <v>3.0</v>
      </c>
      <c r="E34" s="4">
        <v>3.0</v>
      </c>
      <c r="F34" s="4">
        <v>3.0</v>
      </c>
      <c r="G34" s="4" t="b">
        <v>1</v>
      </c>
      <c r="H34" s="4" t="b">
        <v>1</v>
      </c>
      <c r="I34" s="4" t="b">
        <v>1</v>
      </c>
      <c r="J34" s="4">
        <v>2.0</v>
      </c>
      <c r="K34" s="4">
        <v>2.0</v>
      </c>
      <c r="L34" s="4" t="s">
        <v>192</v>
      </c>
    </row>
    <row r="35" ht="15.75" customHeight="1">
      <c r="A35" s="4" t="s">
        <v>193</v>
      </c>
      <c r="B35" s="4" t="s">
        <v>194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143</v>
      </c>
      <c r="B36" s="4" t="s">
        <v>195</v>
      </c>
      <c r="C36" s="4">
        <v>2.0</v>
      </c>
      <c r="D36" s="4">
        <v>2.0</v>
      </c>
      <c r="E36" s="4">
        <v>2.0</v>
      </c>
      <c r="F36" s="4">
        <v>2.0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145</v>
      </c>
      <c r="B37" s="4" t="s">
        <v>196</v>
      </c>
      <c r="C37" s="4">
        <v>10.0</v>
      </c>
      <c r="D37" s="4">
        <v>10.0</v>
      </c>
      <c r="E37" s="4">
        <v>10.0</v>
      </c>
      <c r="F37" s="4">
        <v>10.0</v>
      </c>
      <c r="G37" s="4" t="b">
        <v>0</v>
      </c>
      <c r="H37" s="4" t="b">
        <v>0</v>
      </c>
      <c r="I37" s="4" t="b">
        <v>0</v>
      </c>
      <c r="J37" s="4">
        <v>10.0</v>
      </c>
      <c r="K37" s="4">
        <v>10.0</v>
      </c>
      <c r="L37" s="4" t="s">
        <v>86</v>
      </c>
    </row>
    <row r="38" ht="15.75" customHeight="1">
      <c r="A38" s="4" t="s">
        <v>193</v>
      </c>
      <c r="B38" s="4" t="s">
        <v>197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151</v>
      </c>
      <c r="B39" s="4" t="s">
        <v>198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199</v>
      </c>
    </row>
    <row r="40" ht="15.75" customHeight="1"/>
    <row r="41" ht="15.75" customHeight="1">
      <c r="A41" s="7" t="s">
        <v>124</v>
      </c>
    </row>
    <row r="42" ht="15.75" customHeight="1">
      <c r="A42" s="4" t="s">
        <v>125</v>
      </c>
      <c r="B42" s="4">
        <v>267.0</v>
      </c>
    </row>
    <row r="43" ht="15.75" customHeight="1">
      <c r="A43" s="4" t="s">
        <v>126</v>
      </c>
      <c r="B43" s="4">
        <v>38.0</v>
      </c>
    </row>
    <row r="44" ht="15.75" customHeight="1">
      <c r="A44" s="4" t="s">
        <v>127</v>
      </c>
      <c r="B44" s="4">
        <v>14.232209737827715</v>
      </c>
    </row>
    <row r="45" ht="15.75" customHeight="1">
      <c r="A45" s="4" t="s">
        <v>128</v>
      </c>
      <c r="B45" s="4">
        <v>734.0</v>
      </c>
    </row>
    <row r="46" ht="15.75" customHeight="1">
      <c r="A46" s="4" t="s">
        <v>129</v>
      </c>
      <c r="B46" s="4">
        <v>22.0</v>
      </c>
    </row>
    <row r="47" ht="15.75" customHeight="1">
      <c r="A47" s="4" t="s">
        <v>130</v>
      </c>
      <c r="B47" s="4">
        <v>22.0</v>
      </c>
    </row>
    <row r="48" ht="15.75" customHeight="1">
      <c r="A48" s="4" t="s">
        <v>131</v>
      </c>
      <c r="B48" s="4">
        <v>59.0</v>
      </c>
    </row>
    <row r="49" ht="15.75" customHeight="1">
      <c r="A49" s="4" t="s">
        <v>132</v>
      </c>
      <c r="B49" s="4">
        <v>100.0</v>
      </c>
    </row>
    <row r="50" ht="15.75" customHeight="1">
      <c r="A50" s="4" t="s">
        <v>133</v>
      </c>
      <c r="B50" s="4">
        <f>SUM(D2:D39)</f>
        <v>770</v>
      </c>
    </row>
    <row r="51" ht="15.75" customHeight="1">
      <c r="A51" s="4" t="s">
        <v>134</v>
      </c>
      <c r="B51" s="4">
        <f t="array" ref="B51">SUM(IF(H2:H39=TRUE,J2:J39,F2:F39))</f>
        <v>95</v>
      </c>
    </row>
    <row r="52" ht="15.75" customHeight="1">
      <c r="A52" s="4" t="s">
        <v>135</v>
      </c>
      <c r="B52" s="4">
        <v>47.90909090909091</v>
      </c>
    </row>
    <row r="53" ht="15.75" customHeight="1">
      <c r="A53" s="4" t="s">
        <v>136</v>
      </c>
      <c r="B53" s="4">
        <v>368.0</v>
      </c>
    </row>
    <row r="54" ht="15.75" customHeight="1">
      <c r="A54" s="4" t="s">
        <v>137</v>
      </c>
      <c r="B54" s="4">
        <v>3128.0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26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200</v>
      </c>
      <c r="B2" s="4" t="s">
        <v>201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202</v>
      </c>
      <c r="B3" s="4" t="s">
        <v>201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203</v>
      </c>
      <c r="B4" s="4" t="s">
        <v>201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204</v>
      </c>
      <c r="B5" s="4" t="s">
        <v>201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205</v>
      </c>
      <c r="B6" s="4" t="s">
        <v>201</v>
      </c>
      <c r="C6" s="4">
        <v>7.0</v>
      </c>
      <c r="D6" s="4">
        <v>7.0</v>
      </c>
      <c r="E6" s="4">
        <v>7.0</v>
      </c>
      <c r="F6" s="4">
        <v>7.0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206</v>
      </c>
      <c r="B7" s="4" t="s">
        <v>201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207</v>
      </c>
      <c r="B8" s="4" t="s">
        <v>201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208</v>
      </c>
      <c r="B9" s="4" t="s">
        <v>201</v>
      </c>
      <c r="C9" s="4">
        <v>6.0</v>
      </c>
      <c r="D9" s="4">
        <v>6.0</v>
      </c>
      <c r="E9" s="4">
        <v>6.0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209</v>
      </c>
      <c r="B10" s="4" t="s">
        <v>201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210</v>
      </c>
      <c r="B11" s="4" t="s">
        <v>201</v>
      </c>
      <c r="C11" s="4">
        <v>6.0</v>
      </c>
      <c r="D11" s="4">
        <v>6.0</v>
      </c>
      <c r="E11" s="4">
        <v>6.0</v>
      </c>
      <c r="F11" s="4">
        <v>6.0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211</v>
      </c>
      <c r="B12" s="4" t="s">
        <v>201</v>
      </c>
      <c r="C12" s="4">
        <v>3.0</v>
      </c>
      <c r="D12" s="4">
        <v>3.0</v>
      </c>
      <c r="E12" s="4">
        <v>3.0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212</v>
      </c>
      <c r="B13" s="4" t="s">
        <v>201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213</v>
      </c>
      <c r="B14" s="4" t="s">
        <v>201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214</v>
      </c>
      <c r="B15" s="4" t="s">
        <v>201</v>
      </c>
      <c r="C15" s="4">
        <v>7.0</v>
      </c>
      <c r="D15" s="4">
        <v>7.0</v>
      </c>
      <c r="E15" s="4">
        <v>7.0</v>
      </c>
      <c r="F15" s="4">
        <v>7.0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215</v>
      </c>
      <c r="B16" s="4" t="s">
        <v>201</v>
      </c>
      <c r="C16" s="4">
        <v>7.0</v>
      </c>
      <c r="D16" s="4">
        <v>7.0</v>
      </c>
      <c r="E16" s="4">
        <v>7.0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216</v>
      </c>
      <c r="B17" s="4" t="s">
        <v>201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217</v>
      </c>
      <c r="B18" s="4" t="s">
        <v>201</v>
      </c>
      <c r="C18" s="4">
        <v>5.0</v>
      </c>
      <c r="D18" s="4">
        <v>5.0</v>
      </c>
      <c r="E18" s="4">
        <v>5.0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218</v>
      </c>
      <c r="B19" s="4" t="s">
        <v>201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219</v>
      </c>
      <c r="B20" s="4" t="s">
        <v>201</v>
      </c>
      <c r="C20" s="4">
        <v>2.0</v>
      </c>
      <c r="D20" s="4">
        <v>2.0</v>
      </c>
      <c r="E20" s="4">
        <v>2.0</v>
      </c>
      <c r="F20" s="4">
        <v>2.0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220</v>
      </c>
      <c r="B21" s="4" t="s">
        <v>201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221</v>
      </c>
      <c r="B22" s="4" t="s">
        <v>201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222</v>
      </c>
      <c r="B23" s="4" t="s">
        <v>201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223</v>
      </c>
      <c r="B24" s="4" t="s">
        <v>201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224</v>
      </c>
      <c r="B25" s="4" t="s">
        <v>201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225</v>
      </c>
      <c r="B26" s="4" t="s">
        <v>201</v>
      </c>
      <c r="C26" s="4">
        <v>3.0</v>
      </c>
      <c r="D26" s="4">
        <v>3.0</v>
      </c>
      <c r="E26" s="4">
        <v>3.0</v>
      </c>
      <c r="F26" s="4">
        <v>3.0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226</v>
      </c>
      <c r="B27" s="4" t="s">
        <v>201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227</v>
      </c>
      <c r="B28" s="4" t="s">
        <v>201</v>
      </c>
      <c r="C28" s="4">
        <v>7.0</v>
      </c>
      <c r="D28" s="4">
        <v>7.0</v>
      </c>
      <c r="E28" s="4">
        <v>7.0</v>
      </c>
      <c r="F28" s="4">
        <v>7.0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228</v>
      </c>
      <c r="B29" s="4" t="s">
        <v>201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229</v>
      </c>
      <c r="B30" s="4" t="s">
        <v>201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230</v>
      </c>
      <c r="B31" s="4" t="s">
        <v>201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231</v>
      </c>
      <c r="B32" s="4" t="s">
        <v>201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232</v>
      </c>
      <c r="B33" s="4" t="s">
        <v>201</v>
      </c>
      <c r="C33" s="4">
        <v>7.0</v>
      </c>
      <c r="D33" s="4">
        <v>7.0</v>
      </c>
      <c r="E33" s="4">
        <v>7.0</v>
      </c>
      <c r="F33" s="4">
        <v>7.0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233</v>
      </c>
      <c r="B34" s="4" t="s">
        <v>201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234</v>
      </c>
      <c r="B35" s="4" t="s">
        <v>201</v>
      </c>
      <c r="C35" s="4">
        <v>4.0</v>
      </c>
      <c r="D35" s="4">
        <v>4.0</v>
      </c>
      <c r="E35" s="4">
        <v>4.0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235</v>
      </c>
      <c r="B36" s="4" t="s">
        <v>201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236</v>
      </c>
      <c r="B37" s="4" t="s">
        <v>201</v>
      </c>
      <c r="C37" s="4">
        <v>2.0</v>
      </c>
      <c r="D37" s="4">
        <v>2.0</v>
      </c>
      <c r="E37" s="4">
        <v>2.0</v>
      </c>
      <c r="F37" s="4">
        <v>2.0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237</v>
      </c>
      <c r="B38" s="4" t="s">
        <v>201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238</v>
      </c>
      <c r="B39" s="4" t="s">
        <v>201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239</v>
      </c>
      <c r="B40" s="4" t="s">
        <v>201</v>
      </c>
      <c r="C40" s="4">
        <v>6.0</v>
      </c>
      <c r="D40" s="4">
        <v>6.0</v>
      </c>
      <c r="E40" s="4">
        <v>6.0</v>
      </c>
      <c r="F40" s="4">
        <v>6.0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240</v>
      </c>
      <c r="B41" s="4" t="s">
        <v>201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241</v>
      </c>
      <c r="B42" s="4" t="s">
        <v>201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242</v>
      </c>
      <c r="B43" s="4" t="s">
        <v>201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243</v>
      </c>
      <c r="B44" s="4" t="s">
        <v>201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244</v>
      </c>
      <c r="B45" s="4" t="s">
        <v>201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245</v>
      </c>
      <c r="B46" s="4" t="s">
        <v>201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246</v>
      </c>
      <c r="B47" s="4" t="s">
        <v>201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247</v>
      </c>
      <c r="B48" s="4" t="s">
        <v>201</v>
      </c>
      <c r="C48" s="4">
        <v>3.0</v>
      </c>
      <c r="D48" s="4">
        <v>3.0</v>
      </c>
      <c r="E48" s="4">
        <v>3.0</v>
      </c>
      <c r="F48" s="4">
        <v>3.0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248</v>
      </c>
      <c r="B49" s="4" t="s">
        <v>201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249</v>
      </c>
      <c r="B50" s="4" t="s">
        <v>201</v>
      </c>
      <c r="C50" s="4">
        <v>3.0</v>
      </c>
      <c r="D50" s="4">
        <v>3.0</v>
      </c>
      <c r="E50" s="4">
        <v>3.0</v>
      </c>
      <c r="F50" s="4">
        <v>3.0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250</v>
      </c>
      <c r="B51" s="4" t="s">
        <v>201</v>
      </c>
      <c r="C51" s="4">
        <v>6.0</v>
      </c>
      <c r="D51" s="4">
        <v>6.0</v>
      </c>
      <c r="E51" s="4">
        <v>6.0</v>
      </c>
      <c r="F51" s="4">
        <v>6.0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251</v>
      </c>
      <c r="B52" s="4" t="s">
        <v>201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252</v>
      </c>
      <c r="B53" s="4" t="s">
        <v>201</v>
      </c>
      <c r="C53" s="4">
        <v>6.0</v>
      </c>
      <c r="D53" s="4">
        <v>6.0</v>
      </c>
      <c r="E53" s="4">
        <v>6.0</v>
      </c>
      <c r="F53" s="4">
        <v>6.0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253</v>
      </c>
      <c r="B54" s="4" t="s">
        <v>201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254</v>
      </c>
      <c r="B55" s="4" t="s">
        <v>201</v>
      </c>
      <c r="C55" s="4">
        <v>2.0</v>
      </c>
      <c r="D55" s="4">
        <v>2.0</v>
      </c>
      <c r="E55" s="4">
        <v>2.0</v>
      </c>
      <c r="F55" s="4">
        <v>2.0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255</v>
      </c>
      <c r="B56" s="4" t="s">
        <v>201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256</v>
      </c>
      <c r="B57" s="4" t="s">
        <v>257</v>
      </c>
      <c r="C57" s="4">
        <v>3.0</v>
      </c>
      <c r="D57" s="4">
        <v>13.0</v>
      </c>
      <c r="E57" s="4">
        <v>10.0</v>
      </c>
      <c r="F57" s="4">
        <v>13.0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258</v>
      </c>
      <c r="B58" s="4" t="s">
        <v>201</v>
      </c>
      <c r="C58" s="4">
        <v>2.0</v>
      </c>
      <c r="D58" s="4">
        <v>2.0</v>
      </c>
      <c r="E58" s="4">
        <v>2.0</v>
      </c>
      <c r="F58" s="4">
        <v>2.0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259</v>
      </c>
      <c r="B59" s="4" t="s">
        <v>201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260</v>
      </c>
      <c r="B60" s="4" t="s">
        <v>201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261</v>
      </c>
      <c r="B61" s="4" t="s">
        <v>201</v>
      </c>
      <c r="C61" s="4">
        <v>6.0</v>
      </c>
      <c r="D61" s="4">
        <v>6.0</v>
      </c>
      <c r="E61" s="4">
        <v>6.0</v>
      </c>
      <c r="F61" s="4">
        <v>6.0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262</v>
      </c>
      <c r="B62" s="4" t="s">
        <v>201</v>
      </c>
      <c r="C62" s="4">
        <v>6.0</v>
      </c>
      <c r="D62" s="4">
        <v>6.0</v>
      </c>
      <c r="E62" s="4">
        <v>6.0</v>
      </c>
      <c r="F62" s="4">
        <v>6.0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263</v>
      </c>
      <c r="B63" s="4" t="s">
        <v>201</v>
      </c>
      <c r="C63" s="4">
        <v>2.0</v>
      </c>
      <c r="D63" s="4">
        <v>2.0</v>
      </c>
      <c r="E63" s="4">
        <v>2.0</v>
      </c>
      <c r="F63" s="4">
        <v>2.0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264</v>
      </c>
      <c r="B64" s="4" t="s">
        <v>201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265</v>
      </c>
      <c r="B65" s="4" t="s">
        <v>201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266</v>
      </c>
      <c r="B66" s="4" t="s">
        <v>201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267</v>
      </c>
      <c r="B67" s="4" t="s">
        <v>201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268</v>
      </c>
      <c r="B68" s="4" t="s">
        <v>201</v>
      </c>
      <c r="C68" s="4">
        <v>6.0</v>
      </c>
      <c r="D68" s="4">
        <v>6.0</v>
      </c>
      <c r="E68" s="4">
        <v>6.0</v>
      </c>
      <c r="F68" s="4">
        <v>6.0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269</v>
      </c>
      <c r="B69" s="4" t="s">
        <v>201</v>
      </c>
      <c r="C69" s="4">
        <v>6.0</v>
      </c>
      <c r="D69" s="4">
        <v>6.0</v>
      </c>
      <c r="E69" s="4">
        <v>6.0</v>
      </c>
      <c r="F69" s="4">
        <v>6.0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270</v>
      </c>
      <c r="B70" s="4" t="s">
        <v>201</v>
      </c>
      <c r="C70" s="4">
        <v>4.0</v>
      </c>
      <c r="D70" s="4">
        <v>4.0</v>
      </c>
      <c r="E70" s="4">
        <v>4.0</v>
      </c>
      <c r="F70" s="4">
        <v>4.0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271</v>
      </c>
      <c r="B71" s="4" t="s">
        <v>201</v>
      </c>
      <c r="C71" s="4">
        <v>2.0</v>
      </c>
      <c r="D71" s="4">
        <v>2.0</v>
      </c>
      <c r="E71" s="4">
        <v>2.0</v>
      </c>
      <c r="F71" s="4">
        <v>2.0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272</v>
      </c>
      <c r="B72" s="4" t="s">
        <v>201</v>
      </c>
      <c r="C72" s="4">
        <v>2.0</v>
      </c>
      <c r="D72" s="4">
        <v>2.0</v>
      </c>
      <c r="E72" s="4">
        <v>2.0</v>
      </c>
      <c r="F72" s="4">
        <v>2.0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273</v>
      </c>
      <c r="B73" s="4" t="s">
        <v>201</v>
      </c>
      <c r="C73" s="4">
        <v>2.0</v>
      </c>
      <c r="D73" s="4">
        <v>2.0</v>
      </c>
      <c r="E73" s="4">
        <v>2.0</v>
      </c>
      <c r="F73" s="4">
        <v>2.0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274</v>
      </c>
      <c r="B74" s="4" t="s">
        <v>201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275</v>
      </c>
      <c r="B75" s="4" t="s">
        <v>201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86</v>
      </c>
    </row>
    <row r="76" ht="15.75" customHeight="1">
      <c r="A76" s="4" t="s">
        <v>276</v>
      </c>
      <c r="B76" s="4" t="s">
        <v>201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277</v>
      </c>
      <c r="B77" s="4" t="s">
        <v>201</v>
      </c>
      <c r="C77" s="4">
        <v>2.0</v>
      </c>
      <c r="D77" s="4">
        <v>2.0</v>
      </c>
      <c r="E77" s="4">
        <v>2.0</v>
      </c>
      <c r="F77" s="4">
        <v>2.0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278</v>
      </c>
      <c r="B78" s="4" t="s">
        <v>201</v>
      </c>
      <c r="C78" s="4">
        <v>5.0</v>
      </c>
      <c r="D78" s="4">
        <v>5.0</v>
      </c>
      <c r="E78" s="4">
        <v>5.0</v>
      </c>
      <c r="F78" s="4">
        <v>5.0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279</v>
      </c>
      <c r="B79" s="4" t="s">
        <v>201</v>
      </c>
      <c r="C79" s="4">
        <v>6.0</v>
      </c>
      <c r="D79" s="4">
        <v>6.0</v>
      </c>
      <c r="E79" s="4">
        <v>6.0</v>
      </c>
      <c r="F79" s="4">
        <v>6.0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280</v>
      </c>
      <c r="B80" s="4" t="s">
        <v>201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281</v>
      </c>
      <c r="B81" s="4" t="s">
        <v>201</v>
      </c>
      <c r="C81" s="4">
        <v>3.0</v>
      </c>
      <c r="D81" s="4">
        <v>3.0</v>
      </c>
      <c r="E81" s="4">
        <v>3.0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282</v>
      </c>
      <c r="B82" s="4" t="s">
        <v>201</v>
      </c>
      <c r="C82" s="4">
        <v>2.0</v>
      </c>
      <c r="D82" s="4">
        <v>2.0</v>
      </c>
      <c r="E82" s="4">
        <v>2.0</v>
      </c>
      <c r="F82" s="4">
        <v>2.0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283</v>
      </c>
      <c r="B83" s="4" t="s">
        <v>201</v>
      </c>
      <c r="C83" s="4">
        <v>6.0</v>
      </c>
      <c r="D83" s="4">
        <v>6.0</v>
      </c>
      <c r="E83" s="4">
        <v>6.0</v>
      </c>
      <c r="F83" s="4">
        <v>6.0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284</v>
      </c>
      <c r="B84" s="4" t="s">
        <v>201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285</v>
      </c>
      <c r="B85" s="4" t="s">
        <v>201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86</v>
      </c>
    </row>
    <row r="86" ht="15.75" customHeight="1">
      <c r="A86" s="4" t="s">
        <v>286</v>
      </c>
      <c r="B86" s="4" t="s">
        <v>201</v>
      </c>
      <c r="C86" s="4">
        <v>2.0</v>
      </c>
      <c r="D86" s="4">
        <v>2.0</v>
      </c>
      <c r="E86" s="4">
        <v>2.0</v>
      </c>
      <c r="F86" s="4">
        <v>2.0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287</v>
      </c>
      <c r="B87" s="4" t="s">
        <v>201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288</v>
      </c>
      <c r="B88" s="4" t="s">
        <v>201</v>
      </c>
      <c r="C88" s="4">
        <v>2.0</v>
      </c>
      <c r="D88" s="4">
        <v>2.0</v>
      </c>
      <c r="E88" s="4">
        <v>2.0</v>
      </c>
      <c r="F88" s="4">
        <v>2.0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289</v>
      </c>
      <c r="B89" s="4" t="s">
        <v>201</v>
      </c>
      <c r="C89" s="4">
        <v>2.0</v>
      </c>
      <c r="D89" s="4">
        <v>2.0</v>
      </c>
      <c r="E89" s="4">
        <v>2.0</v>
      </c>
      <c r="F89" s="4">
        <v>2.0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290</v>
      </c>
      <c r="B90" s="4" t="s">
        <v>201</v>
      </c>
      <c r="C90" s="4">
        <v>7.0</v>
      </c>
      <c r="D90" s="4">
        <v>7.0</v>
      </c>
      <c r="E90" s="4">
        <v>7.0</v>
      </c>
      <c r="F90" s="4">
        <v>7.0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291</v>
      </c>
      <c r="B91" s="4" t="s">
        <v>201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292</v>
      </c>
      <c r="B92" s="4" t="s">
        <v>201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293</v>
      </c>
      <c r="B93" s="4" t="s">
        <v>201</v>
      </c>
      <c r="C93" s="4">
        <v>5.0</v>
      </c>
      <c r="D93" s="4">
        <v>5.0</v>
      </c>
      <c r="E93" s="4">
        <v>5.0</v>
      </c>
      <c r="F93" s="4">
        <v>5.0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294</v>
      </c>
      <c r="B94" s="4" t="s">
        <v>201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/>
    <row r="96" ht="15.75" customHeight="1">
      <c r="A96" s="7" t="s">
        <v>124</v>
      </c>
    </row>
    <row r="97" ht="15.75" customHeight="1">
      <c r="A97" s="4" t="s">
        <v>125</v>
      </c>
      <c r="B97" s="4">
        <v>317.0</v>
      </c>
    </row>
    <row r="98" ht="15.75" customHeight="1">
      <c r="A98" s="4" t="s">
        <v>126</v>
      </c>
      <c r="B98" s="4">
        <v>95.0</v>
      </c>
    </row>
    <row r="99" ht="15.75" customHeight="1">
      <c r="A99" s="4" t="s">
        <v>127</v>
      </c>
      <c r="B99" s="4">
        <v>29.96845425867508</v>
      </c>
    </row>
    <row r="100" ht="15.75" customHeight="1">
      <c r="A100" s="4" t="s">
        <v>128</v>
      </c>
      <c r="B100" s="4">
        <v>294.0</v>
      </c>
    </row>
    <row r="101" ht="15.75" customHeight="1">
      <c r="A101" s="4" t="s">
        <v>129</v>
      </c>
      <c r="B101" s="4">
        <v>0.0</v>
      </c>
    </row>
    <row r="102" ht="15.75" customHeight="1">
      <c r="A102" s="4" t="s">
        <v>130</v>
      </c>
      <c r="B102" s="4">
        <v>0.0</v>
      </c>
    </row>
    <row r="103" ht="15.75" customHeight="1">
      <c r="A103" s="4" t="s">
        <v>131</v>
      </c>
      <c r="B103" s="4">
        <v>294.0</v>
      </c>
    </row>
    <row r="104" ht="15.75" customHeight="1">
      <c r="A104" s="4" t="s">
        <v>132</v>
      </c>
      <c r="B104" s="4">
        <v>0.0</v>
      </c>
    </row>
    <row r="105" ht="15.75" customHeight="1">
      <c r="A105" s="4" t="s">
        <v>133</v>
      </c>
      <c r="B105" s="4">
        <f>SUM(D2:D94)</f>
        <v>298</v>
      </c>
    </row>
    <row r="106" ht="15.75" customHeight="1">
      <c r="A106" s="4" t="s">
        <v>134</v>
      </c>
      <c r="B106" s="4">
        <f t="array" ref="B106">SUM(IF(H2:H94=TRUE,J2:J94,F2:F94))</f>
        <v>298</v>
      </c>
    </row>
    <row r="107" ht="15.75" customHeight="1">
      <c r="A107" s="4" t="s">
        <v>135</v>
      </c>
      <c r="B107" s="4">
        <v>0.0</v>
      </c>
    </row>
    <row r="108" ht="15.75" customHeight="1">
      <c r="A108" s="4" t="s">
        <v>136</v>
      </c>
      <c r="B108" s="4">
        <v>318.0</v>
      </c>
    </row>
    <row r="109" ht="15.75" customHeight="1">
      <c r="A109" s="4" t="s">
        <v>137</v>
      </c>
      <c r="B109" s="4">
        <v>551.0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79.71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295</v>
      </c>
      <c r="B2" s="4" t="s">
        <v>296</v>
      </c>
      <c r="C2" s="4">
        <v>5.0</v>
      </c>
      <c r="D2" s="4">
        <v>5.0</v>
      </c>
      <c r="E2" s="4">
        <v>5.0</v>
      </c>
      <c r="F2" s="4">
        <v>5.0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297</v>
      </c>
    </row>
    <row r="4">
      <c r="A4" s="7" t="s">
        <v>124</v>
      </c>
    </row>
    <row r="5">
      <c r="A5" s="4" t="s">
        <v>125</v>
      </c>
      <c r="B5" s="4">
        <v>141.0</v>
      </c>
    </row>
    <row r="6">
      <c r="A6" s="4" t="s">
        <v>126</v>
      </c>
      <c r="B6" s="4">
        <v>1.0</v>
      </c>
    </row>
    <row r="7">
      <c r="A7" s="4" t="s">
        <v>127</v>
      </c>
      <c r="B7" s="4">
        <v>0.7092198581560284</v>
      </c>
    </row>
    <row r="8">
      <c r="A8" s="4" t="s">
        <v>128</v>
      </c>
      <c r="B8" s="4">
        <v>5.0</v>
      </c>
    </row>
    <row r="9">
      <c r="A9" s="4" t="s">
        <v>129</v>
      </c>
      <c r="B9" s="4">
        <v>1.0</v>
      </c>
    </row>
    <row r="10">
      <c r="A10" s="4" t="s">
        <v>130</v>
      </c>
      <c r="B10" s="4">
        <v>1.0</v>
      </c>
    </row>
    <row r="11">
      <c r="A11" s="4" t="s">
        <v>131</v>
      </c>
      <c r="B11" s="4">
        <v>1.0</v>
      </c>
    </row>
    <row r="12">
      <c r="A12" s="4" t="s">
        <v>132</v>
      </c>
      <c r="B12" s="4">
        <v>100.0</v>
      </c>
    </row>
    <row r="13">
      <c r="A13" s="4" t="s">
        <v>133</v>
      </c>
      <c r="B13" s="4">
        <f>SUM(D2)</f>
        <v>5</v>
      </c>
    </row>
    <row r="14">
      <c r="A14" s="4" t="s">
        <v>134</v>
      </c>
      <c r="B14" s="4">
        <f t="array" ref="B14">SUM(IF(H2=TRUE,J2,F2))</f>
        <v>1</v>
      </c>
    </row>
    <row r="15">
      <c r="A15" s="4" t="s">
        <v>135</v>
      </c>
      <c r="B15" s="4">
        <v>5.0</v>
      </c>
    </row>
    <row r="16">
      <c r="A16" s="4" t="s">
        <v>136</v>
      </c>
      <c r="B16" s="4">
        <v>173.0</v>
      </c>
    </row>
    <row r="17">
      <c r="A17" s="4" t="s">
        <v>137</v>
      </c>
      <c r="B17" s="4">
        <v>827.0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45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298</v>
      </c>
      <c r="B2" s="4" t="s">
        <v>299</v>
      </c>
      <c r="C2" s="4">
        <v>9.0</v>
      </c>
      <c r="D2" s="4">
        <v>9.0</v>
      </c>
      <c r="E2" s="4">
        <v>9.0</v>
      </c>
      <c r="F2" s="4">
        <v>9.0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300</v>
      </c>
    </row>
    <row r="3">
      <c r="A3" s="4" t="s">
        <v>301</v>
      </c>
      <c r="B3" s="4" t="s">
        <v>302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303</v>
      </c>
      <c r="B4" s="4" t="s">
        <v>304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305</v>
      </c>
    </row>
    <row r="5">
      <c r="A5" s="4" t="s">
        <v>298</v>
      </c>
      <c r="B5" s="4" t="s">
        <v>306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307</v>
      </c>
    </row>
    <row r="6">
      <c r="A6" s="4" t="s">
        <v>308</v>
      </c>
      <c r="B6" s="4" t="s">
        <v>309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310</v>
      </c>
    </row>
    <row r="7">
      <c r="A7" s="4" t="s">
        <v>311</v>
      </c>
      <c r="B7" s="4" t="s">
        <v>312</v>
      </c>
      <c r="C7" s="4">
        <v>13.0</v>
      </c>
      <c r="D7" s="4">
        <v>13.0</v>
      </c>
      <c r="E7" s="4">
        <v>13.0</v>
      </c>
      <c r="F7" s="4">
        <v>13.0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313</v>
      </c>
    </row>
    <row r="8">
      <c r="A8" s="4" t="s">
        <v>314</v>
      </c>
      <c r="B8" s="4" t="s">
        <v>315</v>
      </c>
      <c r="C8" s="4">
        <v>3.0</v>
      </c>
      <c r="D8" s="4">
        <v>12.0</v>
      </c>
      <c r="E8" s="4">
        <v>9.0</v>
      </c>
      <c r="F8" s="4">
        <v>12.0</v>
      </c>
      <c r="G8" s="4" t="b">
        <v>1</v>
      </c>
      <c r="H8" s="4" t="b">
        <v>1</v>
      </c>
      <c r="I8" s="4" t="b">
        <v>0</v>
      </c>
      <c r="J8" s="4">
        <v>4.0</v>
      </c>
      <c r="K8" s="4">
        <v>3.0</v>
      </c>
      <c r="L8" s="4" t="s">
        <v>86</v>
      </c>
    </row>
    <row r="9">
      <c r="A9" s="4" t="s">
        <v>298</v>
      </c>
      <c r="B9" s="4" t="s">
        <v>316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317</v>
      </c>
    </row>
    <row r="10">
      <c r="A10" s="4" t="s">
        <v>318</v>
      </c>
      <c r="B10" s="4" t="s">
        <v>319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320</v>
      </c>
    </row>
    <row r="11">
      <c r="A11" s="4" t="s">
        <v>311</v>
      </c>
      <c r="B11" s="4" t="s">
        <v>321</v>
      </c>
      <c r="C11" s="4">
        <v>13.0</v>
      </c>
      <c r="D11" s="4">
        <v>13.0</v>
      </c>
      <c r="E11" s="4">
        <v>13.0</v>
      </c>
      <c r="F11" s="4">
        <v>13.0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322</v>
      </c>
    </row>
    <row r="12">
      <c r="A12" s="4" t="s">
        <v>301</v>
      </c>
      <c r="B12" s="4" t="s">
        <v>176</v>
      </c>
      <c r="C12" s="4">
        <v>4.0</v>
      </c>
      <c r="D12" s="4">
        <v>4.0</v>
      </c>
      <c r="E12" s="4">
        <v>4.0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323</v>
      </c>
      <c r="B13" s="4" t="s">
        <v>324</v>
      </c>
      <c r="C13" s="4">
        <v>13.0</v>
      </c>
      <c r="D13" s="4">
        <v>13.0</v>
      </c>
      <c r="E13" s="4">
        <v>13.0</v>
      </c>
      <c r="F13" s="4">
        <v>13.0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325</v>
      </c>
    </row>
    <row r="14">
      <c r="A14" s="4" t="s">
        <v>314</v>
      </c>
      <c r="B14" s="4" t="s">
        <v>326</v>
      </c>
      <c r="C14" s="4">
        <v>10.0</v>
      </c>
      <c r="D14" s="4">
        <v>10.0</v>
      </c>
      <c r="E14" s="4">
        <v>10.0</v>
      </c>
      <c r="F14" s="4">
        <v>10.0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327</v>
      </c>
    </row>
    <row r="15">
      <c r="A15" s="4" t="s">
        <v>298</v>
      </c>
      <c r="B15" s="4" t="s">
        <v>100</v>
      </c>
      <c r="C15" s="4">
        <v>4.0</v>
      </c>
      <c r="D15" s="4">
        <v>6.0</v>
      </c>
      <c r="E15" s="4">
        <v>5.0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6.0</v>
      </c>
      <c r="K15" s="4">
        <v>5.0</v>
      </c>
      <c r="L15" s="4" t="s">
        <v>86</v>
      </c>
    </row>
    <row r="16">
      <c r="A16" s="4" t="s">
        <v>328</v>
      </c>
      <c r="B16" s="4" t="s">
        <v>329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2.0</v>
      </c>
      <c r="K16" s="4">
        <v>2.0</v>
      </c>
      <c r="L16" s="4" t="s">
        <v>330</v>
      </c>
    </row>
    <row r="17">
      <c r="A17" s="4" t="s">
        <v>298</v>
      </c>
      <c r="B17" s="4" t="s">
        <v>331</v>
      </c>
      <c r="C17" s="4">
        <v>3.0</v>
      </c>
      <c r="D17" s="4">
        <v>3.0</v>
      </c>
      <c r="E17" s="4">
        <v>3.0</v>
      </c>
      <c r="F17" s="4">
        <v>3.0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332</v>
      </c>
    </row>
    <row r="18">
      <c r="A18" s="4" t="s">
        <v>303</v>
      </c>
      <c r="B18" s="4" t="s">
        <v>333</v>
      </c>
      <c r="C18" s="4">
        <v>9.0</v>
      </c>
      <c r="D18" s="4">
        <v>9.0</v>
      </c>
      <c r="E18" s="4">
        <v>9.0</v>
      </c>
      <c r="F18" s="4">
        <v>9.0</v>
      </c>
      <c r="G18" s="4" t="b">
        <v>1</v>
      </c>
      <c r="H18" s="4" t="b">
        <v>1</v>
      </c>
      <c r="I18" s="4" t="b">
        <v>1</v>
      </c>
      <c r="J18" s="4">
        <v>2.0</v>
      </c>
      <c r="K18" s="4">
        <v>2.0</v>
      </c>
      <c r="L18" s="4" t="s">
        <v>334</v>
      </c>
    </row>
    <row r="19">
      <c r="A19" s="4" t="s">
        <v>335</v>
      </c>
      <c r="B19" s="4" t="s">
        <v>336</v>
      </c>
      <c r="C19" s="4">
        <v>17.0</v>
      </c>
      <c r="D19" s="4">
        <v>17.0</v>
      </c>
      <c r="E19" s="4">
        <v>17.0</v>
      </c>
      <c r="F19" s="4">
        <v>17.0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298</v>
      </c>
      <c r="B20" s="4" t="s">
        <v>337</v>
      </c>
      <c r="C20" s="4">
        <v>4.0</v>
      </c>
      <c r="D20" s="4">
        <v>4.0</v>
      </c>
      <c r="E20" s="4">
        <v>4.0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338</v>
      </c>
    </row>
    <row r="21" ht="15.75" customHeight="1">
      <c r="A21" s="4" t="s">
        <v>339</v>
      </c>
      <c r="B21" s="4" t="s">
        <v>340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314</v>
      </c>
      <c r="B22" s="4" t="s">
        <v>341</v>
      </c>
      <c r="C22" s="4">
        <v>3.0</v>
      </c>
      <c r="D22" s="4">
        <v>12.0</v>
      </c>
      <c r="E22" s="4">
        <v>9.0</v>
      </c>
      <c r="F22" s="4">
        <v>12.0</v>
      </c>
      <c r="G22" s="4" t="b">
        <v>1</v>
      </c>
      <c r="H22" s="4" t="b">
        <v>1</v>
      </c>
      <c r="I22" s="4" t="b">
        <v>1</v>
      </c>
      <c r="J22" s="4">
        <v>12.0</v>
      </c>
      <c r="K22" s="4">
        <v>9.0</v>
      </c>
      <c r="L22" s="4" t="s">
        <v>342</v>
      </c>
    </row>
    <row r="23" ht="15.75" customHeight="1">
      <c r="A23" s="4" t="s">
        <v>308</v>
      </c>
      <c r="B23" s="4" t="s">
        <v>343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344</v>
      </c>
    </row>
    <row r="24" ht="15.75" customHeight="1">
      <c r="A24" s="4" t="s">
        <v>345</v>
      </c>
      <c r="B24" s="4" t="s">
        <v>100</v>
      </c>
      <c r="C24" s="4">
        <v>4.0</v>
      </c>
      <c r="D24" s="4">
        <v>6.0</v>
      </c>
      <c r="E24" s="4">
        <v>5.0</v>
      </c>
      <c r="F24" s="4">
        <v>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298</v>
      </c>
      <c r="B25" s="4" t="s">
        <v>346</v>
      </c>
      <c r="C25" s="4">
        <v>8.0</v>
      </c>
      <c r="D25" s="4">
        <v>8.0</v>
      </c>
      <c r="E25" s="4">
        <v>8.0</v>
      </c>
      <c r="F25" s="4">
        <v>8.0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347</v>
      </c>
    </row>
    <row r="26" ht="15.75" customHeight="1">
      <c r="A26" s="4" t="s">
        <v>298</v>
      </c>
      <c r="B26" s="4" t="s">
        <v>348</v>
      </c>
      <c r="C26" s="4">
        <v>4.0</v>
      </c>
      <c r="D26" s="4">
        <v>4.0</v>
      </c>
      <c r="E26" s="4">
        <v>4.0</v>
      </c>
      <c r="F26" s="4">
        <v>4.0</v>
      </c>
      <c r="G26" s="4" t="b">
        <v>1</v>
      </c>
      <c r="H26" s="4" t="b">
        <v>1</v>
      </c>
      <c r="I26" s="4" t="b">
        <v>1</v>
      </c>
      <c r="J26" s="4">
        <v>1.0</v>
      </c>
      <c r="K26" s="4">
        <v>1.0</v>
      </c>
      <c r="L26" s="4" t="s">
        <v>349</v>
      </c>
    </row>
    <row r="27" ht="15.75" customHeight="1">
      <c r="A27" s="4" t="s">
        <v>350</v>
      </c>
      <c r="B27" s="4" t="s">
        <v>351</v>
      </c>
      <c r="C27" s="4">
        <v>13.0</v>
      </c>
      <c r="D27" s="4">
        <v>13.0</v>
      </c>
      <c r="E27" s="4">
        <v>13.0</v>
      </c>
      <c r="F27" s="4">
        <v>13.0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352</v>
      </c>
    </row>
    <row r="28" ht="15.75" customHeight="1">
      <c r="A28" s="4" t="s">
        <v>353</v>
      </c>
      <c r="B28" s="4" t="s">
        <v>354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355</v>
      </c>
    </row>
    <row r="29" ht="15.75" customHeight="1">
      <c r="A29" s="4" t="s">
        <v>356</v>
      </c>
      <c r="B29" s="4" t="s">
        <v>357</v>
      </c>
      <c r="C29" s="4">
        <v>8.0</v>
      </c>
      <c r="D29" s="4">
        <v>8.0</v>
      </c>
      <c r="E29" s="4">
        <v>8.0</v>
      </c>
      <c r="F29" s="4">
        <v>8.0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358</v>
      </c>
    </row>
    <row r="30" ht="15.75" customHeight="1">
      <c r="A30" s="4" t="s">
        <v>359</v>
      </c>
      <c r="B30" s="4" t="s">
        <v>360</v>
      </c>
      <c r="C30" s="4">
        <v>16.0</v>
      </c>
      <c r="D30" s="4">
        <v>16.0</v>
      </c>
      <c r="E30" s="4">
        <v>16.0</v>
      </c>
      <c r="F30" s="4">
        <v>16.0</v>
      </c>
      <c r="G30" s="4" t="b">
        <v>1</v>
      </c>
      <c r="H30" s="4" t="b">
        <v>1</v>
      </c>
      <c r="I30" s="4" t="b">
        <v>1</v>
      </c>
      <c r="J30" s="4">
        <v>2.0</v>
      </c>
      <c r="K30" s="4">
        <v>2.0</v>
      </c>
      <c r="L30" s="4" t="s">
        <v>361</v>
      </c>
    </row>
    <row r="31" ht="15.75" customHeight="1">
      <c r="A31" s="4" t="s">
        <v>314</v>
      </c>
      <c r="B31" s="4" t="s">
        <v>362</v>
      </c>
      <c r="C31" s="4">
        <v>3.0</v>
      </c>
      <c r="D31" s="4">
        <v>23.0</v>
      </c>
      <c r="E31" s="4">
        <v>20.0</v>
      </c>
      <c r="F31" s="4">
        <v>23.0</v>
      </c>
      <c r="G31" s="4" t="b">
        <v>0</v>
      </c>
      <c r="H31" s="4" t="b">
        <v>0</v>
      </c>
      <c r="I31" s="4" t="b">
        <v>0</v>
      </c>
      <c r="J31" s="4">
        <v>23.0</v>
      </c>
      <c r="K31" s="4">
        <v>20.0</v>
      </c>
      <c r="L31" s="4" t="s">
        <v>86</v>
      </c>
    </row>
    <row r="32" ht="15.75" customHeight="1">
      <c r="A32" s="4" t="s">
        <v>303</v>
      </c>
      <c r="B32" s="4" t="s">
        <v>363</v>
      </c>
      <c r="C32" s="4">
        <v>7.0</v>
      </c>
      <c r="D32" s="4">
        <v>7.0</v>
      </c>
      <c r="E32" s="4">
        <v>7.0</v>
      </c>
      <c r="F32" s="4">
        <v>7.0</v>
      </c>
      <c r="G32" s="4" t="b">
        <v>1</v>
      </c>
      <c r="H32" s="4" t="b">
        <v>1</v>
      </c>
      <c r="I32" s="4" t="b">
        <v>1</v>
      </c>
      <c r="J32" s="4">
        <v>2.0</v>
      </c>
      <c r="K32" s="4">
        <v>2.0</v>
      </c>
      <c r="L32" s="4" t="s">
        <v>364</v>
      </c>
    </row>
    <row r="33" ht="15.75" customHeight="1">
      <c r="A33" s="4" t="s">
        <v>298</v>
      </c>
      <c r="B33" s="4" t="s">
        <v>365</v>
      </c>
      <c r="C33" s="4">
        <v>7.0</v>
      </c>
      <c r="D33" s="4">
        <v>7.0</v>
      </c>
      <c r="E33" s="4">
        <v>7.0</v>
      </c>
      <c r="F33" s="4">
        <v>7.0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366</v>
      </c>
    </row>
    <row r="34" ht="15.75" customHeight="1">
      <c r="A34" s="4" t="s">
        <v>314</v>
      </c>
      <c r="B34" s="4" t="s">
        <v>367</v>
      </c>
      <c r="C34" s="4">
        <v>6.0</v>
      </c>
      <c r="D34" s="4">
        <v>6.0</v>
      </c>
      <c r="E34" s="4">
        <v>6.0</v>
      </c>
      <c r="F34" s="4">
        <v>6.0</v>
      </c>
      <c r="G34" s="4" t="b">
        <v>1</v>
      </c>
      <c r="H34" s="4" t="b">
        <v>1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298</v>
      </c>
      <c r="B35" s="4" t="s">
        <v>368</v>
      </c>
      <c r="C35" s="4">
        <v>6.0</v>
      </c>
      <c r="D35" s="4">
        <v>6.0</v>
      </c>
      <c r="E35" s="4">
        <v>6.0</v>
      </c>
      <c r="F35" s="4">
        <v>6.0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369</v>
      </c>
    </row>
    <row r="36" ht="15.75" customHeight="1">
      <c r="A36" s="4" t="s">
        <v>370</v>
      </c>
      <c r="B36" s="4" t="s">
        <v>371</v>
      </c>
      <c r="C36" s="4">
        <v>13.0</v>
      </c>
      <c r="D36" s="4">
        <v>13.0</v>
      </c>
      <c r="E36" s="4">
        <v>13.0</v>
      </c>
      <c r="F36" s="4">
        <v>13.0</v>
      </c>
      <c r="G36" s="4" t="b">
        <v>1</v>
      </c>
      <c r="H36" s="4" t="b">
        <v>1</v>
      </c>
      <c r="I36" s="4" t="b">
        <v>1</v>
      </c>
      <c r="J36" s="4">
        <v>2.0</v>
      </c>
      <c r="K36" s="4">
        <v>2.0</v>
      </c>
      <c r="L36" s="4" t="s">
        <v>372</v>
      </c>
    </row>
    <row r="37" ht="15.75" customHeight="1">
      <c r="A37" s="4" t="s">
        <v>373</v>
      </c>
      <c r="B37" s="4" t="s">
        <v>374</v>
      </c>
      <c r="C37" s="4">
        <v>20.0</v>
      </c>
      <c r="D37" s="4">
        <v>20.0</v>
      </c>
      <c r="E37" s="4">
        <v>20.0</v>
      </c>
      <c r="F37" s="4">
        <v>20.0</v>
      </c>
      <c r="G37" s="4" t="b">
        <v>1</v>
      </c>
      <c r="H37" s="4" t="b">
        <v>1</v>
      </c>
      <c r="I37" s="4" t="b">
        <v>1</v>
      </c>
      <c r="J37" s="4">
        <v>6.0</v>
      </c>
      <c r="K37" s="4">
        <v>6.0</v>
      </c>
      <c r="L37" s="4" t="s">
        <v>375</v>
      </c>
    </row>
    <row r="38" ht="15.75" customHeight="1">
      <c r="A38" s="4" t="s">
        <v>303</v>
      </c>
      <c r="B38" s="4" t="s">
        <v>376</v>
      </c>
      <c r="C38" s="4">
        <v>12.0</v>
      </c>
      <c r="D38" s="4">
        <v>12.0</v>
      </c>
      <c r="E38" s="4">
        <v>12.0</v>
      </c>
      <c r="F38" s="4">
        <v>12.0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377</v>
      </c>
    </row>
    <row r="39" ht="15.75" customHeight="1">
      <c r="A39" s="4" t="s">
        <v>303</v>
      </c>
      <c r="B39" s="4" t="s">
        <v>378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379</v>
      </c>
    </row>
    <row r="40" ht="15.75" customHeight="1">
      <c r="A40" s="4" t="s">
        <v>298</v>
      </c>
      <c r="B40" s="4" t="s">
        <v>380</v>
      </c>
      <c r="C40" s="4">
        <v>4.0</v>
      </c>
      <c r="D40" s="4">
        <v>5.0</v>
      </c>
      <c r="E40" s="4">
        <v>4.0</v>
      </c>
      <c r="F40" s="4">
        <v>5.0</v>
      </c>
      <c r="G40" s="4" t="b">
        <v>1</v>
      </c>
      <c r="H40" s="4" t="b">
        <v>1</v>
      </c>
      <c r="I40" s="4" t="b">
        <v>1</v>
      </c>
      <c r="J40" s="4">
        <v>3.0</v>
      </c>
      <c r="K40" s="4">
        <v>2.0</v>
      </c>
      <c r="L40" s="4" t="s">
        <v>381</v>
      </c>
    </row>
    <row r="41" ht="15.75" customHeight="1">
      <c r="A41" s="4" t="s">
        <v>298</v>
      </c>
      <c r="B41" s="4" t="s">
        <v>382</v>
      </c>
      <c r="C41" s="4">
        <v>2.0</v>
      </c>
      <c r="D41" s="4">
        <v>2.0</v>
      </c>
      <c r="E41" s="4">
        <v>2.0</v>
      </c>
      <c r="F41" s="4">
        <v>2.0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383</v>
      </c>
    </row>
    <row r="42" ht="15.75" customHeight="1">
      <c r="A42" s="4" t="s">
        <v>373</v>
      </c>
      <c r="B42" s="4" t="s">
        <v>384</v>
      </c>
      <c r="C42" s="4">
        <v>10.0</v>
      </c>
      <c r="D42" s="4">
        <v>10.0</v>
      </c>
      <c r="E42" s="4">
        <v>10.0</v>
      </c>
      <c r="F42" s="4">
        <v>10.0</v>
      </c>
      <c r="G42" s="4" t="b">
        <v>1</v>
      </c>
      <c r="H42" s="4" t="b">
        <v>1</v>
      </c>
      <c r="I42" s="4" t="b">
        <v>1</v>
      </c>
      <c r="J42" s="4">
        <v>6.0</v>
      </c>
      <c r="K42" s="4">
        <v>6.0</v>
      </c>
      <c r="L42" s="4" t="s">
        <v>385</v>
      </c>
    </row>
    <row r="43" ht="15.75" customHeight="1">
      <c r="A43" s="4" t="s">
        <v>386</v>
      </c>
      <c r="B43" s="4" t="s">
        <v>387</v>
      </c>
      <c r="C43" s="4">
        <v>4.0</v>
      </c>
      <c r="D43" s="4">
        <v>4.0</v>
      </c>
      <c r="E43" s="4">
        <v>4.0</v>
      </c>
      <c r="F43" s="4">
        <v>4.0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388</v>
      </c>
    </row>
    <row r="44" ht="15.75" customHeight="1">
      <c r="A44" s="4" t="s">
        <v>303</v>
      </c>
      <c r="B44" s="4" t="s">
        <v>389</v>
      </c>
      <c r="C44" s="4">
        <v>6.0</v>
      </c>
      <c r="D44" s="4">
        <v>6.0</v>
      </c>
      <c r="E44" s="4">
        <v>6.0</v>
      </c>
      <c r="F44" s="4">
        <v>6.0</v>
      </c>
      <c r="G44" s="4" t="b">
        <v>1</v>
      </c>
      <c r="H44" s="4" t="b">
        <v>1</v>
      </c>
      <c r="I44" s="4" t="b">
        <v>1</v>
      </c>
      <c r="J44" s="4">
        <v>2.0</v>
      </c>
      <c r="K44" s="4">
        <v>2.0</v>
      </c>
      <c r="L44" s="4" t="s">
        <v>390</v>
      </c>
    </row>
    <row r="45" ht="15.75" customHeight="1">
      <c r="A45" s="4" t="s">
        <v>303</v>
      </c>
      <c r="B45" s="4" t="s">
        <v>391</v>
      </c>
      <c r="C45" s="4">
        <v>7.0</v>
      </c>
      <c r="D45" s="4">
        <v>7.0</v>
      </c>
      <c r="E45" s="4">
        <v>7.0</v>
      </c>
      <c r="F45" s="4">
        <v>7.0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392</v>
      </c>
    </row>
    <row r="46" ht="15.75" customHeight="1">
      <c r="A46" s="4" t="s">
        <v>393</v>
      </c>
      <c r="B46" s="4" t="s">
        <v>394</v>
      </c>
      <c r="C46" s="4">
        <v>16.0</v>
      </c>
      <c r="D46" s="4">
        <v>16.0</v>
      </c>
      <c r="E46" s="4">
        <v>16.0</v>
      </c>
      <c r="F46" s="4">
        <v>16.0</v>
      </c>
      <c r="G46" s="4" t="b">
        <v>1</v>
      </c>
      <c r="H46" s="4" t="b">
        <v>1</v>
      </c>
      <c r="I46" s="4" t="b">
        <v>1</v>
      </c>
      <c r="J46" s="4">
        <v>1.0</v>
      </c>
      <c r="K46" s="4">
        <v>1.0</v>
      </c>
      <c r="L46" s="4" t="s">
        <v>395</v>
      </c>
    </row>
    <row r="47" ht="15.75" customHeight="1">
      <c r="A47" s="4" t="s">
        <v>373</v>
      </c>
      <c r="B47" s="4" t="s">
        <v>396</v>
      </c>
      <c r="C47" s="4">
        <v>20.0</v>
      </c>
      <c r="D47" s="4">
        <v>20.0</v>
      </c>
      <c r="E47" s="4">
        <v>20.0</v>
      </c>
      <c r="F47" s="4">
        <v>20.0</v>
      </c>
      <c r="G47" s="4" t="b">
        <v>1</v>
      </c>
      <c r="H47" s="4" t="b">
        <v>1</v>
      </c>
      <c r="I47" s="4" t="b">
        <v>1</v>
      </c>
      <c r="J47" s="4">
        <v>6.0</v>
      </c>
      <c r="K47" s="4">
        <v>6.0</v>
      </c>
      <c r="L47" s="4" t="s">
        <v>397</v>
      </c>
    </row>
    <row r="48" ht="15.75" customHeight="1">
      <c r="A48" s="4" t="s">
        <v>298</v>
      </c>
      <c r="B48" s="4" t="s">
        <v>398</v>
      </c>
      <c r="C48" s="4">
        <v>4.0</v>
      </c>
      <c r="D48" s="4">
        <v>4.0</v>
      </c>
      <c r="E48" s="4">
        <v>4.0</v>
      </c>
      <c r="F48" s="4">
        <v>4.0</v>
      </c>
      <c r="G48" s="4" t="b">
        <v>1</v>
      </c>
      <c r="H48" s="4" t="b">
        <v>1</v>
      </c>
      <c r="I48" s="4" t="b">
        <v>1</v>
      </c>
      <c r="J48" s="4">
        <v>2.0</v>
      </c>
      <c r="K48" s="4">
        <v>2.0</v>
      </c>
      <c r="L48" s="4" t="s">
        <v>399</v>
      </c>
    </row>
    <row r="49" ht="15.75" customHeight="1">
      <c r="A49" s="4" t="s">
        <v>400</v>
      </c>
      <c r="B49" s="4" t="s">
        <v>401</v>
      </c>
      <c r="C49" s="4">
        <v>7.0</v>
      </c>
      <c r="D49" s="4">
        <v>7.0</v>
      </c>
      <c r="E49" s="4">
        <v>7.0</v>
      </c>
      <c r="F49" s="4">
        <v>7.0</v>
      </c>
      <c r="G49" s="4" t="b">
        <v>1</v>
      </c>
      <c r="H49" s="4" t="b">
        <v>1</v>
      </c>
      <c r="I49" s="4" t="b">
        <v>1</v>
      </c>
      <c r="J49" s="4">
        <v>1.0</v>
      </c>
      <c r="K49" s="4">
        <v>1.0</v>
      </c>
      <c r="L49" s="4" t="s">
        <v>402</v>
      </c>
    </row>
    <row r="50" ht="15.75" customHeight="1">
      <c r="A50" s="4" t="s">
        <v>314</v>
      </c>
      <c r="B50" s="4" t="s">
        <v>403</v>
      </c>
      <c r="C50" s="4">
        <v>8.0</v>
      </c>
      <c r="D50" s="4">
        <v>8.0</v>
      </c>
      <c r="E50" s="4">
        <v>8.0</v>
      </c>
      <c r="F50" s="4">
        <v>8.0</v>
      </c>
      <c r="G50" s="4" t="b">
        <v>0</v>
      </c>
      <c r="H50" s="4" t="b">
        <v>0</v>
      </c>
      <c r="I50" s="4" t="b">
        <v>0</v>
      </c>
      <c r="J50" s="4">
        <v>8.0</v>
      </c>
      <c r="K50" s="4">
        <v>8.0</v>
      </c>
      <c r="L50" s="4" t="s">
        <v>86</v>
      </c>
    </row>
    <row r="51" ht="15.75" customHeight="1">
      <c r="A51" s="4" t="s">
        <v>311</v>
      </c>
      <c r="B51" s="4" t="s">
        <v>404</v>
      </c>
      <c r="C51" s="4">
        <v>13.0</v>
      </c>
      <c r="D51" s="4">
        <v>13.0</v>
      </c>
      <c r="E51" s="4">
        <v>13.0</v>
      </c>
      <c r="F51" s="4">
        <v>13.0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405</v>
      </c>
    </row>
    <row r="52" ht="15.75" customHeight="1"/>
    <row r="53" ht="15.75" customHeight="1">
      <c r="A53" s="7" t="s">
        <v>124</v>
      </c>
    </row>
    <row r="54" ht="15.75" customHeight="1">
      <c r="A54" s="4" t="s">
        <v>125</v>
      </c>
      <c r="B54" s="4">
        <v>533.0</v>
      </c>
    </row>
    <row r="55" ht="15.75" customHeight="1">
      <c r="A55" s="4" t="s">
        <v>126</v>
      </c>
      <c r="B55" s="4">
        <v>50.0</v>
      </c>
    </row>
    <row r="56" ht="15.75" customHeight="1">
      <c r="A56" s="4" t="s">
        <v>127</v>
      </c>
      <c r="B56" s="4">
        <v>9.380863039399625</v>
      </c>
    </row>
    <row r="57" ht="15.75" customHeight="1">
      <c r="A57" s="4" t="s">
        <v>128</v>
      </c>
      <c r="B57" s="4">
        <v>370.0</v>
      </c>
    </row>
    <row r="58" ht="15.75" customHeight="1">
      <c r="A58" s="4" t="s">
        <v>129</v>
      </c>
      <c r="B58" s="4">
        <v>66.0</v>
      </c>
    </row>
    <row r="59" ht="15.75" customHeight="1">
      <c r="A59" s="4" t="s">
        <v>130</v>
      </c>
      <c r="B59" s="4">
        <v>66.0</v>
      </c>
    </row>
    <row r="60" ht="15.75" customHeight="1">
      <c r="A60" s="4" t="s">
        <v>131</v>
      </c>
      <c r="B60" s="4">
        <v>127.0</v>
      </c>
    </row>
    <row r="61" ht="15.75" customHeight="1">
      <c r="A61" s="4" t="s">
        <v>132</v>
      </c>
      <c r="B61" s="4">
        <v>100.0</v>
      </c>
    </row>
    <row r="62" ht="15.75" customHeight="1">
      <c r="A62" s="4" t="s">
        <v>133</v>
      </c>
      <c r="B62" s="4">
        <f>SUM(D2:D51)</f>
        <v>413</v>
      </c>
    </row>
    <row r="63" ht="15.75" customHeight="1">
      <c r="A63" s="4" t="s">
        <v>134</v>
      </c>
      <c r="B63" s="4">
        <f t="array" ref="B63">SUM(IF(H2:H51=TRUE,J2:J51,F2:F51))</f>
        <v>164</v>
      </c>
    </row>
    <row r="64" ht="15.75" customHeight="1">
      <c r="A64" s="4" t="s">
        <v>135</v>
      </c>
      <c r="B64" s="4">
        <v>4.96969696969697</v>
      </c>
    </row>
    <row r="65" ht="15.75" customHeight="1">
      <c r="A65" s="4" t="s">
        <v>136</v>
      </c>
      <c r="B65" s="4">
        <v>837.0</v>
      </c>
    </row>
    <row r="66" ht="15.75" customHeight="1">
      <c r="A66" s="4" t="s">
        <v>137</v>
      </c>
      <c r="B66" s="4">
        <v>3439.0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3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50.71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406</v>
      </c>
      <c r="B2" s="4" t="s">
        <v>407</v>
      </c>
      <c r="C2" s="4">
        <v>8.0</v>
      </c>
      <c r="D2" s="4">
        <v>16.0</v>
      </c>
      <c r="E2" s="4">
        <v>13.0</v>
      </c>
      <c r="F2" s="4">
        <v>16.0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408</v>
      </c>
      <c r="B3" s="4" t="s">
        <v>409</v>
      </c>
      <c r="C3" s="4">
        <v>2.0</v>
      </c>
      <c r="D3" s="4">
        <v>5.0</v>
      </c>
      <c r="E3" s="4">
        <v>2.0</v>
      </c>
      <c r="F3" s="4">
        <v>5.0</v>
      </c>
      <c r="G3" s="4" t="b">
        <v>0</v>
      </c>
      <c r="H3" s="4" t="b">
        <v>0</v>
      </c>
      <c r="I3" s="4" t="b">
        <v>0</v>
      </c>
      <c r="J3" s="4">
        <v>5.0</v>
      </c>
      <c r="K3" s="4">
        <v>2.0</v>
      </c>
      <c r="L3" s="4" t="s">
        <v>86</v>
      </c>
    </row>
    <row r="4">
      <c r="A4" s="4" t="s">
        <v>406</v>
      </c>
      <c r="B4" s="4" t="s">
        <v>176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410</v>
      </c>
      <c r="B5" s="4" t="s">
        <v>411</v>
      </c>
      <c r="C5" s="4">
        <v>2.0</v>
      </c>
      <c r="D5" s="4">
        <v>31.0</v>
      </c>
      <c r="E5" s="4">
        <v>25.0</v>
      </c>
      <c r="F5" s="4">
        <v>31.0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412</v>
      </c>
      <c r="B6" s="4" t="s">
        <v>413</v>
      </c>
      <c r="C6" s="4">
        <v>3.0</v>
      </c>
      <c r="D6" s="4">
        <v>30.0</v>
      </c>
      <c r="E6" s="4">
        <v>27.0</v>
      </c>
      <c r="F6" s="4">
        <v>30.0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408</v>
      </c>
      <c r="B7" s="4" t="s">
        <v>414</v>
      </c>
      <c r="C7" s="4">
        <v>2.0</v>
      </c>
      <c r="D7" s="4">
        <v>5.0</v>
      </c>
      <c r="E7" s="4">
        <v>2.0</v>
      </c>
      <c r="F7" s="4">
        <v>5.0</v>
      </c>
      <c r="G7" s="4" t="b">
        <v>0</v>
      </c>
      <c r="H7" s="4" t="b">
        <v>0</v>
      </c>
      <c r="I7" s="4" t="b">
        <v>0</v>
      </c>
      <c r="J7" s="4">
        <v>5.0</v>
      </c>
      <c r="K7" s="4">
        <v>2.0</v>
      </c>
      <c r="L7" s="4" t="s">
        <v>86</v>
      </c>
    </row>
    <row r="8">
      <c r="A8" s="4" t="s">
        <v>415</v>
      </c>
      <c r="B8" s="4" t="s">
        <v>416</v>
      </c>
      <c r="C8" s="4">
        <v>5.0</v>
      </c>
      <c r="D8" s="4">
        <v>10.0</v>
      </c>
      <c r="E8" s="4">
        <v>5.0</v>
      </c>
      <c r="F8" s="4">
        <v>10.0</v>
      </c>
      <c r="G8" s="4" t="b">
        <v>1</v>
      </c>
      <c r="H8" s="4" t="b">
        <v>1</v>
      </c>
      <c r="I8" s="4" t="b">
        <v>0</v>
      </c>
      <c r="J8" s="4">
        <v>8.0</v>
      </c>
      <c r="K8" s="4">
        <v>4.0</v>
      </c>
      <c r="L8" s="4" t="s">
        <v>86</v>
      </c>
    </row>
    <row r="9">
      <c r="A9" s="4" t="s">
        <v>417</v>
      </c>
      <c r="B9" s="4" t="s">
        <v>418</v>
      </c>
      <c r="C9" s="4">
        <v>2.0</v>
      </c>
      <c r="D9" s="4">
        <v>9.0</v>
      </c>
      <c r="E9" s="4">
        <v>5.0</v>
      </c>
      <c r="F9" s="4">
        <v>9.0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408</v>
      </c>
      <c r="B10" s="4" t="s">
        <v>419</v>
      </c>
      <c r="C10" s="4">
        <v>2.0</v>
      </c>
      <c r="D10" s="4">
        <v>5.0</v>
      </c>
      <c r="E10" s="4">
        <v>2.0</v>
      </c>
      <c r="F10" s="4">
        <v>5.0</v>
      </c>
      <c r="G10" s="4" t="b">
        <v>1</v>
      </c>
      <c r="H10" s="4" t="b">
        <v>1</v>
      </c>
      <c r="I10" s="4" t="b">
        <v>0</v>
      </c>
      <c r="J10" s="4">
        <v>1.0</v>
      </c>
      <c r="K10" s="4">
        <v>1.0</v>
      </c>
      <c r="L10" s="4" t="s">
        <v>86</v>
      </c>
    </row>
    <row r="11">
      <c r="A11" s="4" t="s">
        <v>420</v>
      </c>
      <c r="B11" s="4" t="s">
        <v>421</v>
      </c>
      <c r="C11" s="4">
        <v>4.0</v>
      </c>
      <c r="D11" s="4">
        <v>15.0</v>
      </c>
      <c r="E11" s="4">
        <v>11.0</v>
      </c>
      <c r="F11" s="4">
        <v>15.0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406</v>
      </c>
      <c r="B12" s="4" t="s">
        <v>422</v>
      </c>
      <c r="C12" s="4">
        <v>8.0</v>
      </c>
      <c r="D12" s="4">
        <v>15.0</v>
      </c>
      <c r="E12" s="4">
        <v>12.0</v>
      </c>
      <c r="F12" s="4">
        <v>15.0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423</v>
      </c>
      <c r="B13" s="4" t="s">
        <v>424</v>
      </c>
      <c r="C13" s="4">
        <v>2.0</v>
      </c>
      <c r="D13" s="4">
        <v>5.0</v>
      </c>
      <c r="E13" s="4">
        <v>4.0</v>
      </c>
      <c r="F13" s="4">
        <v>5.0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425</v>
      </c>
      <c r="B14" s="4" t="s">
        <v>426</v>
      </c>
      <c r="C14" s="4">
        <v>15.0</v>
      </c>
      <c r="D14" s="4">
        <v>15.0</v>
      </c>
      <c r="E14" s="4">
        <v>15.0</v>
      </c>
      <c r="F14" s="4">
        <v>15.0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427</v>
      </c>
      <c r="B15" s="4" t="s">
        <v>428</v>
      </c>
      <c r="C15" s="4">
        <v>2.0</v>
      </c>
      <c r="D15" s="4">
        <v>3.0</v>
      </c>
      <c r="E15" s="4">
        <v>2.0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417</v>
      </c>
      <c r="B16" s="4" t="s">
        <v>429</v>
      </c>
      <c r="C16" s="4">
        <v>2.0</v>
      </c>
      <c r="D16" s="4">
        <v>7.0</v>
      </c>
      <c r="E16" s="4">
        <v>4.0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430</v>
      </c>
      <c r="B17" s="4" t="s">
        <v>426</v>
      </c>
      <c r="C17" s="4">
        <v>29.0</v>
      </c>
      <c r="D17" s="4">
        <v>29.0</v>
      </c>
      <c r="E17" s="4">
        <v>29.0</v>
      </c>
      <c r="F17" s="4">
        <v>29.0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431</v>
      </c>
      <c r="B18" s="4" t="s">
        <v>432</v>
      </c>
      <c r="C18" s="4">
        <v>24.0</v>
      </c>
      <c r="D18" s="4">
        <v>24.0</v>
      </c>
      <c r="E18" s="4">
        <v>24.0</v>
      </c>
      <c r="F18" s="4">
        <v>24.0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433</v>
      </c>
      <c r="B19" s="4" t="s">
        <v>413</v>
      </c>
      <c r="C19" s="4">
        <v>4.0</v>
      </c>
      <c r="D19" s="4">
        <v>28.0</v>
      </c>
      <c r="E19" s="4">
        <v>24.0</v>
      </c>
      <c r="F19" s="4">
        <v>28.0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415</v>
      </c>
      <c r="B20" s="4" t="s">
        <v>434</v>
      </c>
      <c r="C20" s="4">
        <v>2.0</v>
      </c>
      <c r="D20" s="4">
        <v>4.0</v>
      </c>
      <c r="E20" s="4">
        <v>2.0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4.0</v>
      </c>
      <c r="K20" s="4">
        <v>2.0</v>
      </c>
      <c r="L20" s="4" t="s">
        <v>435</v>
      </c>
    </row>
    <row r="21" ht="15.75" customHeight="1">
      <c r="A21" s="4" t="s">
        <v>436</v>
      </c>
      <c r="B21" s="4" t="s">
        <v>434</v>
      </c>
      <c r="C21" s="4">
        <v>3.0</v>
      </c>
      <c r="D21" s="4">
        <v>16.0</v>
      </c>
      <c r="E21" s="4">
        <v>12.0</v>
      </c>
      <c r="F21" s="4">
        <v>16.0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417</v>
      </c>
      <c r="B22" s="4" t="s">
        <v>437</v>
      </c>
      <c r="C22" s="4">
        <v>2.0</v>
      </c>
      <c r="D22" s="4">
        <v>9.0</v>
      </c>
      <c r="E22" s="4">
        <v>5.0</v>
      </c>
      <c r="F22" s="4">
        <v>9.0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436</v>
      </c>
      <c r="B23" s="4" t="s">
        <v>411</v>
      </c>
      <c r="C23" s="4">
        <v>2.0</v>
      </c>
      <c r="D23" s="4">
        <v>29.0</v>
      </c>
      <c r="E23" s="4">
        <v>21.0</v>
      </c>
      <c r="F23" s="4">
        <v>29.0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438</v>
      </c>
      <c r="B24" s="4" t="s">
        <v>434</v>
      </c>
      <c r="C24" s="4">
        <v>2.0</v>
      </c>
      <c r="D24" s="4">
        <v>22.0</v>
      </c>
      <c r="E24" s="4">
        <v>17.0</v>
      </c>
      <c r="F24" s="4">
        <v>22.0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408</v>
      </c>
      <c r="B25" s="4" t="s">
        <v>439</v>
      </c>
      <c r="C25" s="4">
        <v>2.0</v>
      </c>
      <c r="D25" s="4">
        <v>5.0</v>
      </c>
      <c r="E25" s="4">
        <v>2.0</v>
      </c>
      <c r="F25" s="4">
        <v>5.0</v>
      </c>
      <c r="G25" s="4" t="b">
        <v>0</v>
      </c>
      <c r="H25" s="4" t="b">
        <v>0</v>
      </c>
      <c r="I25" s="4" t="b">
        <v>0</v>
      </c>
      <c r="J25" s="4">
        <v>5.0</v>
      </c>
      <c r="K25" s="4">
        <v>2.0</v>
      </c>
      <c r="L25" s="4" t="s">
        <v>86</v>
      </c>
    </row>
    <row r="26" ht="15.75" customHeight="1">
      <c r="A26" s="4" t="s">
        <v>440</v>
      </c>
      <c r="B26" s="4" t="s">
        <v>441</v>
      </c>
      <c r="C26" s="4">
        <v>5.0</v>
      </c>
      <c r="D26" s="4">
        <v>5.0</v>
      </c>
      <c r="E26" s="4">
        <v>5.0</v>
      </c>
      <c r="F26" s="4">
        <v>5.0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415</v>
      </c>
      <c r="B27" s="4" t="s">
        <v>442</v>
      </c>
      <c r="C27" s="4">
        <v>2.0</v>
      </c>
      <c r="D27" s="4">
        <v>11.0</v>
      </c>
      <c r="E27" s="4">
        <v>6.0</v>
      </c>
      <c r="F27" s="4">
        <v>11.0</v>
      </c>
      <c r="G27" s="4" t="b">
        <v>0</v>
      </c>
      <c r="H27" s="4" t="b">
        <v>0</v>
      </c>
      <c r="I27" s="4" t="b">
        <v>0</v>
      </c>
      <c r="J27" s="4">
        <v>11.0</v>
      </c>
      <c r="K27" s="4">
        <v>6.0</v>
      </c>
      <c r="L27" s="4" t="s">
        <v>86</v>
      </c>
    </row>
    <row r="28" ht="15.75" customHeight="1">
      <c r="A28" s="4" t="s">
        <v>443</v>
      </c>
      <c r="B28" s="4" t="s">
        <v>434</v>
      </c>
      <c r="C28" s="4">
        <v>3.0</v>
      </c>
      <c r="D28" s="4">
        <v>22.0</v>
      </c>
      <c r="E28" s="4">
        <v>15.0</v>
      </c>
      <c r="F28" s="4">
        <v>22.0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408</v>
      </c>
      <c r="B29" s="4" t="s">
        <v>444</v>
      </c>
      <c r="C29" s="4">
        <v>2.0</v>
      </c>
      <c r="D29" s="4">
        <v>5.0</v>
      </c>
      <c r="E29" s="4">
        <v>2.0</v>
      </c>
      <c r="F29" s="4">
        <v>5.0</v>
      </c>
      <c r="G29" s="4" t="b">
        <v>1</v>
      </c>
      <c r="H29" s="4" t="b">
        <v>1</v>
      </c>
      <c r="I29" s="4" t="b">
        <v>1</v>
      </c>
      <c r="J29" s="4">
        <v>5.0</v>
      </c>
      <c r="K29" s="4">
        <v>2.0</v>
      </c>
      <c r="L29" s="4" t="s">
        <v>445</v>
      </c>
    </row>
    <row r="30" ht="15.75" customHeight="1">
      <c r="A30" s="4" t="s">
        <v>417</v>
      </c>
      <c r="B30" s="4" t="s">
        <v>446</v>
      </c>
      <c r="C30" s="4">
        <v>2.0</v>
      </c>
      <c r="D30" s="4">
        <v>9.0</v>
      </c>
      <c r="E30" s="4">
        <v>5.0</v>
      </c>
      <c r="F30" s="4">
        <v>9.0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447</v>
      </c>
      <c r="B31" s="4" t="s">
        <v>426</v>
      </c>
      <c r="C31" s="4">
        <v>14.0</v>
      </c>
      <c r="D31" s="4">
        <v>14.0</v>
      </c>
      <c r="E31" s="4">
        <v>14.0</v>
      </c>
      <c r="F31" s="4">
        <v>14.0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/>
    <row r="33" ht="15.75" customHeight="1">
      <c r="A33" s="7" t="s">
        <v>124</v>
      </c>
    </row>
    <row r="34" ht="15.75" customHeight="1">
      <c r="A34" s="4" t="s">
        <v>125</v>
      </c>
      <c r="B34" s="4">
        <v>1202.0</v>
      </c>
    </row>
    <row r="35" ht="15.75" customHeight="1">
      <c r="A35" s="4" t="s">
        <v>126</v>
      </c>
      <c r="B35" s="4">
        <v>30.0</v>
      </c>
    </row>
    <row r="36" ht="15.75" customHeight="1">
      <c r="A36" s="4" t="s">
        <v>127</v>
      </c>
      <c r="B36" s="4">
        <v>2.4958402662229617</v>
      </c>
    </row>
    <row r="37" ht="15.75" customHeight="1">
      <c r="A37" s="4" t="s">
        <v>128</v>
      </c>
      <c r="B37" s="4">
        <v>159.0</v>
      </c>
    </row>
    <row r="38" ht="15.75" customHeight="1">
      <c r="A38" s="4" t="s">
        <v>129</v>
      </c>
      <c r="B38" s="4">
        <v>2.0</v>
      </c>
    </row>
    <row r="39" ht="15.75" customHeight="1">
      <c r="A39" s="4" t="s">
        <v>130</v>
      </c>
      <c r="B39" s="4">
        <v>2.0</v>
      </c>
    </row>
    <row r="40" ht="15.75" customHeight="1">
      <c r="A40" s="4" t="s">
        <v>131</v>
      </c>
      <c r="B40" s="4">
        <v>157.0</v>
      </c>
    </row>
    <row r="41" ht="15.75" customHeight="1">
      <c r="A41" s="4" t="s">
        <v>132</v>
      </c>
      <c r="B41" s="4">
        <v>100.0</v>
      </c>
    </row>
    <row r="42" ht="15.75" customHeight="1">
      <c r="A42" s="4" t="s">
        <v>133</v>
      </c>
      <c r="B42" s="4">
        <f>SUM(D2:D31)</f>
        <v>405</v>
      </c>
    </row>
    <row r="43" ht="15.75" customHeight="1">
      <c r="A43" s="4" t="s">
        <v>134</v>
      </c>
      <c r="B43" s="4">
        <f t="array" ref="B43">SUM(IF(H2:H31=TRUE,J2:J31,F2:F31))</f>
        <v>399</v>
      </c>
    </row>
    <row r="44" ht="15.75" customHeight="1">
      <c r="A44" s="4" t="s">
        <v>135</v>
      </c>
      <c r="B44" s="4">
        <v>3.0</v>
      </c>
    </row>
    <row r="45" ht="15.75" customHeight="1">
      <c r="A45" s="4" t="s">
        <v>136</v>
      </c>
      <c r="B45" s="4">
        <v>1615.0</v>
      </c>
    </row>
    <row r="46" ht="15.75" customHeight="1">
      <c r="A46" s="4" t="s">
        <v>137</v>
      </c>
      <c r="B46" s="4">
        <v>20022.0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5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448</v>
      </c>
      <c r="B2" s="4" t="s">
        <v>449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450</v>
      </c>
      <c r="B3" s="4" t="s">
        <v>451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452</v>
      </c>
    </row>
    <row r="4">
      <c r="A4" s="4" t="s">
        <v>453</v>
      </c>
      <c r="B4" s="4" t="s">
        <v>454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2.0</v>
      </c>
      <c r="K4" s="4">
        <v>2.0</v>
      </c>
      <c r="L4" s="4" t="s">
        <v>86</v>
      </c>
    </row>
    <row r="5">
      <c r="A5" s="4" t="s">
        <v>450</v>
      </c>
      <c r="B5" s="4" t="s">
        <v>455</v>
      </c>
      <c r="C5" s="4">
        <v>6.0</v>
      </c>
      <c r="D5" s="4">
        <v>6.0</v>
      </c>
      <c r="E5" s="4">
        <v>6.0</v>
      </c>
      <c r="F5" s="4">
        <v>6.0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456</v>
      </c>
    </row>
    <row r="6">
      <c r="A6" s="4" t="s">
        <v>448</v>
      </c>
      <c r="B6" s="4" t="s">
        <v>457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458</v>
      </c>
      <c r="B7" s="4" t="s">
        <v>459</v>
      </c>
      <c r="C7" s="4">
        <v>12.0</v>
      </c>
      <c r="D7" s="4">
        <v>12.0</v>
      </c>
      <c r="E7" s="4">
        <v>12.0</v>
      </c>
      <c r="F7" s="4">
        <v>12.0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460</v>
      </c>
    </row>
    <row r="8">
      <c r="A8" s="4" t="s">
        <v>461</v>
      </c>
      <c r="B8" s="4" t="s">
        <v>462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463</v>
      </c>
    </row>
    <row r="9">
      <c r="A9" s="4" t="s">
        <v>464</v>
      </c>
      <c r="B9" s="4" t="s">
        <v>465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448</v>
      </c>
      <c r="B10" s="4" t="s">
        <v>466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450</v>
      </c>
      <c r="B11" s="4" t="s">
        <v>467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468</v>
      </c>
      <c r="B12" s="4" t="s">
        <v>469</v>
      </c>
      <c r="C12" s="4">
        <v>6.0</v>
      </c>
      <c r="D12" s="4">
        <v>6.0</v>
      </c>
      <c r="E12" s="4">
        <v>6.0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6.0</v>
      </c>
      <c r="K12" s="4">
        <v>6.0</v>
      </c>
      <c r="L12" s="4" t="s">
        <v>86</v>
      </c>
    </row>
    <row r="13">
      <c r="A13" s="4" t="s">
        <v>468</v>
      </c>
      <c r="B13" s="4" t="s">
        <v>470</v>
      </c>
      <c r="C13" s="4">
        <v>4.0</v>
      </c>
      <c r="D13" s="4">
        <v>4.0</v>
      </c>
      <c r="E13" s="4">
        <v>4.0</v>
      </c>
      <c r="F13" s="4">
        <v>4.0</v>
      </c>
      <c r="G13" s="4" t="b">
        <v>1</v>
      </c>
      <c r="H13" s="4" t="b">
        <v>1</v>
      </c>
      <c r="I13" s="4" t="b">
        <v>1</v>
      </c>
      <c r="J13" s="4">
        <v>3.0</v>
      </c>
      <c r="K13" s="4">
        <v>3.0</v>
      </c>
      <c r="L13" s="4" t="s">
        <v>471</v>
      </c>
    </row>
    <row r="14">
      <c r="A14" s="4" t="s">
        <v>472</v>
      </c>
      <c r="B14" s="4" t="s">
        <v>473</v>
      </c>
      <c r="C14" s="4">
        <v>2.0</v>
      </c>
      <c r="D14" s="4">
        <v>2.0</v>
      </c>
      <c r="E14" s="4">
        <v>2.0</v>
      </c>
      <c r="F14" s="4">
        <v>2.0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474</v>
      </c>
    </row>
    <row r="15">
      <c r="A15" s="4" t="s">
        <v>468</v>
      </c>
      <c r="B15" s="4" t="s">
        <v>475</v>
      </c>
      <c r="C15" s="4">
        <v>6.0</v>
      </c>
      <c r="D15" s="4">
        <v>6.0</v>
      </c>
      <c r="E15" s="4">
        <v>6.0</v>
      </c>
      <c r="F15" s="4">
        <v>6.0</v>
      </c>
      <c r="G15" s="4" t="b">
        <v>1</v>
      </c>
      <c r="H15" s="4" t="b">
        <v>1</v>
      </c>
      <c r="I15" s="4" t="b">
        <v>1</v>
      </c>
      <c r="J15" s="4">
        <v>4.0</v>
      </c>
      <c r="K15" s="4">
        <v>4.0</v>
      </c>
      <c r="L15" s="4" t="s">
        <v>476</v>
      </c>
    </row>
    <row r="16">
      <c r="A16" s="4" t="s">
        <v>464</v>
      </c>
      <c r="B16" s="4" t="s">
        <v>477</v>
      </c>
      <c r="C16" s="4">
        <v>17.0</v>
      </c>
      <c r="D16" s="4">
        <v>17.0</v>
      </c>
      <c r="E16" s="4">
        <v>17.0</v>
      </c>
      <c r="F16" s="4">
        <v>17.0</v>
      </c>
      <c r="G16" s="4" t="b">
        <v>1</v>
      </c>
      <c r="H16" s="4" t="b">
        <v>1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458</v>
      </c>
      <c r="B17" s="4" t="s">
        <v>478</v>
      </c>
      <c r="C17" s="4">
        <v>8.0</v>
      </c>
      <c r="D17" s="4">
        <v>8.0</v>
      </c>
      <c r="E17" s="4">
        <v>8.0</v>
      </c>
      <c r="F17" s="4">
        <v>8.0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458</v>
      </c>
      <c r="B18" s="4" t="s">
        <v>479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458</v>
      </c>
      <c r="B19" s="4" t="s">
        <v>480</v>
      </c>
      <c r="C19" s="4">
        <v>16.0</v>
      </c>
      <c r="D19" s="4">
        <v>16.0</v>
      </c>
      <c r="E19" s="4">
        <v>16.0</v>
      </c>
      <c r="F19" s="4">
        <v>16.0</v>
      </c>
      <c r="G19" s="4" t="b">
        <v>1</v>
      </c>
      <c r="H19" s="4" t="b">
        <v>1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481</v>
      </c>
      <c r="B20" s="4" t="s">
        <v>482</v>
      </c>
      <c r="C20" s="4">
        <v>6.0</v>
      </c>
      <c r="D20" s="4">
        <v>6.0</v>
      </c>
      <c r="E20" s="4">
        <v>6.0</v>
      </c>
      <c r="F20" s="4">
        <v>6.0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483</v>
      </c>
    </row>
    <row r="21" ht="15.75" customHeight="1">
      <c r="A21" s="4" t="s">
        <v>472</v>
      </c>
      <c r="B21" s="4" t="s">
        <v>484</v>
      </c>
      <c r="C21" s="4">
        <v>4.0</v>
      </c>
      <c r="D21" s="4">
        <v>4.0</v>
      </c>
      <c r="E21" s="4">
        <v>4.0</v>
      </c>
      <c r="F21" s="4">
        <v>4.0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485</v>
      </c>
    </row>
    <row r="22" ht="15.75" customHeight="1">
      <c r="A22" s="4" t="s">
        <v>481</v>
      </c>
      <c r="B22" s="4" t="s">
        <v>486</v>
      </c>
      <c r="C22" s="4">
        <v>2.0</v>
      </c>
      <c r="D22" s="4">
        <v>3.0</v>
      </c>
      <c r="E22" s="4">
        <v>2.0</v>
      </c>
      <c r="F22" s="4">
        <v>3.0</v>
      </c>
      <c r="G22" s="4" t="b">
        <v>1</v>
      </c>
      <c r="H22" s="4" t="b">
        <v>1</v>
      </c>
      <c r="I22" s="4" t="b">
        <v>0</v>
      </c>
      <c r="J22" s="4">
        <v>2.0</v>
      </c>
      <c r="K22" s="4">
        <v>1.0</v>
      </c>
      <c r="L22" s="4" t="s">
        <v>86</v>
      </c>
    </row>
    <row r="23" ht="15.75" customHeight="1">
      <c r="A23" s="4" t="s">
        <v>487</v>
      </c>
      <c r="B23" s="4" t="s">
        <v>488</v>
      </c>
      <c r="C23" s="4">
        <v>6.0</v>
      </c>
      <c r="D23" s="4">
        <v>6.0</v>
      </c>
      <c r="E23" s="4">
        <v>6.0</v>
      </c>
      <c r="F23" s="4">
        <v>6.0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489</v>
      </c>
      <c r="B24" s="4" t="s">
        <v>490</v>
      </c>
      <c r="C24" s="4">
        <v>3.0</v>
      </c>
      <c r="D24" s="4">
        <v>54.0</v>
      </c>
      <c r="E24" s="4">
        <v>45.0</v>
      </c>
      <c r="F24" s="4">
        <v>54.0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450</v>
      </c>
      <c r="B25" s="4" t="s">
        <v>491</v>
      </c>
      <c r="C25" s="4">
        <v>7.0</v>
      </c>
      <c r="D25" s="4">
        <v>7.0</v>
      </c>
      <c r="E25" s="4">
        <v>7.0</v>
      </c>
      <c r="F25" s="4">
        <v>7.0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492</v>
      </c>
    </row>
    <row r="26" ht="15.75" customHeight="1">
      <c r="A26" s="4" t="s">
        <v>493</v>
      </c>
      <c r="B26" s="4" t="s">
        <v>494</v>
      </c>
      <c r="C26" s="4">
        <v>3.0</v>
      </c>
      <c r="D26" s="4">
        <v>3.0</v>
      </c>
      <c r="E26" s="4">
        <v>3.0</v>
      </c>
      <c r="F26" s="4">
        <v>3.0</v>
      </c>
      <c r="G26" s="4" t="b">
        <v>1</v>
      </c>
      <c r="H26" s="4" t="b">
        <v>1</v>
      </c>
      <c r="I26" s="4" t="b">
        <v>1</v>
      </c>
      <c r="J26" s="4">
        <v>3.0</v>
      </c>
      <c r="K26" s="4">
        <v>3.0</v>
      </c>
      <c r="L26" s="4" t="s">
        <v>495</v>
      </c>
    </row>
    <row r="27" ht="15.75" customHeight="1">
      <c r="A27" s="4" t="s">
        <v>448</v>
      </c>
      <c r="B27" s="4" t="s">
        <v>496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497</v>
      </c>
      <c r="B28" s="4" t="s">
        <v>498</v>
      </c>
      <c r="C28" s="4">
        <v>6.0</v>
      </c>
      <c r="D28" s="4">
        <v>6.0</v>
      </c>
      <c r="E28" s="4">
        <v>6.0</v>
      </c>
      <c r="F28" s="4">
        <v>6.0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499</v>
      </c>
    </row>
    <row r="29" ht="15.75" customHeight="1">
      <c r="A29" s="4" t="s">
        <v>481</v>
      </c>
      <c r="B29" s="4" t="s">
        <v>500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2.0</v>
      </c>
      <c r="K29" s="4">
        <v>2.0</v>
      </c>
      <c r="L29" s="4" t="s">
        <v>501</v>
      </c>
    </row>
    <row r="30" ht="15.75" customHeight="1">
      <c r="A30" s="4" t="s">
        <v>502</v>
      </c>
      <c r="B30" s="4" t="s">
        <v>503</v>
      </c>
      <c r="C30" s="4">
        <v>12.0</v>
      </c>
      <c r="D30" s="4">
        <v>12.0</v>
      </c>
      <c r="E30" s="4">
        <v>12.0</v>
      </c>
      <c r="F30" s="4">
        <v>12.0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504</v>
      </c>
    </row>
    <row r="31" ht="15.75" customHeight="1">
      <c r="A31" s="4" t="s">
        <v>505</v>
      </c>
      <c r="B31" s="4" t="s">
        <v>506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2.0</v>
      </c>
      <c r="K31" s="4">
        <v>2.0</v>
      </c>
      <c r="L31" s="4" t="s">
        <v>86</v>
      </c>
    </row>
    <row r="32" ht="15.75" customHeight="1">
      <c r="A32" s="4" t="s">
        <v>458</v>
      </c>
      <c r="B32" s="4" t="s">
        <v>507</v>
      </c>
      <c r="C32" s="4">
        <v>10.0</v>
      </c>
      <c r="D32" s="4">
        <v>10.0</v>
      </c>
      <c r="E32" s="4">
        <v>10.0</v>
      </c>
      <c r="F32" s="4">
        <v>10.0</v>
      </c>
      <c r="G32" s="4" t="b">
        <v>1</v>
      </c>
      <c r="H32" s="4" t="b">
        <v>1</v>
      </c>
      <c r="I32" s="4" t="b">
        <v>1</v>
      </c>
      <c r="J32" s="4">
        <v>1.0</v>
      </c>
      <c r="K32" s="4">
        <v>1.0</v>
      </c>
      <c r="L32" s="4" t="s">
        <v>508</v>
      </c>
    </row>
    <row r="33" ht="15.75" customHeight="1">
      <c r="A33" s="4" t="s">
        <v>461</v>
      </c>
      <c r="B33" s="4" t="s">
        <v>509</v>
      </c>
      <c r="C33" s="4">
        <v>3.0</v>
      </c>
      <c r="D33" s="4">
        <v>3.0</v>
      </c>
      <c r="E33" s="4">
        <v>3.0</v>
      </c>
      <c r="F33" s="4">
        <v>3.0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510</v>
      </c>
    </row>
    <row r="34" ht="15.75" customHeight="1">
      <c r="A34" s="4" t="s">
        <v>468</v>
      </c>
      <c r="B34" s="4" t="s">
        <v>511</v>
      </c>
      <c r="C34" s="4">
        <v>7.0</v>
      </c>
      <c r="D34" s="4">
        <v>7.0</v>
      </c>
      <c r="E34" s="4">
        <v>7.0</v>
      </c>
      <c r="F34" s="4">
        <v>7.0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5.0</v>
      </c>
      <c r="L34" s="4" t="s">
        <v>512</v>
      </c>
    </row>
    <row r="35" ht="15.75" customHeight="1">
      <c r="A35" s="4" t="s">
        <v>513</v>
      </c>
      <c r="B35" s="4" t="s">
        <v>514</v>
      </c>
      <c r="C35" s="4">
        <v>36.0</v>
      </c>
      <c r="D35" s="4">
        <v>36.0</v>
      </c>
      <c r="E35" s="4">
        <v>36.0</v>
      </c>
      <c r="F35" s="4">
        <v>36.0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515</v>
      </c>
    </row>
    <row r="36" ht="15.75" customHeight="1">
      <c r="A36" s="4" t="s">
        <v>493</v>
      </c>
      <c r="B36" s="4" t="s">
        <v>516</v>
      </c>
      <c r="C36" s="4">
        <v>7.0</v>
      </c>
      <c r="D36" s="4">
        <v>7.0</v>
      </c>
      <c r="E36" s="4">
        <v>7.0</v>
      </c>
      <c r="F36" s="4">
        <v>7.0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448</v>
      </c>
      <c r="B37" s="4" t="s">
        <v>517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513</v>
      </c>
      <c r="B38" s="4" t="s">
        <v>518</v>
      </c>
      <c r="C38" s="4">
        <v>6.0</v>
      </c>
      <c r="D38" s="4">
        <v>6.0</v>
      </c>
      <c r="E38" s="4">
        <v>6.0</v>
      </c>
      <c r="F38" s="4">
        <v>6.0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519</v>
      </c>
    </row>
    <row r="39" ht="15.75" customHeight="1">
      <c r="A39" s="4" t="s">
        <v>448</v>
      </c>
      <c r="B39" s="4" t="s">
        <v>520</v>
      </c>
      <c r="C39" s="4">
        <v>2.0</v>
      </c>
      <c r="D39" s="4">
        <v>2.0</v>
      </c>
      <c r="E39" s="4">
        <v>2.0</v>
      </c>
      <c r="F39" s="4">
        <v>2.0</v>
      </c>
      <c r="G39" s="4" t="b">
        <v>1</v>
      </c>
      <c r="H39" s="4" t="b">
        <v>1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487</v>
      </c>
      <c r="B40" s="4" t="s">
        <v>521</v>
      </c>
      <c r="C40" s="4">
        <v>6.0</v>
      </c>
      <c r="D40" s="4">
        <v>6.0</v>
      </c>
      <c r="E40" s="4">
        <v>6.0</v>
      </c>
      <c r="F40" s="4">
        <v>6.0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464</v>
      </c>
      <c r="B41" s="4" t="s">
        <v>522</v>
      </c>
      <c r="C41" s="4">
        <v>8.0</v>
      </c>
      <c r="D41" s="4">
        <v>8.0</v>
      </c>
      <c r="E41" s="4">
        <v>8.0</v>
      </c>
      <c r="F41" s="4">
        <v>8.0</v>
      </c>
      <c r="G41" s="4" t="b">
        <v>1</v>
      </c>
      <c r="H41" s="4" t="b">
        <v>1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487</v>
      </c>
      <c r="B42" s="4" t="s">
        <v>523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448</v>
      </c>
      <c r="B43" s="4" t="s">
        <v>524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448</v>
      </c>
      <c r="B44" s="4" t="s">
        <v>525</v>
      </c>
      <c r="C44" s="4">
        <v>2.0</v>
      </c>
      <c r="D44" s="4">
        <v>2.0</v>
      </c>
      <c r="E44" s="4">
        <v>2.0</v>
      </c>
      <c r="F44" s="4">
        <v>2.0</v>
      </c>
      <c r="G44" s="4" t="b">
        <v>1</v>
      </c>
      <c r="H44" s="4" t="b">
        <v>1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464</v>
      </c>
      <c r="B45" s="4" t="s">
        <v>526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487</v>
      </c>
      <c r="B46" s="4" t="s">
        <v>527</v>
      </c>
      <c r="C46" s="4">
        <v>5.0</v>
      </c>
      <c r="D46" s="4">
        <v>5.0</v>
      </c>
      <c r="E46" s="4">
        <v>5.0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453</v>
      </c>
      <c r="B47" s="4" t="s">
        <v>528</v>
      </c>
      <c r="C47" s="4">
        <v>2.0</v>
      </c>
      <c r="D47" s="4">
        <v>2.0</v>
      </c>
      <c r="E47" s="4">
        <v>2.0</v>
      </c>
      <c r="F47" s="4">
        <v>2.0</v>
      </c>
      <c r="G47" s="4" t="b">
        <v>1</v>
      </c>
      <c r="H47" s="4" t="b">
        <v>1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529</v>
      </c>
      <c r="B48" s="4" t="s">
        <v>530</v>
      </c>
      <c r="C48" s="4">
        <v>5.0</v>
      </c>
      <c r="D48" s="4">
        <v>5.0</v>
      </c>
      <c r="E48" s="4">
        <v>5.0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450</v>
      </c>
      <c r="B49" s="4" t="s">
        <v>531</v>
      </c>
      <c r="C49" s="4">
        <v>4.0</v>
      </c>
      <c r="D49" s="4">
        <v>4.0</v>
      </c>
      <c r="E49" s="4">
        <v>4.0</v>
      </c>
      <c r="F49" s="4">
        <v>4.0</v>
      </c>
      <c r="G49" s="4" t="b">
        <v>0</v>
      </c>
      <c r="H49" s="4" t="b">
        <v>0</v>
      </c>
      <c r="I49" s="4" t="b">
        <v>0</v>
      </c>
      <c r="J49" s="4">
        <v>4.0</v>
      </c>
      <c r="K49" s="4">
        <v>4.0</v>
      </c>
      <c r="L49" s="4" t="s">
        <v>86</v>
      </c>
    </row>
    <row r="50" ht="15.75" customHeight="1">
      <c r="A50" s="4" t="s">
        <v>532</v>
      </c>
      <c r="B50" s="4" t="s">
        <v>533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458</v>
      </c>
      <c r="B51" s="4" t="s">
        <v>534</v>
      </c>
      <c r="C51" s="4">
        <v>6.0</v>
      </c>
      <c r="D51" s="4">
        <v>6.0</v>
      </c>
      <c r="E51" s="4">
        <v>6.0</v>
      </c>
      <c r="F51" s="4">
        <v>6.0</v>
      </c>
      <c r="G51" s="4" t="b">
        <v>1</v>
      </c>
      <c r="H51" s="4" t="b">
        <v>1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535</v>
      </c>
      <c r="B52" s="4" t="s">
        <v>536</v>
      </c>
      <c r="C52" s="4">
        <v>12.0</v>
      </c>
      <c r="D52" s="4">
        <v>12.0</v>
      </c>
      <c r="E52" s="4">
        <v>12.0</v>
      </c>
      <c r="F52" s="4">
        <v>12.0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537</v>
      </c>
    </row>
    <row r="53" ht="15.75" customHeight="1">
      <c r="A53" s="4" t="s">
        <v>487</v>
      </c>
      <c r="B53" s="4" t="s">
        <v>538</v>
      </c>
      <c r="C53" s="4">
        <v>6.0</v>
      </c>
      <c r="D53" s="4">
        <v>6.0</v>
      </c>
      <c r="E53" s="4">
        <v>6.0</v>
      </c>
      <c r="F53" s="4">
        <v>6.0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513</v>
      </c>
      <c r="B54" s="4" t="s">
        <v>539</v>
      </c>
      <c r="C54" s="4">
        <v>4.0</v>
      </c>
      <c r="D54" s="4">
        <v>4.0</v>
      </c>
      <c r="E54" s="4">
        <v>4.0</v>
      </c>
      <c r="F54" s="4">
        <v>4.0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540</v>
      </c>
    </row>
    <row r="55" ht="15.75" customHeight="1">
      <c r="A55" s="4" t="s">
        <v>541</v>
      </c>
      <c r="B55" s="4" t="s">
        <v>542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487</v>
      </c>
      <c r="B56" s="4" t="s">
        <v>543</v>
      </c>
      <c r="C56" s="4">
        <v>6.0</v>
      </c>
      <c r="D56" s="4">
        <v>6.0</v>
      </c>
      <c r="E56" s="4">
        <v>6.0</v>
      </c>
      <c r="F56" s="4">
        <v>6.0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535</v>
      </c>
      <c r="B57" s="4" t="s">
        <v>459</v>
      </c>
      <c r="C57" s="4">
        <v>12.0</v>
      </c>
      <c r="D57" s="4">
        <v>12.0</v>
      </c>
      <c r="E57" s="4">
        <v>12.0</v>
      </c>
      <c r="F57" s="4">
        <v>12.0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460</v>
      </c>
    </row>
    <row r="58" ht="15.75" customHeight="1">
      <c r="A58" s="4" t="s">
        <v>458</v>
      </c>
      <c r="B58" s="4" t="s">
        <v>544</v>
      </c>
      <c r="C58" s="4">
        <v>9.0</v>
      </c>
      <c r="D58" s="4">
        <v>9.0</v>
      </c>
      <c r="E58" s="4">
        <v>9.0</v>
      </c>
      <c r="F58" s="4">
        <v>9.0</v>
      </c>
      <c r="G58" s="4" t="b">
        <v>1</v>
      </c>
      <c r="H58" s="4" t="b">
        <v>1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487</v>
      </c>
      <c r="B59" s="4" t="s">
        <v>545</v>
      </c>
      <c r="C59" s="4">
        <v>4.0</v>
      </c>
      <c r="D59" s="4">
        <v>4.0</v>
      </c>
      <c r="E59" s="4">
        <v>4.0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461</v>
      </c>
      <c r="B60" s="4" t="s">
        <v>546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2.0</v>
      </c>
      <c r="K60" s="4">
        <v>2.0</v>
      </c>
      <c r="L60" s="4" t="s">
        <v>86</v>
      </c>
    </row>
    <row r="61" ht="15.75" customHeight="1">
      <c r="A61" s="4" t="s">
        <v>450</v>
      </c>
      <c r="B61" s="4" t="s">
        <v>547</v>
      </c>
      <c r="C61" s="4">
        <v>7.0</v>
      </c>
      <c r="D61" s="4">
        <v>7.0</v>
      </c>
      <c r="E61" s="4">
        <v>7.0</v>
      </c>
      <c r="F61" s="4">
        <v>7.0</v>
      </c>
      <c r="G61" s="4" t="b">
        <v>1</v>
      </c>
      <c r="H61" s="4" t="b">
        <v>1</v>
      </c>
      <c r="I61" s="4" t="b">
        <v>1</v>
      </c>
      <c r="J61" s="4">
        <v>3.0</v>
      </c>
      <c r="K61" s="4">
        <v>3.0</v>
      </c>
      <c r="L61" s="4" t="s">
        <v>548</v>
      </c>
    </row>
    <row r="62" ht="15.75" customHeight="1">
      <c r="A62" s="4" t="s">
        <v>458</v>
      </c>
      <c r="B62" s="4" t="s">
        <v>549</v>
      </c>
      <c r="C62" s="4">
        <v>4.0</v>
      </c>
      <c r="D62" s="4">
        <v>4.0</v>
      </c>
      <c r="E62" s="4">
        <v>4.0</v>
      </c>
      <c r="F62" s="4">
        <v>4.0</v>
      </c>
      <c r="G62" s="4" t="b">
        <v>0</v>
      </c>
      <c r="H62" s="4" t="b">
        <v>0</v>
      </c>
      <c r="I62" s="4" t="b">
        <v>0</v>
      </c>
      <c r="J62" s="4">
        <v>4.0</v>
      </c>
      <c r="K62" s="4">
        <v>4.0</v>
      </c>
      <c r="L62" s="4" t="s">
        <v>86</v>
      </c>
    </row>
    <row r="63" ht="15.75" customHeight="1">
      <c r="A63" s="4" t="s">
        <v>458</v>
      </c>
      <c r="B63" s="4" t="s">
        <v>550</v>
      </c>
      <c r="C63" s="4">
        <v>2.0</v>
      </c>
      <c r="D63" s="4">
        <v>2.0</v>
      </c>
      <c r="E63" s="4">
        <v>2.0</v>
      </c>
      <c r="F63" s="4">
        <v>2.0</v>
      </c>
      <c r="G63" s="4" t="b">
        <v>1</v>
      </c>
      <c r="H63" s="4" t="b">
        <v>1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497</v>
      </c>
      <c r="B64" s="4" t="s">
        <v>509</v>
      </c>
      <c r="C64" s="4">
        <v>3.0</v>
      </c>
      <c r="D64" s="4">
        <v>3.0</v>
      </c>
      <c r="E64" s="4">
        <v>3.0</v>
      </c>
      <c r="F64" s="4">
        <v>3.0</v>
      </c>
      <c r="G64" s="4" t="b">
        <v>1</v>
      </c>
      <c r="H64" s="4" t="b">
        <v>1</v>
      </c>
      <c r="I64" s="4" t="b">
        <v>1</v>
      </c>
      <c r="J64" s="4">
        <v>1.0</v>
      </c>
      <c r="K64" s="4">
        <v>1.0</v>
      </c>
      <c r="L64" s="4" t="s">
        <v>510</v>
      </c>
    </row>
    <row r="65" ht="15.75" customHeight="1">
      <c r="A65" s="4" t="s">
        <v>450</v>
      </c>
      <c r="B65" s="4" t="s">
        <v>551</v>
      </c>
      <c r="C65" s="4">
        <v>6.0</v>
      </c>
      <c r="D65" s="4">
        <v>6.0</v>
      </c>
      <c r="E65" s="4">
        <v>6.0</v>
      </c>
      <c r="F65" s="4">
        <v>6.0</v>
      </c>
      <c r="G65" s="4" t="b">
        <v>1</v>
      </c>
      <c r="H65" s="4" t="b">
        <v>1</v>
      </c>
      <c r="I65" s="4" t="b">
        <v>0</v>
      </c>
      <c r="J65" s="4">
        <v>1.0</v>
      </c>
      <c r="K65" s="4">
        <v>1.0</v>
      </c>
      <c r="L65" s="4" t="s">
        <v>86</v>
      </c>
    </row>
    <row r="66" ht="15.75" customHeight="1">
      <c r="A66" s="4" t="s">
        <v>487</v>
      </c>
      <c r="B66" s="4" t="s">
        <v>552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448</v>
      </c>
      <c r="B67" s="4" t="s">
        <v>553</v>
      </c>
      <c r="C67" s="4">
        <v>3.0</v>
      </c>
      <c r="D67" s="4">
        <v>3.0</v>
      </c>
      <c r="E67" s="4">
        <v>3.0</v>
      </c>
      <c r="F67" s="4">
        <v>3.0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554</v>
      </c>
    </row>
    <row r="68" ht="15.75" customHeight="1">
      <c r="A68" s="4" t="s">
        <v>450</v>
      </c>
      <c r="B68" s="4" t="s">
        <v>555</v>
      </c>
      <c r="C68" s="4">
        <v>7.0</v>
      </c>
      <c r="D68" s="4">
        <v>7.0</v>
      </c>
      <c r="E68" s="4">
        <v>7.0</v>
      </c>
      <c r="F68" s="4">
        <v>7.0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556</v>
      </c>
    </row>
    <row r="69" ht="15.75" customHeight="1">
      <c r="A69" s="4" t="s">
        <v>448</v>
      </c>
      <c r="B69" s="4" t="s">
        <v>557</v>
      </c>
      <c r="C69" s="4">
        <v>11.0</v>
      </c>
      <c r="D69" s="4">
        <v>11.0</v>
      </c>
      <c r="E69" s="4">
        <v>11.0</v>
      </c>
      <c r="F69" s="4">
        <v>11.0</v>
      </c>
      <c r="G69" s="4" t="b">
        <v>1</v>
      </c>
      <c r="H69" s="4" t="b">
        <v>1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450</v>
      </c>
      <c r="B70" s="4" t="s">
        <v>530</v>
      </c>
      <c r="C70" s="4">
        <v>5.0</v>
      </c>
      <c r="D70" s="4">
        <v>5.0</v>
      </c>
      <c r="E70" s="4">
        <v>5.0</v>
      </c>
      <c r="F70" s="4">
        <v>5.0</v>
      </c>
      <c r="G70" s="4" t="b">
        <v>0</v>
      </c>
      <c r="H70" s="4" t="b">
        <v>0</v>
      </c>
      <c r="I70" s="4" t="b">
        <v>0</v>
      </c>
      <c r="J70" s="4">
        <v>5.0</v>
      </c>
      <c r="K70" s="4">
        <v>5.0</v>
      </c>
      <c r="L70" s="4" t="s">
        <v>86</v>
      </c>
    </row>
    <row r="71" ht="15.75" customHeight="1">
      <c r="A71" s="4" t="s">
        <v>558</v>
      </c>
      <c r="B71" s="4" t="s">
        <v>559</v>
      </c>
      <c r="C71" s="4">
        <v>3.0</v>
      </c>
      <c r="D71" s="4">
        <v>11.0</v>
      </c>
      <c r="E71" s="4">
        <v>7.0</v>
      </c>
      <c r="F71" s="4">
        <v>11.0</v>
      </c>
      <c r="G71" s="4" t="b">
        <v>0</v>
      </c>
      <c r="H71" s="4" t="b">
        <v>0</v>
      </c>
      <c r="I71" s="4" t="b">
        <v>0</v>
      </c>
      <c r="J71" s="4">
        <v>11.0</v>
      </c>
      <c r="K71" s="4">
        <v>7.0</v>
      </c>
      <c r="L71" s="4" t="s">
        <v>86</v>
      </c>
    </row>
    <row r="72" ht="15.75" customHeight="1">
      <c r="A72" s="4" t="s">
        <v>458</v>
      </c>
      <c r="B72" s="4" t="s">
        <v>560</v>
      </c>
      <c r="C72" s="4">
        <v>2.0</v>
      </c>
      <c r="D72" s="4">
        <v>2.0</v>
      </c>
      <c r="E72" s="4">
        <v>2.0</v>
      </c>
      <c r="F72" s="4">
        <v>2.0</v>
      </c>
      <c r="G72" s="4" t="b">
        <v>1</v>
      </c>
      <c r="H72" s="4" t="b">
        <v>1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458</v>
      </c>
      <c r="B73" s="4" t="s">
        <v>561</v>
      </c>
      <c r="C73" s="4">
        <v>4.0</v>
      </c>
      <c r="D73" s="4">
        <v>4.0</v>
      </c>
      <c r="E73" s="4">
        <v>4.0</v>
      </c>
      <c r="F73" s="4">
        <v>4.0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453</v>
      </c>
      <c r="B74" s="4" t="s">
        <v>562</v>
      </c>
      <c r="C74" s="4">
        <v>2.0</v>
      </c>
      <c r="D74" s="4">
        <v>2.0</v>
      </c>
      <c r="E74" s="4">
        <v>2.0</v>
      </c>
      <c r="F74" s="4">
        <v>2.0</v>
      </c>
      <c r="G74" s="4" t="b">
        <v>1</v>
      </c>
      <c r="H74" s="4" t="b">
        <v>1</v>
      </c>
      <c r="I74" s="4" t="b">
        <v>1</v>
      </c>
      <c r="J74" s="4">
        <v>1.0</v>
      </c>
      <c r="K74" s="4">
        <v>1.0</v>
      </c>
      <c r="L74" s="4" t="s">
        <v>563</v>
      </c>
    </row>
    <row r="75" ht="15.75" customHeight="1">
      <c r="A75" s="4" t="s">
        <v>468</v>
      </c>
      <c r="B75" s="4" t="s">
        <v>564</v>
      </c>
      <c r="C75" s="4">
        <v>2.0</v>
      </c>
      <c r="D75" s="4">
        <v>4.0</v>
      </c>
      <c r="E75" s="4">
        <v>2.0</v>
      </c>
      <c r="F75" s="4">
        <v>4.0</v>
      </c>
      <c r="G75" s="4" t="b">
        <v>0</v>
      </c>
      <c r="H75" s="4" t="b">
        <v>0</v>
      </c>
      <c r="I75" s="4" t="b">
        <v>0</v>
      </c>
      <c r="J75" s="4">
        <v>4.0</v>
      </c>
      <c r="K75" s="4">
        <v>2.0</v>
      </c>
      <c r="L75" s="4" t="s">
        <v>86</v>
      </c>
    </row>
    <row r="76" ht="15.75" customHeight="1">
      <c r="A76" s="4" t="s">
        <v>497</v>
      </c>
      <c r="B76" s="4" t="s">
        <v>565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2.0</v>
      </c>
      <c r="K76" s="4">
        <v>2.0</v>
      </c>
      <c r="L76" s="4" t="s">
        <v>86</v>
      </c>
    </row>
    <row r="77" ht="15.75" customHeight="1">
      <c r="A77" s="4" t="s">
        <v>558</v>
      </c>
      <c r="B77" s="4" t="s">
        <v>547</v>
      </c>
      <c r="C77" s="4">
        <v>6.0</v>
      </c>
      <c r="D77" s="4">
        <v>6.0</v>
      </c>
      <c r="E77" s="4">
        <v>6.0</v>
      </c>
      <c r="F77" s="4">
        <v>6.0</v>
      </c>
      <c r="G77" s="4" t="b">
        <v>1</v>
      </c>
      <c r="H77" s="4" t="b">
        <v>1</v>
      </c>
      <c r="I77" s="4" t="b">
        <v>1</v>
      </c>
      <c r="J77" s="4">
        <v>1.0</v>
      </c>
      <c r="K77" s="4">
        <v>1.0</v>
      </c>
      <c r="L77" s="4" t="s">
        <v>566</v>
      </c>
    </row>
    <row r="78" ht="15.75" customHeight="1">
      <c r="A78" s="4" t="s">
        <v>464</v>
      </c>
      <c r="B78" s="4" t="s">
        <v>567</v>
      </c>
      <c r="C78" s="4">
        <v>2.0</v>
      </c>
      <c r="D78" s="4">
        <v>2.0</v>
      </c>
      <c r="E78" s="4">
        <v>2.0</v>
      </c>
      <c r="F78" s="4">
        <v>2.0</v>
      </c>
      <c r="G78" s="4" t="b">
        <v>1</v>
      </c>
      <c r="H78" s="4" t="b">
        <v>1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558</v>
      </c>
      <c r="B79" s="4" t="s">
        <v>551</v>
      </c>
      <c r="C79" s="4">
        <v>6.0</v>
      </c>
      <c r="D79" s="4">
        <v>6.0</v>
      </c>
      <c r="E79" s="4">
        <v>6.0</v>
      </c>
      <c r="F79" s="4">
        <v>6.0</v>
      </c>
      <c r="G79" s="4" t="b">
        <v>1</v>
      </c>
      <c r="H79" s="4" t="b">
        <v>1</v>
      </c>
      <c r="I79" s="4" t="b">
        <v>1</v>
      </c>
      <c r="J79" s="4">
        <v>1.0</v>
      </c>
      <c r="K79" s="4">
        <v>1.0</v>
      </c>
      <c r="L79" s="4" t="s">
        <v>568</v>
      </c>
    </row>
    <row r="80" ht="15.75" customHeight="1">
      <c r="A80" s="4" t="s">
        <v>464</v>
      </c>
      <c r="B80" s="4" t="s">
        <v>569</v>
      </c>
      <c r="C80" s="4">
        <v>2.0</v>
      </c>
      <c r="D80" s="4">
        <v>2.0</v>
      </c>
      <c r="E80" s="4">
        <v>2.0</v>
      </c>
      <c r="F80" s="4">
        <v>2.0</v>
      </c>
      <c r="G80" s="4" t="b">
        <v>1</v>
      </c>
      <c r="H80" s="4" t="b">
        <v>1</v>
      </c>
      <c r="I80" s="4" t="b">
        <v>1</v>
      </c>
      <c r="J80" s="4">
        <v>1.0</v>
      </c>
      <c r="K80" s="4">
        <v>1.0</v>
      </c>
      <c r="L80" s="4" t="s">
        <v>570</v>
      </c>
    </row>
    <row r="81" ht="15.75" customHeight="1">
      <c r="A81" s="4" t="s">
        <v>464</v>
      </c>
      <c r="B81" s="4" t="s">
        <v>571</v>
      </c>
      <c r="C81" s="4">
        <v>4.0</v>
      </c>
      <c r="D81" s="4">
        <v>4.0</v>
      </c>
      <c r="E81" s="4">
        <v>4.0</v>
      </c>
      <c r="F81" s="4">
        <v>4.0</v>
      </c>
      <c r="G81" s="4" t="b">
        <v>1</v>
      </c>
      <c r="H81" s="4" t="b">
        <v>1</v>
      </c>
      <c r="I81" s="4" t="b">
        <v>1</v>
      </c>
      <c r="J81" s="4">
        <v>1.0</v>
      </c>
      <c r="K81" s="4">
        <v>1.0</v>
      </c>
      <c r="L81" s="4" t="s">
        <v>572</v>
      </c>
    </row>
    <row r="82" ht="15.75" customHeight="1">
      <c r="A82" s="4" t="s">
        <v>505</v>
      </c>
      <c r="B82" s="4" t="s">
        <v>573</v>
      </c>
      <c r="C82" s="4">
        <v>4.0</v>
      </c>
      <c r="D82" s="4">
        <v>4.0</v>
      </c>
      <c r="E82" s="4">
        <v>4.0</v>
      </c>
      <c r="F82" s="4">
        <v>4.0</v>
      </c>
      <c r="G82" s="4" t="b">
        <v>1</v>
      </c>
      <c r="H82" s="4" t="b">
        <v>1</v>
      </c>
      <c r="I82" s="4" t="b">
        <v>1</v>
      </c>
      <c r="J82" s="4">
        <v>1.0</v>
      </c>
      <c r="K82" s="4">
        <v>1.0</v>
      </c>
      <c r="L82" s="4" t="s">
        <v>574</v>
      </c>
    </row>
    <row r="83" ht="15.75" customHeight="1"/>
    <row r="84" ht="15.75" customHeight="1">
      <c r="A84" s="7" t="s">
        <v>124</v>
      </c>
    </row>
    <row r="85" ht="15.75" customHeight="1">
      <c r="A85" s="4" t="s">
        <v>125</v>
      </c>
      <c r="B85" s="4">
        <v>403.0</v>
      </c>
    </row>
    <row r="86" ht="15.75" customHeight="1">
      <c r="A86" s="4" t="s">
        <v>126</v>
      </c>
      <c r="B86" s="4">
        <v>81.0</v>
      </c>
    </row>
    <row r="87" ht="15.75" customHeight="1">
      <c r="A87" s="4" t="s">
        <v>127</v>
      </c>
      <c r="B87" s="4">
        <v>20.099255583126553</v>
      </c>
    </row>
    <row r="88" ht="15.75" customHeight="1">
      <c r="A88" s="4" t="s">
        <v>128</v>
      </c>
      <c r="B88" s="4">
        <v>444.0</v>
      </c>
    </row>
    <row r="89" ht="15.75" customHeight="1">
      <c r="A89" s="4" t="s">
        <v>129</v>
      </c>
      <c r="B89" s="4">
        <v>36.0</v>
      </c>
    </row>
    <row r="90" ht="15.75" customHeight="1">
      <c r="A90" s="4" t="s">
        <v>130</v>
      </c>
      <c r="B90" s="4">
        <v>35.0</v>
      </c>
    </row>
    <row r="91" ht="15.75" customHeight="1">
      <c r="A91" s="4" t="s">
        <v>131</v>
      </c>
      <c r="B91" s="4">
        <v>139.0</v>
      </c>
    </row>
    <row r="92" ht="15.75" customHeight="1">
      <c r="A92" s="4" t="s">
        <v>132</v>
      </c>
      <c r="B92" s="4">
        <v>97.22222222222221</v>
      </c>
    </row>
    <row r="93" ht="15.75" customHeight="1">
      <c r="A93" s="4" t="s">
        <v>133</v>
      </c>
      <c r="B93" s="4">
        <f>SUM(D2:D82)</f>
        <v>506</v>
      </c>
    </row>
    <row r="94" ht="15.75" customHeight="1">
      <c r="A94" s="4" t="s">
        <v>134</v>
      </c>
      <c r="B94" s="4">
        <f t="array" ref="B94">SUM(IF(H2:H82=TRUE,J2:J82,F2:F82))</f>
        <v>205</v>
      </c>
    </row>
    <row r="95" ht="15.75" customHeight="1">
      <c r="A95" s="4" t="s">
        <v>135</v>
      </c>
      <c r="B95" s="4">
        <v>10.371428571428572</v>
      </c>
    </row>
    <row r="96" ht="15.75" customHeight="1">
      <c r="A96" s="4" t="s">
        <v>136</v>
      </c>
      <c r="B96" s="4">
        <v>804.0</v>
      </c>
    </row>
    <row r="97" ht="15.75" customHeight="1">
      <c r="A97" s="4" t="s">
        <v>137</v>
      </c>
      <c r="B97" s="4">
        <v>1395.0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5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04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575</v>
      </c>
      <c r="B2" s="4" t="s">
        <v>576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575</v>
      </c>
      <c r="B3" s="4" t="s">
        <v>577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575</v>
      </c>
      <c r="B4" s="4" t="s">
        <v>578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579</v>
      </c>
      <c r="B5" s="4" t="s">
        <v>577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580</v>
      </c>
      <c r="B6" s="4" t="s">
        <v>581</v>
      </c>
      <c r="C6" s="4">
        <v>3.0</v>
      </c>
      <c r="D6" s="4">
        <v>3.0</v>
      </c>
      <c r="E6" s="4">
        <v>3.0</v>
      </c>
      <c r="F6" s="4">
        <v>3.0</v>
      </c>
      <c r="G6" s="4" t="b">
        <v>0</v>
      </c>
      <c r="H6" s="4" t="b">
        <v>0</v>
      </c>
      <c r="I6" s="4" t="b">
        <v>0</v>
      </c>
      <c r="J6" s="4">
        <v>3.0</v>
      </c>
      <c r="K6" s="4">
        <v>3.0</v>
      </c>
      <c r="L6" s="4" t="s">
        <v>86</v>
      </c>
    </row>
    <row r="7">
      <c r="A7" s="4" t="s">
        <v>579</v>
      </c>
      <c r="B7" s="4" t="s">
        <v>578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582</v>
      </c>
      <c r="B8" s="4" t="s">
        <v>577</v>
      </c>
      <c r="C8" s="4">
        <v>4.0</v>
      </c>
      <c r="D8" s="4">
        <v>4.0</v>
      </c>
      <c r="E8" s="4">
        <v>4.0</v>
      </c>
      <c r="F8" s="4">
        <v>4.0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575</v>
      </c>
      <c r="B9" s="4" t="s">
        <v>581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582</v>
      </c>
      <c r="B10" s="4" t="s">
        <v>578</v>
      </c>
      <c r="C10" s="4">
        <v>4.0</v>
      </c>
      <c r="D10" s="4">
        <v>4.0</v>
      </c>
      <c r="E10" s="4">
        <v>4.0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583</v>
      </c>
      <c r="B11" s="4" t="s">
        <v>584</v>
      </c>
      <c r="C11" s="4">
        <v>7.0</v>
      </c>
      <c r="D11" s="4">
        <v>7.0</v>
      </c>
      <c r="E11" s="4">
        <v>7.0</v>
      </c>
      <c r="F11" s="4">
        <v>7.0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580</v>
      </c>
      <c r="B12" s="4" t="s">
        <v>585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586</v>
      </c>
    </row>
    <row r="13">
      <c r="A13" s="4" t="s">
        <v>580</v>
      </c>
      <c r="B13" s="4" t="s">
        <v>576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86</v>
      </c>
    </row>
    <row r="14">
      <c r="A14" s="4" t="s">
        <v>579</v>
      </c>
      <c r="B14" s="4" t="s">
        <v>587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575</v>
      </c>
      <c r="B15" s="4" t="s">
        <v>587</v>
      </c>
      <c r="C15" s="4">
        <v>4.0</v>
      </c>
      <c r="D15" s="4">
        <v>4.0</v>
      </c>
      <c r="E15" s="4">
        <v>4.0</v>
      </c>
      <c r="F15" s="4">
        <v>4.0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582</v>
      </c>
      <c r="B16" s="4" t="s">
        <v>587</v>
      </c>
      <c r="C16" s="4">
        <v>4.0</v>
      </c>
      <c r="D16" s="4">
        <v>4.0</v>
      </c>
      <c r="E16" s="4">
        <v>4.0</v>
      </c>
      <c r="F16" s="4">
        <v>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582</v>
      </c>
      <c r="B17" s="4" t="s">
        <v>576</v>
      </c>
      <c r="C17" s="4">
        <v>4.0</v>
      </c>
      <c r="D17" s="4">
        <v>4.0</v>
      </c>
      <c r="E17" s="4">
        <v>4.0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579</v>
      </c>
      <c r="B18" s="4" t="s">
        <v>576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580</v>
      </c>
      <c r="B19" s="4" t="s">
        <v>578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3.0</v>
      </c>
      <c r="K19" s="4">
        <v>3.0</v>
      </c>
      <c r="L19" s="4" t="s">
        <v>86</v>
      </c>
    </row>
    <row r="20">
      <c r="A20" s="4" t="s">
        <v>580</v>
      </c>
      <c r="B20" s="4" t="s">
        <v>587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3.0</v>
      </c>
      <c r="K20" s="4">
        <v>3.0</v>
      </c>
      <c r="L20" s="4" t="s">
        <v>86</v>
      </c>
    </row>
    <row r="21" ht="15.75" customHeight="1">
      <c r="A21" s="4" t="s">
        <v>579</v>
      </c>
      <c r="B21" s="4" t="s">
        <v>581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580</v>
      </c>
      <c r="B22" s="4" t="s">
        <v>588</v>
      </c>
      <c r="C22" s="4">
        <v>4.0</v>
      </c>
      <c r="D22" s="4">
        <v>4.0</v>
      </c>
      <c r="E22" s="4">
        <v>4.0</v>
      </c>
      <c r="F22" s="4">
        <v>4.0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589</v>
      </c>
    </row>
    <row r="23" ht="15.75" customHeight="1">
      <c r="A23" s="4" t="s">
        <v>582</v>
      </c>
      <c r="B23" s="4" t="s">
        <v>581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580</v>
      </c>
      <c r="B24" s="4" t="s">
        <v>577</v>
      </c>
      <c r="C24" s="4">
        <v>3.0</v>
      </c>
      <c r="D24" s="4">
        <v>3.0</v>
      </c>
      <c r="E24" s="4">
        <v>3.0</v>
      </c>
      <c r="F24" s="4">
        <v>3.0</v>
      </c>
      <c r="G24" s="4" t="b">
        <v>0</v>
      </c>
      <c r="H24" s="4" t="b">
        <v>0</v>
      </c>
      <c r="I24" s="4" t="b">
        <v>0</v>
      </c>
      <c r="J24" s="4">
        <v>3.0</v>
      </c>
      <c r="K24" s="4">
        <v>3.0</v>
      </c>
      <c r="L24" s="4" t="s">
        <v>86</v>
      </c>
    </row>
    <row r="25" ht="15.75" customHeight="1">
      <c r="A25" s="4" t="s">
        <v>580</v>
      </c>
      <c r="B25" s="4" t="s">
        <v>590</v>
      </c>
      <c r="C25" s="4">
        <v>4.0</v>
      </c>
      <c r="D25" s="4">
        <v>4.0</v>
      </c>
      <c r="E25" s="4">
        <v>4.0</v>
      </c>
      <c r="F25" s="4">
        <v>4.0</v>
      </c>
      <c r="G25" s="4" t="b">
        <v>1</v>
      </c>
      <c r="H25" s="4" t="b">
        <v>1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/>
    <row r="27" ht="15.75" customHeight="1">
      <c r="A27" s="7" t="s">
        <v>124</v>
      </c>
    </row>
    <row r="28" ht="15.75" customHeight="1">
      <c r="A28" s="4" t="s">
        <v>125</v>
      </c>
      <c r="B28" s="4">
        <v>624.0</v>
      </c>
    </row>
    <row r="29" ht="15.75" customHeight="1">
      <c r="A29" s="4" t="s">
        <v>126</v>
      </c>
      <c r="B29" s="4">
        <v>24.0</v>
      </c>
    </row>
    <row r="30" ht="15.75" customHeight="1">
      <c r="A30" s="4" t="s">
        <v>127</v>
      </c>
      <c r="B30" s="4">
        <v>3.8461538461538463</v>
      </c>
    </row>
    <row r="31" ht="15.75" customHeight="1">
      <c r="A31" s="4" t="s">
        <v>128</v>
      </c>
      <c r="B31" s="4">
        <v>90.0</v>
      </c>
    </row>
    <row r="32" ht="15.75" customHeight="1">
      <c r="A32" s="4" t="s">
        <v>129</v>
      </c>
      <c r="B32" s="4">
        <v>4.0</v>
      </c>
    </row>
    <row r="33" ht="15.75" customHeight="1">
      <c r="A33" s="4" t="s">
        <v>130</v>
      </c>
      <c r="B33" s="4">
        <v>4.0</v>
      </c>
    </row>
    <row r="34" ht="15.75" customHeight="1">
      <c r="A34" s="4" t="s">
        <v>131</v>
      </c>
      <c r="B34" s="4">
        <v>81.0</v>
      </c>
    </row>
    <row r="35" ht="15.75" customHeight="1">
      <c r="A35" s="4" t="s">
        <v>132</v>
      </c>
      <c r="B35" s="4">
        <v>100.0</v>
      </c>
    </row>
    <row r="36" ht="15.75" customHeight="1">
      <c r="A36" s="4" t="s">
        <v>133</v>
      </c>
      <c r="B36" s="4">
        <f>SUM(D2:D25)</f>
        <v>90</v>
      </c>
    </row>
    <row r="37" ht="15.75" customHeight="1">
      <c r="A37" s="4" t="s">
        <v>134</v>
      </c>
      <c r="B37" s="4">
        <f t="array" ref="B37">SUM(IF(H2:H25=TRUE,J2:J25,F2:F25))</f>
        <v>81</v>
      </c>
    </row>
    <row r="38" ht="15.75" customHeight="1">
      <c r="A38" s="4" t="s">
        <v>135</v>
      </c>
      <c r="B38" s="4">
        <v>3.25</v>
      </c>
    </row>
    <row r="39" ht="15.75" customHeight="1">
      <c r="A39" s="4" t="s">
        <v>136</v>
      </c>
      <c r="B39" s="4">
        <v>993.0</v>
      </c>
    </row>
    <row r="40" ht="15.75" customHeight="1">
      <c r="A40" s="4" t="s">
        <v>137</v>
      </c>
      <c r="B40" s="4">
        <v>2124.0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5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26.29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591</v>
      </c>
      <c r="B2" s="4" t="s">
        <v>592</v>
      </c>
      <c r="C2" s="4">
        <v>7.0</v>
      </c>
      <c r="D2" s="4">
        <v>7.0</v>
      </c>
      <c r="E2" s="4">
        <v>7.0</v>
      </c>
      <c r="F2" s="4">
        <v>7.0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593</v>
      </c>
    </row>
    <row r="3">
      <c r="A3" s="4" t="s">
        <v>594</v>
      </c>
      <c r="B3" s="4" t="s">
        <v>595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596</v>
      </c>
      <c r="B4" s="4" t="s">
        <v>597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598</v>
      </c>
    </row>
    <row r="5">
      <c r="A5" s="4" t="s">
        <v>596</v>
      </c>
      <c r="B5" s="4" t="s">
        <v>599</v>
      </c>
      <c r="C5" s="4">
        <v>12.0</v>
      </c>
      <c r="D5" s="4">
        <v>12.0</v>
      </c>
      <c r="E5" s="4">
        <v>12.0</v>
      </c>
      <c r="F5" s="4">
        <v>12.0</v>
      </c>
      <c r="G5" s="4" t="b">
        <v>1</v>
      </c>
      <c r="H5" s="4" t="b">
        <v>1</v>
      </c>
      <c r="I5" s="4" t="b">
        <v>1</v>
      </c>
      <c r="J5" s="4">
        <v>5.0</v>
      </c>
      <c r="K5" s="4">
        <v>5.0</v>
      </c>
      <c r="L5" s="4" t="s">
        <v>600</v>
      </c>
    </row>
    <row r="6">
      <c r="A6" s="4" t="s">
        <v>596</v>
      </c>
      <c r="B6" s="4" t="s">
        <v>601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1.0</v>
      </c>
      <c r="K6" s="4">
        <v>1.0</v>
      </c>
      <c r="L6" s="4" t="s">
        <v>86</v>
      </c>
    </row>
    <row r="7">
      <c r="A7" s="4" t="s">
        <v>596</v>
      </c>
      <c r="B7" s="4" t="s">
        <v>602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86</v>
      </c>
    </row>
    <row r="8">
      <c r="A8" s="4" t="s">
        <v>603</v>
      </c>
      <c r="B8" s="4" t="s">
        <v>604</v>
      </c>
      <c r="C8" s="4">
        <v>4.0</v>
      </c>
      <c r="D8" s="4">
        <v>4.0</v>
      </c>
      <c r="E8" s="4">
        <v>4.0</v>
      </c>
      <c r="F8" s="4">
        <v>4.0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605</v>
      </c>
    </row>
    <row r="9">
      <c r="A9" s="4" t="s">
        <v>603</v>
      </c>
      <c r="B9" s="4" t="s">
        <v>606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607</v>
      </c>
    </row>
    <row r="10">
      <c r="A10" s="4" t="s">
        <v>608</v>
      </c>
      <c r="B10" s="4" t="s">
        <v>609</v>
      </c>
      <c r="C10" s="4">
        <v>8.0</v>
      </c>
      <c r="D10" s="4">
        <v>8.0</v>
      </c>
      <c r="E10" s="4">
        <v>8.0</v>
      </c>
      <c r="F10" s="4">
        <v>8.0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610</v>
      </c>
      <c r="B11" s="4" t="s">
        <v>611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2.0</v>
      </c>
      <c r="K11" s="4">
        <v>2.0</v>
      </c>
      <c r="L11" s="4" t="s">
        <v>612</v>
      </c>
    </row>
    <row r="13">
      <c r="A13" s="7" t="s">
        <v>124</v>
      </c>
    </row>
    <row r="14">
      <c r="A14" s="4" t="s">
        <v>125</v>
      </c>
      <c r="B14" s="4">
        <v>198.0</v>
      </c>
    </row>
    <row r="15">
      <c r="A15" s="4" t="s">
        <v>126</v>
      </c>
      <c r="B15" s="4">
        <v>10.0</v>
      </c>
    </row>
    <row r="16">
      <c r="A16" s="4" t="s">
        <v>127</v>
      </c>
      <c r="B16" s="4">
        <v>5.05050505050505</v>
      </c>
    </row>
    <row r="17">
      <c r="A17" s="4" t="s">
        <v>128</v>
      </c>
      <c r="B17" s="4">
        <v>45.0</v>
      </c>
    </row>
    <row r="18">
      <c r="A18" s="4" t="s">
        <v>129</v>
      </c>
      <c r="B18" s="4">
        <v>10.0</v>
      </c>
    </row>
    <row r="19">
      <c r="A19" s="4" t="s">
        <v>130</v>
      </c>
      <c r="B19" s="4">
        <v>10.0</v>
      </c>
    </row>
    <row r="20">
      <c r="A20" s="4" t="s">
        <v>131</v>
      </c>
      <c r="B20" s="4">
        <v>24.0</v>
      </c>
    </row>
    <row r="21" ht="15.75" customHeight="1">
      <c r="A21" s="4" t="s">
        <v>132</v>
      </c>
      <c r="B21" s="4">
        <v>100.0</v>
      </c>
    </row>
    <row r="22" ht="15.75" customHeight="1">
      <c r="A22" s="4" t="s">
        <v>133</v>
      </c>
      <c r="B22" s="4">
        <f>SUM(D2:D11)</f>
        <v>45</v>
      </c>
    </row>
    <row r="23" ht="15.75" customHeight="1">
      <c r="A23" s="4" t="s">
        <v>134</v>
      </c>
      <c r="B23" s="4">
        <f t="array" ref="B23">SUM(IF(H2:H11=TRUE,J2:J11,F2:F11))</f>
        <v>24</v>
      </c>
    </row>
    <row r="24" ht="15.75" customHeight="1">
      <c r="A24" s="4" t="s">
        <v>135</v>
      </c>
      <c r="B24" s="4">
        <v>3.2</v>
      </c>
    </row>
    <row r="25" ht="15.75" customHeight="1">
      <c r="A25" s="4" t="s">
        <v>136</v>
      </c>
      <c r="B25" s="4">
        <v>285.0</v>
      </c>
    </row>
    <row r="26" ht="15.75" customHeight="1">
      <c r="A26" s="4" t="s">
        <v>137</v>
      </c>
      <c r="B26" s="4">
        <v>1125.0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2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60.14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613</v>
      </c>
      <c r="B2" s="4" t="s">
        <v>407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614</v>
      </c>
      <c r="B3" s="4" t="s">
        <v>615</v>
      </c>
      <c r="C3" s="4">
        <v>2.0</v>
      </c>
      <c r="D3" s="4">
        <v>14.0</v>
      </c>
      <c r="E3" s="4">
        <v>12.0</v>
      </c>
      <c r="F3" s="4">
        <v>14.0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616</v>
      </c>
      <c r="B4" s="4" t="s">
        <v>407</v>
      </c>
      <c r="C4" s="4">
        <v>4.0</v>
      </c>
      <c r="D4" s="4">
        <v>4.0</v>
      </c>
      <c r="E4" s="4">
        <v>4.0</v>
      </c>
      <c r="F4" s="4">
        <v>4.0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617</v>
      </c>
      <c r="B5" s="4" t="s">
        <v>618</v>
      </c>
      <c r="C5" s="4">
        <v>9.0</v>
      </c>
      <c r="D5" s="4">
        <v>9.0</v>
      </c>
      <c r="E5" s="4">
        <v>9.0</v>
      </c>
      <c r="F5" s="4">
        <v>9.0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619</v>
      </c>
    </row>
    <row r="6">
      <c r="A6" s="4" t="s">
        <v>620</v>
      </c>
      <c r="B6" s="4" t="s">
        <v>621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622</v>
      </c>
      <c r="B7" s="4" t="s">
        <v>623</v>
      </c>
      <c r="C7" s="4">
        <v>2.0</v>
      </c>
      <c r="D7" s="4">
        <v>21.0</v>
      </c>
      <c r="E7" s="4">
        <v>19.0</v>
      </c>
      <c r="F7" s="4">
        <v>21.0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624</v>
      </c>
      <c r="B8" s="4" t="s">
        <v>407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617</v>
      </c>
      <c r="B9" s="4" t="s">
        <v>625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626</v>
      </c>
    </row>
    <row r="10">
      <c r="A10" s="4" t="s">
        <v>627</v>
      </c>
      <c r="B10" s="4" t="s">
        <v>407</v>
      </c>
      <c r="C10" s="4">
        <v>12.0</v>
      </c>
      <c r="D10" s="4">
        <v>12.0</v>
      </c>
      <c r="E10" s="4">
        <v>12.0</v>
      </c>
      <c r="F10" s="4">
        <v>12.0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622</v>
      </c>
      <c r="B11" s="4" t="s">
        <v>628</v>
      </c>
      <c r="C11" s="4">
        <v>2.0</v>
      </c>
      <c r="D11" s="4">
        <v>15.0</v>
      </c>
      <c r="E11" s="4">
        <v>13.0</v>
      </c>
      <c r="F11" s="4">
        <v>15.0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629</v>
      </c>
      <c r="B12" s="4" t="s">
        <v>407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622</v>
      </c>
      <c r="B13" s="4" t="s">
        <v>630</v>
      </c>
      <c r="C13" s="4">
        <v>2.0</v>
      </c>
      <c r="D13" s="4">
        <v>21.0</v>
      </c>
      <c r="E13" s="4">
        <v>19.0</v>
      </c>
      <c r="F13" s="4">
        <v>21.0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631</v>
      </c>
      <c r="B14" s="4" t="s">
        <v>407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632</v>
      </c>
      <c r="B15" s="4" t="s">
        <v>407</v>
      </c>
      <c r="C15" s="4">
        <v>5.0</v>
      </c>
      <c r="D15" s="4">
        <v>5.0</v>
      </c>
      <c r="E15" s="4">
        <v>5.0</v>
      </c>
      <c r="F15" s="4">
        <v>5.0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633</v>
      </c>
      <c r="B16" s="4" t="s">
        <v>407</v>
      </c>
      <c r="C16" s="4">
        <v>6.0</v>
      </c>
      <c r="D16" s="4">
        <v>6.0</v>
      </c>
      <c r="E16" s="4">
        <v>6.0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622</v>
      </c>
      <c r="B17" s="4" t="s">
        <v>634</v>
      </c>
      <c r="C17" s="4">
        <v>2.0</v>
      </c>
      <c r="D17" s="4">
        <v>21.0</v>
      </c>
      <c r="E17" s="4">
        <v>19.0</v>
      </c>
      <c r="F17" s="4">
        <v>21.0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635</v>
      </c>
      <c r="B18" s="4" t="s">
        <v>407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636</v>
      </c>
      <c r="B19" s="4" t="s">
        <v>407</v>
      </c>
      <c r="C19" s="4">
        <v>12.0</v>
      </c>
      <c r="D19" s="4">
        <v>12.0</v>
      </c>
      <c r="E19" s="4">
        <v>12.0</v>
      </c>
      <c r="F19" s="4">
        <v>12.0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622</v>
      </c>
      <c r="B20" s="4" t="s">
        <v>637</v>
      </c>
      <c r="C20" s="4">
        <v>2.0</v>
      </c>
      <c r="D20" s="4">
        <v>15.0</v>
      </c>
      <c r="E20" s="4">
        <v>13.0</v>
      </c>
      <c r="F20" s="4">
        <v>15.0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/>
    <row r="22" ht="15.75" customHeight="1">
      <c r="A22" s="7" t="s">
        <v>124</v>
      </c>
    </row>
    <row r="23" ht="15.75" customHeight="1">
      <c r="A23" s="4" t="s">
        <v>125</v>
      </c>
      <c r="B23" s="4">
        <v>1579.0</v>
      </c>
    </row>
    <row r="24" ht="15.75" customHeight="1">
      <c r="A24" s="4" t="s">
        <v>126</v>
      </c>
      <c r="B24" s="4">
        <v>19.0</v>
      </c>
    </row>
    <row r="25" ht="15.75" customHeight="1">
      <c r="A25" s="4" t="s">
        <v>127</v>
      </c>
      <c r="B25" s="4">
        <v>1.2032932235592146</v>
      </c>
    </row>
    <row r="26" ht="15.75" customHeight="1">
      <c r="A26" s="4" t="s">
        <v>128</v>
      </c>
      <c r="B26" s="4">
        <v>81.0</v>
      </c>
    </row>
    <row r="27" ht="15.75" customHeight="1">
      <c r="A27" s="4" t="s">
        <v>129</v>
      </c>
      <c r="B27" s="4">
        <v>2.0</v>
      </c>
    </row>
    <row r="28" ht="15.75" customHeight="1">
      <c r="A28" s="4" t="s">
        <v>130</v>
      </c>
      <c r="B28" s="4">
        <v>2.0</v>
      </c>
    </row>
    <row r="29" ht="15.75" customHeight="1">
      <c r="A29" s="4" t="s">
        <v>131</v>
      </c>
      <c r="B29" s="4">
        <v>69.0</v>
      </c>
    </row>
    <row r="30" ht="15.75" customHeight="1">
      <c r="A30" s="4" t="s">
        <v>132</v>
      </c>
      <c r="B30" s="4">
        <v>100.0</v>
      </c>
    </row>
    <row r="31" ht="15.75" customHeight="1">
      <c r="A31" s="4" t="s">
        <v>133</v>
      </c>
      <c r="B31" s="4">
        <f>SUM(D2:D20)</f>
        <v>176</v>
      </c>
    </row>
    <row r="32" ht="15.75" customHeight="1">
      <c r="A32" s="4" t="s">
        <v>134</v>
      </c>
      <c r="B32" s="4">
        <f t="array" ref="B32">SUM(IF(H2:H20=TRUE,J2:J20,F2:F20))</f>
        <v>164</v>
      </c>
    </row>
    <row r="33" ht="15.75" customHeight="1">
      <c r="A33" s="4" t="s">
        <v>135</v>
      </c>
      <c r="B33" s="4">
        <v>7.0</v>
      </c>
    </row>
    <row r="34" ht="15.75" customHeight="1">
      <c r="A34" s="4" t="s">
        <v>136</v>
      </c>
      <c r="B34" s="4">
        <v>2055.0</v>
      </c>
    </row>
    <row r="35" ht="15.75" customHeight="1">
      <c r="A35" s="4" t="s">
        <v>137</v>
      </c>
      <c r="B35" s="4">
        <v>15855.0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638</v>
      </c>
      <c r="B2" s="4" t="s">
        <v>639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640</v>
      </c>
    </row>
    <row r="3">
      <c r="A3" s="4" t="s">
        <v>641</v>
      </c>
      <c r="B3" s="4" t="s">
        <v>642</v>
      </c>
      <c r="C3" s="4">
        <v>2.0</v>
      </c>
      <c r="D3" s="4">
        <v>3.0</v>
      </c>
      <c r="E3" s="4">
        <v>2.0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468</v>
      </c>
      <c r="B4" s="4" t="s">
        <v>407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4.0</v>
      </c>
      <c r="K4" s="4">
        <v>4.0</v>
      </c>
      <c r="L4" s="4" t="s">
        <v>643</v>
      </c>
    </row>
    <row r="5">
      <c r="A5" s="4" t="s">
        <v>644</v>
      </c>
      <c r="B5" s="4" t="s">
        <v>645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646</v>
      </c>
      <c r="B6" s="4" t="s">
        <v>647</v>
      </c>
      <c r="C6" s="4">
        <v>3.0</v>
      </c>
      <c r="D6" s="4">
        <v>12.0</v>
      </c>
      <c r="E6" s="4">
        <v>3.0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648</v>
      </c>
      <c r="B7" s="4" t="s">
        <v>649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468</v>
      </c>
      <c r="B8" s="4" t="s">
        <v>650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3.0</v>
      </c>
      <c r="K8" s="4">
        <v>3.0</v>
      </c>
      <c r="L8" s="4" t="s">
        <v>86</v>
      </c>
    </row>
    <row r="9">
      <c r="A9" s="4" t="s">
        <v>651</v>
      </c>
      <c r="B9" s="4" t="s">
        <v>652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653</v>
      </c>
      <c r="B10" s="4" t="s">
        <v>654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655</v>
      </c>
    </row>
    <row r="11">
      <c r="A11" s="4" t="s">
        <v>656</v>
      </c>
      <c r="B11" s="4" t="s">
        <v>657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658</v>
      </c>
      <c r="B12" s="4" t="s">
        <v>659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638</v>
      </c>
      <c r="B13" s="4" t="s">
        <v>660</v>
      </c>
      <c r="C13" s="4">
        <v>5.0</v>
      </c>
      <c r="D13" s="4">
        <v>5.0</v>
      </c>
      <c r="E13" s="4">
        <v>5.0</v>
      </c>
      <c r="F13" s="4">
        <v>5.0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661</v>
      </c>
    </row>
    <row r="14">
      <c r="A14" s="4" t="s">
        <v>644</v>
      </c>
      <c r="B14" s="4" t="s">
        <v>662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653</v>
      </c>
      <c r="B15" s="4" t="s">
        <v>663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664</v>
      </c>
    </row>
    <row r="16">
      <c r="A16" s="4" t="s">
        <v>665</v>
      </c>
      <c r="B16" s="4" t="s">
        <v>666</v>
      </c>
      <c r="C16" s="4">
        <v>8.0</v>
      </c>
      <c r="D16" s="4">
        <v>19.0</v>
      </c>
      <c r="E16" s="4">
        <v>15.0</v>
      </c>
      <c r="F16" s="4">
        <v>19.0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644</v>
      </c>
      <c r="B17" s="4" t="s">
        <v>667</v>
      </c>
      <c r="C17" s="4">
        <v>3.0</v>
      </c>
      <c r="D17" s="4">
        <v>3.0</v>
      </c>
      <c r="E17" s="4">
        <v>3.0</v>
      </c>
      <c r="F17" s="4">
        <v>3.0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656</v>
      </c>
      <c r="B18" s="4" t="s">
        <v>668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656</v>
      </c>
      <c r="B19" s="4" t="s">
        <v>669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670</v>
      </c>
      <c r="B20" s="4" t="s">
        <v>671</v>
      </c>
      <c r="C20" s="4">
        <v>8.0</v>
      </c>
      <c r="D20" s="4">
        <v>8.0</v>
      </c>
      <c r="E20" s="4">
        <v>8.0</v>
      </c>
      <c r="F20" s="4">
        <v>8.0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672</v>
      </c>
      <c r="B21" s="4" t="s">
        <v>673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86</v>
      </c>
    </row>
    <row r="22" ht="15.75" customHeight="1">
      <c r="A22" s="4" t="s">
        <v>674</v>
      </c>
      <c r="B22" s="4" t="s">
        <v>675</v>
      </c>
      <c r="C22" s="4">
        <v>5.0</v>
      </c>
      <c r="D22" s="4">
        <v>5.0</v>
      </c>
      <c r="E22" s="4">
        <v>5.0</v>
      </c>
      <c r="F22" s="4">
        <v>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676</v>
      </c>
      <c r="B23" s="4" t="s">
        <v>677</v>
      </c>
      <c r="C23" s="4">
        <v>7.0</v>
      </c>
      <c r="D23" s="4">
        <v>7.0</v>
      </c>
      <c r="E23" s="4">
        <v>7.0</v>
      </c>
      <c r="F23" s="4">
        <v>7.0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678</v>
      </c>
    </row>
    <row r="24" ht="15.75" customHeight="1">
      <c r="A24" s="4" t="s">
        <v>679</v>
      </c>
      <c r="B24" s="4" t="s">
        <v>680</v>
      </c>
      <c r="C24" s="4">
        <v>2.0</v>
      </c>
      <c r="D24" s="4">
        <v>5.0</v>
      </c>
      <c r="E24" s="4">
        <v>2.0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468</v>
      </c>
      <c r="B25" s="4" t="s">
        <v>681</v>
      </c>
      <c r="C25" s="4">
        <v>2.0</v>
      </c>
      <c r="D25" s="4">
        <v>4.0</v>
      </c>
      <c r="E25" s="4">
        <v>2.0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2.0</v>
      </c>
      <c r="L25" s="4" t="s">
        <v>86</v>
      </c>
    </row>
    <row r="26" ht="15.75" customHeight="1">
      <c r="A26" s="4" t="s">
        <v>468</v>
      </c>
      <c r="B26" s="4" t="s">
        <v>682</v>
      </c>
      <c r="C26" s="4">
        <v>6.0</v>
      </c>
      <c r="D26" s="4">
        <v>11.0</v>
      </c>
      <c r="E26" s="4">
        <v>6.0</v>
      </c>
      <c r="F26" s="4">
        <v>11.0</v>
      </c>
      <c r="G26" s="4" t="b">
        <v>0</v>
      </c>
      <c r="H26" s="4" t="b">
        <v>0</v>
      </c>
      <c r="I26" s="4" t="b">
        <v>0</v>
      </c>
      <c r="J26" s="4">
        <v>11.0</v>
      </c>
      <c r="K26" s="4">
        <v>6.0</v>
      </c>
      <c r="L26" s="4" t="s">
        <v>86</v>
      </c>
    </row>
    <row r="27" ht="15.75" customHeight="1">
      <c r="A27" s="4" t="s">
        <v>683</v>
      </c>
      <c r="B27" s="4" t="s">
        <v>684</v>
      </c>
      <c r="C27" s="4">
        <v>2.0</v>
      </c>
      <c r="D27" s="4">
        <v>15.0</v>
      </c>
      <c r="E27" s="4">
        <v>3.0</v>
      </c>
      <c r="F27" s="4">
        <v>15.0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676</v>
      </c>
      <c r="B28" s="4" t="s">
        <v>685</v>
      </c>
      <c r="C28" s="4">
        <v>4.0</v>
      </c>
      <c r="D28" s="4">
        <v>4.0</v>
      </c>
      <c r="E28" s="4">
        <v>4.0</v>
      </c>
      <c r="F28" s="4">
        <v>4.0</v>
      </c>
      <c r="G28" s="4" t="b">
        <v>1</v>
      </c>
      <c r="H28" s="4" t="b">
        <v>1</v>
      </c>
      <c r="I28" s="4" t="b">
        <v>0</v>
      </c>
      <c r="J28" s="4">
        <v>2.0</v>
      </c>
      <c r="K28" s="4">
        <v>2.0</v>
      </c>
      <c r="L28" s="4" t="s">
        <v>86</v>
      </c>
    </row>
    <row r="29" ht="15.75" customHeight="1">
      <c r="A29" s="4" t="s">
        <v>686</v>
      </c>
      <c r="B29" s="4" t="s">
        <v>176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468</v>
      </c>
      <c r="B30" s="4" t="s">
        <v>687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1</v>
      </c>
      <c r="I30" s="4" t="b">
        <v>1</v>
      </c>
      <c r="J30" s="4">
        <v>3.0</v>
      </c>
      <c r="K30" s="4">
        <v>3.0</v>
      </c>
      <c r="L30" s="4" t="s">
        <v>688</v>
      </c>
    </row>
    <row r="31" ht="15.75" customHeight="1">
      <c r="A31" s="4" t="s">
        <v>689</v>
      </c>
      <c r="B31" s="4" t="s">
        <v>121</v>
      </c>
      <c r="C31" s="4">
        <v>2.0</v>
      </c>
      <c r="D31" s="4">
        <v>3.0</v>
      </c>
      <c r="E31" s="4">
        <v>2.0</v>
      </c>
      <c r="F31" s="4">
        <v>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690</v>
      </c>
      <c r="B32" s="4" t="s">
        <v>691</v>
      </c>
      <c r="C32" s="4">
        <v>7.0</v>
      </c>
      <c r="D32" s="4">
        <v>7.0</v>
      </c>
      <c r="E32" s="4">
        <v>7.0</v>
      </c>
      <c r="F32" s="4">
        <v>7.0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676</v>
      </c>
      <c r="B33" s="4" t="s">
        <v>692</v>
      </c>
      <c r="C33" s="4">
        <v>7.0</v>
      </c>
      <c r="D33" s="4">
        <v>7.0</v>
      </c>
      <c r="E33" s="4">
        <v>7.0</v>
      </c>
      <c r="F33" s="4">
        <v>7.0</v>
      </c>
      <c r="G33" s="4" t="b">
        <v>1</v>
      </c>
      <c r="H33" s="4" t="b">
        <v>1</v>
      </c>
      <c r="I33" s="4" t="b">
        <v>0</v>
      </c>
      <c r="J33" s="4">
        <v>3.0</v>
      </c>
      <c r="K33" s="4">
        <v>3.0</v>
      </c>
      <c r="L33" s="4" t="s">
        <v>86</v>
      </c>
    </row>
    <row r="34" ht="15.75" customHeight="1">
      <c r="A34" s="4" t="s">
        <v>693</v>
      </c>
      <c r="B34" s="4" t="s">
        <v>694</v>
      </c>
      <c r="C34" s="4">
        <v>3.0</v>
      </c>
      <c r="D34" s="4">
        <v>6.0</v>
      </c>
      <c r="E34" s="4">
        <v>4.0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468</v>
      </c>
      <c r="B35" s="4" t="s">
        <v>695</v>
      </c>
      <c r="C35" s="4">
        <v>8.0</v>
      </c>
      <c r="D35" s="4">
        <v>8.0</v>
      </c>
      <c r="E35" s="4">
        <v>8.0</v>
      </c>
      <c r="F35" s="4">
        <v>8.0</v>
      </c>
      <c r="G35" s="4" t="b">
        <v>1</v>
      </c>
      <c r="H35" s="4" t="b">
        <v>1</v>
      </c>
      <c r="I35" s="4" t="b">
        <v>1</v>
      </c>
      <c r="J35" s="4">
        <v>4.0</v>
      </c>
      <c r="K35" s="4">
        <v>4.0</v>
      </c>
      <c r="L35" s="4" t="s">
        <v>696</v>
      </c>
    </row>
    <row r="36" ht="15.75" customHeight="1">
      <c r="A36" s="4" t="s">
        <v>672</v>
      </c>
      <c r="B36" s="4" t="s">
        <v>697</v>
      </c>
      <c r="C36" s="4">
        <v>5.0</v>
      </c>
      <c r="D36" s="4">
        <v>5.0</v>
      </c>
      <c r="E36" s="4">
        <v>5.0</v>
      </c>
      <c r="F36" s="4">
        <v>5.0</v>
      </c>
      <c r="G36" s="4" t="b">
        <v>1</v>
      </c>
      <c r="H36" s="4" t="b">
        <v>1</v>
      </c>
      <c r="I36" s="4" t="b">
        <v>1</v>
      </c>
      <c r="J36" s="4">
        <v>2.0</v>
      </c>
      <c r="K36" s="4">
        <v>2.0</v>
      </c>
      <c r="L36" s="4" t="s">
        <v>698</v>
      </c>
    </row>
    <row r="37" ht="15.75" customHeight="1">
      <c r="A37" s="4" t="s">
        <v>468</v>
      </c>
      <c r="B37" s="4" t="s">
        <v>699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1</v>
      </c>
      <c r="J37" s="4">
        <v>3.0</v>
      </c>
      <c r="K37" s="4">
        <v>3.0</v>
      </c>
      <c r="L37" s="4" t="s">
        <v>700</v>
      </c>
    </row>
    <row r="38" ht="15.75" customHeight="1">
      <c r="A38" s="4" t="s">
        <v>468</v>
      </c>
      <c r="B38" s="4" t="s">
        <v>701</v>
      </c>
      <c r="C38" s="4">
        <v>4.0</v>
      </c>
      <c r="D38" s="4">
        <v>4.0</v>
      </c>
      <c r="E38" s="4">
        <v>4.0</v>
      </c>
      <c r="F38" s="4">
        <v>4.0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702</v>
      </c>
    </row>
    <row r="39" ht="15.75" customHeight="1">
      <c r="A39" s="4" t="s">
        <v>676</v>
      </c>
      <c r="B39" s="4" t="s">
        <v>703</v>
      </c>
      <c r="C39" s="4">
        <v>7.0</v>
      </c>
      <c r="D39" s="4">
        <v>7.0</v>
      </c>
      <c r="E39" s="4">
        <v>7.0</v>
      </c>
      <c r="F39" s="4">
        <v>7.0</v>
      </c>
      <c r="G39" s="4" t="b">
        <v>0</v>
      </c>
      <c r="H39" s="4" t="b">
        <v>0</v>
      </c>
      <c r="I39" s="4" t="b">
        <v>0</v>
      </c>
      <c r="J39" s="4">
        <v>7.0</v>
      </c>
      <c r="K39" s="4">
        <v>7.0</v>
      </c>
      <c r="L39" s="4" t="s">
        <v>86</v>
      </c>
    </row>
    <row r="40" ht="15.75" customHeight="1">
      <c r="A40" s="4" t="s">
        <v>704</v>
      </c>
      <c r="B40" s="4" t="s">
        <v>705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638</v>
      </c>
      <c r="B41" s="4" t="s">
        <v>706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2.0</v>
      </c>
      <c r="K41" s="4">
        <v>2.0</v>
      </c>
      <c r="L41" s="4" t="s">
        <v>86</v>
      </c>
    </row>
    <row r="42" ht="15.75" customHeight="1">
      <c r="A42" s="4" t="s">
        <v>468</v>
      </c>
      <c r="B42" s="4" t="s">
        <v>707</v>
      </c>
      <c r="C42" s="4">
        <v>4.0</v>
      </c>
      <c r="D42" s="4">
        <v>4.0</v>
      </c>
      <c r="E42" s="4">
        <v>4.0</v>
      </c>
      <c r="F42" s="4">
        <v>4.0</v>
      </c>
      <c r="G42" s="4" t="b">
        <v>1</v>
      </c>
      <c r="H42" s="4" t="b">
        <v>1</v>
      </c>
      <c r="I42" s="4" t="b">
        <v>1</v>
      </c>
      <c r="J42" s="4">
        <v>3.0</v>
      </c>
      <c r="K42" s="4">
        <v>3.0</v>
      </c>
      <c r="L42" s="4" t="s">
        <v>708</v>
      </c>
    </row>
    <row r="43" ht="15.75" customHeight="1">
      <c r="A43" s="4" t="s">
        <v>468</v>
      </c>
      <c r="B43" s="4" t="s">
        <v>709</v>
      </c>
      <c r="C43" s="4">
        <v>3.0</v>
      </c>
      <c r="D43" s="4">
        <v>3.0</v>
      </c>
      <c r="E43" s="4">
        <v>3.0</v>
      </c>
      <c r="F43" s="4">
        <v>3.0</v>
      </c>
      <c r="G43" s="4" t="b">
        <v>0</v>
      </c>
      <c r="H43" s="4" t="b">
        <v>0</v>
      </c>
      <c r="I43" s="4" t="b">
        <v>0</v>
      </c>
      <c r="J43" s="4">
        <v>3.0</v>
      </c>
      <c r="K43" s="4">
        <v>3.0</v>
      </c>
      <c r="L43" s="4" t="s">
        <v>86</v>
      </c>
    </row>
    <row r="44" ht="15.75" customHeight="1">
      <c r="A44" s="4" t="s">
        <v>686</v>
      </c>
      <c r="B44" s="4" t="s">
        <v>710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676</v>
      </c>
      <c r="B45" s="4" t="s">
        <v>711</v>
      </c>
      <c r="C45" s="4">
        <v>9.0</v>
      </c>
      <c r="D45" s="4">
        <v>9.0</v>
      </c>
      <c r="E45" s="4">
        <v>9.0</v>
      </c>
      <c r="F45" s="4">
        <v>9.0</v>
      </c>
      <c r="G45" s="4" t="b">
        <v>0</v>
      </c>
      <c r="H45" s="4" t="b">
        <v>0</v>
      </c>
      <c r="I45" s="4" t="b">
        <v>0</v>
      </c>
      <c r="J45" s="4">
        <v>9.0</v>
      </c>
      <c r="K45" s="4">
        <v>9.0</v>
      </c>
      <c r="L45" s="4" t="s">
        <v>86</v>
      </c>
    </row>
    <row r="46" ht="15.75" customHeight="1">
      <c r="A46" s="4" t="s">
        <v>676</v>
      </c>
      <c r="B46" s="4" t="s">
        <v>712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3.0</v>
      </c>
      <c r="K46" s="4">
        <v>3.0</v>
      </c>
      <c r="L46" s="4" t="s">
        <v>713</v>
      </c>
    </row>
    <row r="47" ht="15.75" customHeight="1">
      <c r="A47" s="4" t="s">
        <v>468</v>
      </c>
      <c r="B47" s="4" t="s">
        <v>714</v>
      </c>
      <c r="C47" s="4">
        <v>4.0</v>
      </c>
      <c r="D47" s="4">
        <v>8.0</v>
      </c>
      <c r="E47" s="4">
        <v>4.0</v>
      </c>
      <c r="F47" s="4">
        <v>8.0</v>
      </c>
      <c r="G47" s="4" t="b">
        <v>0</v>
      </c>
      <c r="H47" s="4" t="b">
        <v>0</v>
      </c>
      <c r="I47" s="4" t="b">
        <v>0</v>
      </c>
      <c r="J47" s="4">
        <v>8.0</v>
      </c>
      <c r="K47" s="4">
        <v>4.0</v>
      </c>
      <c r="L47" s="4" t="s">
        <v>86</v>
      </c>
    </row>
    <row r="48" ht="15.75" customHeight="1">
      <c r="A48" s="4" t="s">
        <v>693</v>
      </c>
      <c r="B48" s="4" t="s">
        <v>715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716</v>
      </c>
      <c r="B49" s="4" t="s">
        <v>717</v>
      </c>
      <c r="C49" s="4">
        <v>2.0</v>
      </c>
      <c r="D49" s="4">
        <v>4.0</v>
      </c>
      <c r="E49" s="4">
        <v>2.0</v>
      </c>
      <c r="F49" s="4">
        <v>4.0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676</v>
      </c>
      <c r="B50" s="4" t="s">
        <v>718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1</v>
      </c>
      <c r="I50" s="4" t="b">
        <v>0</v>
      </c>
      <c r="J50" s="4">
        <v>3.0</v>
      </c>
      <c r="K50" s="4">
        <v>3.0</v>
      </c>
      <c r="L50" s="4" t="s">
        <v>86</v>
      </c>
    </row>
    <row r="51" ht="15.75" customHeight="1">
      <c r="A51" s="4" t="s">
        <v>693</v>
      </c>
      <c r="B51" s="4" t="s">
        <v>719</v>
      </c>
      <c r="C51" s="4">
        <v>2.0</v>
      </c>
      <c r="D51" s="4">
        <v>5.0</v>
      </c>
      <c r="E51" s="4">
        <v>3.0</v>
      </c>
      <c r="F51" s="4">
        <v>5.0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683</v>
      </c>
      <c r="B52" s="4" t="s">
        <v>720</v>
      </c>
      <c r="C52" s="4">
        <v>2.0</v>
      </c>
      <c r="D52" s="4">
        <v>6.0</v>
      </c>
      <c r="E52" s="4">
        <v>3.0</v>
      </c>
      <c r="F52" s="4">
        <v>6.0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721</v>
      </c>
      <c r="B53" s="4" t="s">
        <v>722</v>
      </c>
      <c r="C53" s="4">
        <v>2.0</v>
      </c>
      <c r="D53" s="4">
        <v>2.0</v>
      </c>
      <c r="E53" s="4">
        <v>2.0</v>
      </c>
      <c r="F53" s="4">
        <v>2.0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721</v>
      </c>
      <c r="B54" s="4" t="s">
        <v>652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641</v>
      </c>
      <c r="B55" s="4" t="s">
        <v>723</v>
      </c>
      <c r="C55" s="4">
        <v>2.0</v>
      </c>
      <c r="D55" s="4">
        <v>3.0</v>
      </c>
      <c r="E55" s="4">
        <v>2.0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724</v>
      </c>
      <c r="B56" s="4" t="s">
        <v>725</v>
      </c>
      <c r="C56" s="4">
        <v>4.0</v>
      </c>
      <c r="D56" s="4">
        <v>4.0</v>
      </c>
      <c r="E56" s="4">
        <v>4.0</v>
      </c>
      <c r="F56" s="4">
        <v>4.0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726</v>
      </c>
      <c r="B57" s="4" t="s">
        <v>426</v>
      </c>
      <c r="C57" s="4">
        <v>3.0</v>
      </c>
      <c r="D57" s="4">
        <v>8.0</v>
      </c>
      <c r="E57" s="4">
        <v>3.0</v>
      </c>
      <c r="F57" s="4">
        <v>8.0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644</v>
      </c>
      <c r="B58" s="4" t="s">
        <v>727</v>
      </c>
      <c r="C58" s="4">
        <v>2.0</v>
      </c>
      <c r="D58" s="4">
        <v>2.0</v>
      </c>
      <c r="E58" s="4">
        <v>2.0</v>
      </c>
      <c r="F58" s="4">
        <v>2.0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672</v>
      </c>
      <c r="B59" s="4" t="s">
        <v>728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2.0</v>
      </c>
      <c r="K59" s="4">
        <v>2.0</v>
      </c>
      <c r="L59" s="4" t="s">
        <v>86</v>
      </c>
    </row>
    <row r="60" ht="15.75" customHeight="1">
      <c r="A60" s="4" t="s">
        <v>665</v>
      </c>
      <c r="B60" s="4" t="s">
        <v>729</v>
      </c>
      <c r="C60" s="4">
        <v>8.0</v>
      </c>
      <c r="D60" s="4">
        <v>19.0</v>
      </c>
      <c r="E60" s="4">
        <v>15.0</v>
      </c>
      <c r="F60" s="4">
        <v>19.0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730</v>
      </c>
      <c r="B61" s="4" t="s">
        <v>717</v>
      </c>
      <c r="C61" s="4">
        <v>2.0</v>
      </c>
      <c r="D61" s="4">
        <v>4.0</v>
      </c>
      <c r="E61" s="4">
        <v>2.0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648</v>
      </c>
      <c r="B62" s="4" t="s">
        <v>731</v>
      </c>
      <c r="C62" s="4">
        <v>4.0</v>
      </c>
      <c r="D62" s="4">
        <v>4.0</v>
      </c>
      <c r="E62" s="4">
        <v>4.0</v>
      </c>
      <c r="F62" s="4">
        <v>4.0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653</v>
      </c>
      <c r="B63" s="4" t="s">
        <v>732</v>
      </c>
      <c r="C63" s="4">
        <v>3.0</v>
      </c>
      <c r="D63" s="4">
        <v>3.0</v>
      </c>
      <c r="E63" s="4">
        <v>3.0</v>
      </c>
      <c r="F63" s="4">
        <v>3.0</v>
      </c>
      <c r="G63" s="4" t="b">
        <v>1</v>
      </c>
      <c r="H63" s="4" t="b">
        <v>1</v>
      </c>
      <c r="I63" s="4" t="b">
        <v>1</v>
      </c>
      <c r="J63" s="4">
        <v>2.0</v>
      </c>
      <c r="K63" s="4">
        <v>2.0</v>
      </c>
      <c r="L63" s="4" t="s">
        <v>733</v>
      </c>
    </row>
    <row r="64" ht="15.75" customHeight="1">
      <c r="A64" s="4" t="s">
        <v>734</v>
      </c>
      <c r="B64" s="4" t="s">
        <v>735</v>
      </c>
      <c r="C64" s="4">
        <v>3.0</v>
      </c>
      <c r="D64" s="4">
        <v>3.0</v>
      </c>
      <c r="E64" s="4">
        <v>3.0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736</v>
      </c>
      <c r="B65" s="4" t="s">
        <v>737</v>
      </c>
      <c r="C65" s="4">
        <v>3.0</v>
      </c>
      <c r="D65" s="4">
        <v>11.0</v>
      </c>
      <c r="E65" s="4">
        <v>4.0</v>
      </c>
      <c r="F65" s="4">
        <v>11.0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638</v>
      </c>
      <c r="B66" s="4" t="s">
        <v>738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2.0</v>
      </c>
      <c r="K66" s="4">
        <v>2.0</v>
      </c>
      <c r="L66" s="4" t="s">
        <v>86</v>
      </c>
    </row>
    <row r="67" ht="15.75" customHeight="1">
      <c r="A67" s="4" t="s">
        <v>468</v>
      </c>
      <c r="B67" s="4" t="s">
        <v>739</v>
      </c>
      <c r="C67" s="4">
        <v>4.0</v>
      </c>
      <c r="D67" s="4">
        <v>4.0</v>
      </c>
      <c r="E67" s="4">
        <v>4.0</v>
      </c>
      <c r="F67" s="4">
        <v>4.0</v>
      </c>
      <c r="G67" s="4" t="b">
        <v>1</v>
      </c>
      <c r="H67" s="4" t="b">
        <v>1</v>
      </c>
      <c r="I67" s="4" t="b">
        <v>1</v>
      </c>
      <c r="J67" s="4">
        <v>3.0</v>
      </c>
      <c r="K67" s="4">
        <v>3.0</v>
      </c>
      <c r="L67" s="4" t="s">
        <v>740</v>
      </c>
    </row>
    <row r="68" ht="15.75" customHeight="1">
      <c r="A68" s="4" t="s">
        <v>741</v>
      </c>
      <c r="B68" s="4" t="s">
        <v>742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743</v>
      </c>
      <c r="B69" s="4" t="s">
        <v>744</v>
      </c>
      <c r="C69" s="4">
        <v>2.0</v>
      </c>
      <c r="D69" s="4">
        <v>2.0</v>
      </c>
      <c r="E69" s="4">
        <v>2.0</v>
      </c>
      <c r="F69" s="4">
        <v>2.0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745</v>
      </c>
      <c r="B70" s="4" t="s">
        <v>746</v>
      </c>
      <c r="C70" s="4">
        <v>3.0</v>
      </c>
      <c r="D70" s="4">
        <v>6.0</v>
      </c>
      <c r="E70" s="4">
        <v>3.0</v>
      </c>
      <c r="F70" s="4">
        <v>6.0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641</v>
      </c>
      <c r="B71" s="4" t="s">
        <v>747</v>
      </c>
      <c r="C71" s="4">
        <v>2.0</v>
      </c>
      <c r="D71" s="4">
        <v>3.0</v>
      </c>
      <c r="E71" s="4">
        <v>2.0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748</v>
      </c>
      <c r="B72" s="4" t="s">
        <v>749</v>
      </c>
      <c r="C72" s="4">
        <v>5.0</v>
      </c>
      <c r="D72" s="4">
        <v>5.0</v>
      </c>
      <c r="E72" s="4">
        <v>5.0</v>
      </c>
      <c r="F72" s="4">
        <v>5.0</v>
      </c>
      <c r="G72" s="4" t="b">
        <v>1</v>
      </c>
      <c r="H72" s="4" t="b">
        <v>1</v>
      </c>
      <c r="I72" s="4" t="b">
        <v>1</v>
      </c>
      <c r="J72" s="4">
        <v>2.0</v>
      </c>
      <c r="K72" s="4">
        <v>2.0</v>
      </c>
      <c r="L72" s="4" t="s">
        <v>750</v>
      </c>
    </row>
    <row r="73" ht="15.75" customHeight="1">
      <c r="A73" s="4" t="s">
        <v>644</v>
      </c>
      <c r="B73" s="4" t="s">
        <v>751</v>
      </c>
      <c r="C73" s="4">
        <v>7.0</v>
      </c>
      <c r="D73" s="4">
        <v>7.0</v>
      </c>
      <c r="E73" s="4">
        <v>7.0</v>
      </c>
      <c r="F73" s="4">
        <v>7.0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741</v>
      </c>
      <c r="B74" s="4" t="s">
        <v>752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753</v>
      </c>
      <c r="B75" s="4" t="s">
        <v>754</v>
      </c>
      <c r="C75" s="4">
        <v>3.0</v>
      </c>
      <c r="D75" s="4">
        <v>16.0</v>
      </c>
      <c r="E75" s="4">
        <v>8.0</v>
      </c>
      <c r="F75" s="4">
        <v>16.0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86</v>
      </c>
    </row>
    <row r="76" ht="15.75" customHeight="1">
      <c r="A76" s="4" t="s">
        <v>648</v>
      </c>
      <c r="B76" s="4" t="s">
        <v>755</v>
      </c>
      <c r="C76" s="4">
        <v>6.0</v>
      </c>
      <c r="D76" s="4">
        <v>6.0</v>
      </c>
      <c r="E76" s="4">
        <v>6.0</v>
      </c>
      <c r="F76" s="4">
        <v>6.0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651</v>
      </c>
      <c r="B77" s="4" t="s">
        <v>722</v>
      </c>
      <c r="C77" s="4">
        <v>4.0</v>
      </c>
      <c r="D77" s="4">
        <v>4.0</v>
      </c>
      <c r="E77" s="4">
        <v>4.0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689</v>
      </c>
      <c r="B78" s="4" t="s">
        <v>407</v>
      </c>
      <c r="C78" s="4">
        <v>2.0</v>
      </c>
      <c r="D78" s="4">
        <v>3.0</v>
      </c>
      <c r="E78" s="4">
        <v>2.0</v>
      </c>
      <c r="F78" s="4">
        <v>3.0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693</v>
      </c>
      <c r="B79" s="4" t="s">
        <v>756</v>
      </c>
      <c r="C79" s="4">
        <v>5.0</v>
      </c>
      <c r="D79" s="4">
        <v>6.0</v>
      </c>
      <c r="E79" s="4">
        <v>5.0</v>
      </c>
      <c r="F79" s="4">
        <v>6.0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757</v>
      </c>
      <c r="B80" s="4" t="s">
        <v>758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468</v>
      </c>
      <c r="B81" s="4" t="s">
        <v>759</v>
      </c>
      <c r="C81" s="4">
        <v>4.0</v>
      </c>
      <c r="D81" s="4">
        <v>4.0</v>
      </c>
      <c r="E81" s="4">
        <v>4.0</v>
      </c>
      <c r="F81" s="4">
        <v>4.0</v>
      </c>
      <c r="G81" s="4" t="b">
        <v>1</v>
      </c>
      <c r="H81" s="4" t="b">
        <v>1</v>
      </c>
      <c r="I81" s="4" t="b">
        <v>1</v>
      </c>
      <c r="J81" s="4">
        <v>3.0</v>
      </c>
      <c r="K81" s="4">
        <v>3.0</v>
      </c>
      <c r="L81" s="4" t="s">
        <v>760</v>
      </c>
    </row>
    <row r="82" ht="15.75" customHeight="1">
      <c r="A82" s="4" t="s">
        <v>676</v>
      </c>
      <c r="B82" s="4" t="s">
        <v>761</v>
      </c>
      <c r="C82" s="4">
        <v>2.0</v>
      </c>
      <c r="D82" s="4">
        <v>2.0</v>
      </c>
      <c r="E82" s="4">
        <v>2.0</v>
      </c>
      <c r="F82" s="4">
        <v>2.0</v>
      </c>
      <c r="G82" s="4" t="b">
        <v>1</v>
      </c>
      <c r="H82" s="4" t="b">
        <v>1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679</v>
      </c>
      <c r="B83" s="4" t="s">
        <v>762</v>
      </c>
      <c r="C83" s="4">
        <v>2.0</v>
      </c>
      <c r="D83" s="4">
        <v>2.0</v>
      </c>
      <c r="E83" s="4">
        <v>2.0</v>
      </c>
      <c r="F83" s="4">
        <v>2.0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653</v>
      </c>
      <c r="B84" s="4" t="s">
        <v>763</v>
      </c>
      <c r="C84" s="4">
        <v>3.0</v>
      </c>
      <c r="D84" s="4">
        <v>3.0</v>
      </c>
      <c r="E84" s="4">
        <v>3.0</v>
      </c>
      <c r="F84" s="4">
        <v>3.0</v>
      </c>
      <c r="G84" s="4" t="b">
        <v>1</v>
      </c>
      <c r="H84" s="4" t="b">
        <v>1</v>
      </c>
      <c r="I84" s="4" t="b">
        <v>1</v>
      </c>
      <c r="J84" s="4">
        <v>2.0</v>
      </c>
      <c r="K84" s="4">
        <v>2.0</v>
      </c>
      <c r="L84" s="4" t="s">
        <v>764</v>
      </c>
    </row>
    <row r="85" ht="15.75" customHeight="1">
      <c r="A85" s="4" t="s">
        <v>672</v>
      </c>
      <c r="B85" s="4" t="s">
        <v>765</v>
      </c>
      <c r="C85" s="4">
        <v>3.0</v>
      </c>
      <c r="D85" s="4">
        <v>3.0</v>
      </c>
      <c r="E85" s="4">
        <v>3.0</v>
      </c>
      <c r="F85" s="4">
        <v>3.0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766</v>
      </c>
    </row>
    <row r="86" ht="15.75" customHeight="1">
      <c r="A86" s="4" t="s">
        <v>641</v>
      </c>
      <c r="B86" s="4" t="s">
        <v>767</v>
      </c>
      <c r="C86" s="4">
        <v>2.0</v>
      </c>
      <c r="D86" s="4">
        <v>3.0</v>
      </c>
      <c r="E86" s="4">
        <v>2.0</v>
      </c>
      <c r="F86" s="4">
        <v>3.0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644</v>
      </c>
      <c r="B87" s="4" t="s">
        <v>768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769</v>
      </c>
      <c r="B88" s="4" t="s">
        <v>770</v>
      </c>
      <c r="C88" s="4">
        <v>3.0</v>
      </c>
      <c r="D88" s="4">
        <v>29.0</v>
      </c>
      <c r="E88" s="4">
        <v>13.0</v>
      </c>
      <c r="F88" s="4">
        <v>29.0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468</v>
      </c>
      <c r="B89" s="4" t="s">
        <v>771</v>
      </c>
      <c r="C89" s="4">
        <v>4.0</v>
      </c>
      <c r="D89" s="4">
        <v>4.0</v>
      </c>
      <c r="E89" s="4">
        <v>4.0</v>
      </c>
      <c r="F89" s="4">
        <v>4.0</v>
      </c>
      <c r="G89" s="4" t="b">
        <v>1</v>
      </c>
      <c r="H89" s="4" t="b">
        <v>1</v>
      </c>
      <c r="I89" s="4" t="b">
        <v>1</v>
      </c>
      <c r="J89" s="4">
        <v>3.0</v>
      </c>
      <c r="K89" s="4">
        <v>3.0</v>
      </c>
      <c r="L89" s="4" t="s">
        <v>772</v>
      </c>
    </row>
    <row r="90" ht="15.75" customHeight="1">
      <c r="A90" s="4" t="s">
        <v>773</v>
      </c>
      <c r="B90" s="4" t="s">
        <v>774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775</v>
      </c>
      <c r="B91" s="4" t="s">
        <v>776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777</v>
      </c>
      <c r="B92" s="4" t="s">
        <v>778</v>
      </c>
      <c r="C92" s="4">
        <v>4.0</v>
      </c>
      <c r="D92" s="4">
        <v>5.0</v>
      </c>
      <c r="E92" s="4">
        <v>4.0</v>
      </c>
      <c r="F92" s="4">
        <v>5.0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638</v>
      </c>
      <c r="B93" s="4" t="s">
        <v>779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2.0</v>
      </c>
      <c r="K93" s="4">
        <v>2.0</v>
      </c>
      <c r="L93" s="4" t="s">
        <v>86</v>
      </c>
    </row>
    <row r="94" ht="15.75" customHeight="1">
      <c r="A94" s="4" t="s">
        <v>468</v>
      </c>
      <c r="B94" s="4" t="s">
        <v>780</v>
      </c>
      <c r="C94" s="4">
        <v>3.0</v>
      </c>
      <c r="D94" s="4">
        <v>3.0</v>
      </c>
      <c r="E94" s="4">
        <v>3.0</v>
      </c>
      <c r="F94" s="4">
        <v>3.0</v>
      </c>
      <c r="G94" s="4" t="b">
        <v>1</v>
      </c>
      <c r="H94" s="4" t="b">
        <v>1</v>
      </c>
      <c r="I94" s="4" t="b">
        <v>1</v>
      </c>
      <c r="J94" s="4">
        <v>1.0</v>
      </c>
      <c r="K94" s="4">
        <v>1.0</v>
      </c>
      <c r="L94" s="4" t="s">
        <v>781</v>
      </c>
    </row>
    <row r="95" ht="15.75" customHeight="1">
      <c r="A95" s="4" t="s">
        <v>690</v>
      </c>
      <c r="B95" s="4" t="s">
        <v>782</v>
      </c>
      <c r="C95" s="4">
        <v>8.0</v>
      </c>
      <c r="D95" s="4">
        <v>8.0</v>
      </c>
      <c r="E95" s="4">
        <v>8.0</v>
      </c>
      <c r="F95" s="4">
        <v>8.0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86</v>
      </c>
    </row>
    <row r="96" ht="15.75" customHeight="1">
      <c r="A96" s="4" t="s">
        <v>676</v>
      </c>
      <c r="B96" s="4" t="s">
        <v>783</v>
      </c>
      <c r="C96" s="4">
        <v>2.0</v>
      </c>
      <c r="D96" s="4">
        <v>2.0</v>
      </c>
      <c r="E96" s="4">
        <v>2.0</v>
      </c>
      <c r="F96" s="4">
        <v>2.0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784</v>
      </c>
    </row>
    <row r="97" ht="15.75" customHeight="1"/>
    <row r="98" ht="15.75" customHeight="1">
      <c r="A98" s="7" t="s">
        <v>124</v>
      </c>
    </row>
    <row r="99" ht="15.75" customHeight="1">
      <c r="A99" s="4" t="s">
        <v>125</v>
      </c>
      <c r="B99" s="4">
        <v>852.0</v>
      </c>
    </row>
    <row r="100" ht="15.75" customHeight="1">
      <c r="A100" s="4" t="s">
        <v>126</v>
      </c>
      <c r="B100" s="4">
        <v>95.0</v>
      </c>
    </row>
    <row r="101" ht="15.75" customHeight="1">
      <c r="A101" s="4" t="s">
        <v>127</v>
      </c>
      <c r="B101" s="4">
        <v>11.150234741784038</v>
      </c>
    </row>
    <row r="102" ht="15.75" customHeight="1">
      <c r="A102" s="4" t="s">
        <v>128</v>
      </c>
      <c r="B102" s="4">
        <v>336.0</v>
      </c>
    </row>
    <row r="103" ht="15.75" customHeight="1">
      <c r="A103" s="4" t="s">
        <v>129</v>
      </c>
      <c r="B103" s="4">
        <v>28.0</v>
      </c>
    </row>
    <row r="104" ht="15.75" customHeight="1">
      <c r="A104" s="4" t="s">
        <v>130</v>
      </c>
      <c r="B104" s="4">
        <v>28.0</v>
      </c>
    </row>
    <row r="105" ht="15.75" customHeight="1">
      <c r="A105" s="4" t="s">
        <v>131</v>
      </c>
      <c r="B105" s="4">
        <v>292.0</v>
      </c>
    </row>
    <row r="106" ht="15.75" customHeight="1">
      <c r="A106" s="4" t="s">
        <v>132</v>
      </c>
      <c r="B106" s="4">
        <v>100.0</v>
      </c>
    </row>
    <row r="107" ht="15.75" customHeight="1">
      <c r="A107" s="4" t="s">
        <v>133</v>
      </c>
      <c r="B107" s="4">
        <f>SUM(D2:D96)</f>
        <v>471</v>
      </c>
    </row>
    <row r="108" ht="15.75" customHeight="1">
      <c r="A108" s="4" t="s">
        <v>134</v>
      </c>
      <c r="B108" s="4">
        <f t="array" ref="B108">SUM(IF(H2:H96=TRUE,J2:J96,F2:F96))</f>
        <v>427</v>
      </c>
    </row>
    <row r="109" ht="15.75" customHeight="1">
      <c r="A109" s="4" t="s">
        <v>135</v>
      </c>
      <c r="B109" s="4">
        <v>4.107142857142857</v>
      </c>
    </row>
    <row r="110" ht="15.75" customHeight="1">
      <c r="A110" s="4" t="s">
        <v>136</v>
      </c>
      <c r="B110" s="4">
        <v>1489.0</v>
      </c>
    </row>
    <row r="111" ht="15.75" customHeight="1">
      <c r="A111" s="4" t="s">
        <v>137</v>
      </c>
      <c r="B111" s="4">
        <v>5436.0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785</v>
      </c>
      <c r="B2" s="4" t="s">
        <v>786</v>
      </c>
      <c r="C2" s="4">
        <v>3.0</v>
      </c>
      <c r="D2" s="4">
        <v>3.0</v>
      </c>
      <c r="E2" s="4">
        <v>3.0</v>
      </c>
      <c r="F2" s="4">
        <v>3.0</v>
      </c>
      <c r="G2" s="4" t="b">
        <v>1</v>
      </c>
      <c r="H2" s="4" t="b">
        <v>1</v>
      </c>
      <c r="I2" s="4" t="b">
        <v>1</v>
      </c>
      <c r="J2" s="4">
        <v>2.0</v>
      </c>
      <c r="K2" s="4">
        <v>2.0</v>
      </c>
      <c r="L2" s="4" t="s">
        <v>787</v>
      </c>
    </row>
    <row r="3">
      <c r="A3" s="4" t="s">
        <v>788</v>
      </c>
      <c r="B3" s="4" t="s">
        <v>789</v>
      </c>
      <c r="C3" s="4">
        <v>3.0</v>
      </c>
      <c r="D3" s="4">
        <v>6.0</v>
      </c>
      <c r="E3" s="4">
        <v>3.0</v>
      </c>
      <c r="F3" s="4">
        <v>6.0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790</v>
      </c>
      <c r="B4" s="4" t="s">
        <v>791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792</v>
      </c>
    </row>
    <row r="5">
      <c r="A5" s="4" t="s">
        <v>793</v>
      </c>
      <c r="B5" s="4" t="s">
        <v>794</v>
      </c>
      <c r="C5" s="4">
        <v>2.0</v>
      </c>
      <c r="D5" s="4">
        <v>3.0</v>
      </c>
      <c r="E5" s="4">
        <v>2.0</v>
      </c>
      <c r="F5" s="4">
        <v>3.0</v>
      </c>
      <c r="G5" s="4" t="b">
        <v>0</v>
      </c>
      <c r="H5" s="4" t="b">
        <v>0</v>
      </c>
      <c r="I5" s="4" t="b">
        <v>0</v>
      </c>
      <c r="J5" s="4">
        <v>3.0</v>
      </c>
      <c r="K5" s="4">
        <v>2.0</v>
      </c>
      <c r="L5" s="4" t="s">
        <v>86</v>
      </c>
    </row>
    <row r="6">
      <c r="A6" s="4" t="s">
        <v>795</v>
      </c>
      <c r="B6" s="4" t="s">
        <v>796</v>
      </c>
      <c r="C6" s="4">
        <v>4.0</v>
      </c>
      <c r="D6" s="4">
        <v>12.0</v>
      </c>
      <c r="E6" s="4">
        <v>8.0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793</v>
      </c>
      <c r="B7" s="4" t="s">
        <v>797</v>
      </c>
      <c r="C7" s="4">
        <v>8.0</v>
      </c>
      <c r="D7" s="4">
        <v>8.0</v>
      </c>
      <c r="E7" s="4">
        <v>8.0</v>
      </c>
      <c r="F7" s="4">
        <v>8.0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798</v>
      </c>
    </row>
    <row r="8">
      <c r="A8" s="4" t="s">
        <v>790</v>
      </c>
      <c r="B8" s="4" t="s">
        <v>799</v>
      </c>
      <c r="C8" s="4">
        <v>7.0</v>
      </c>
      <c r="D8" s="4">
        <v>7.0</v>
      </c>
      <c r="E8" s="4">
        <v>7.0</v>
      </c>
      <c r="F8" s="4">
        <v>7.0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753</v>
      </c>
      <c r="B9" s="4" t="s">
        <v>800</v>
      </c>
      <c r="C9" s="4">
        <v>2.0</v>
      </c>
      <c r="D9" s="4">
        <v>11.0</v>
      </c>
      <c r="E9" s="4">
        <v>7.0</v>
      </c>
      <c r="F9" s="4">
        <v>11.0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801</v>
      </c>
      <c r="B10" s="4" t="s">
        <v>802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785</v>
      </c>
      <c r="B11" s="4" t="s">
        <v>803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1</v>
      </c>
      <c r="J11" s="4">
        <v>3.0</v>
      </c>
      <c r="K11" s="4">
        <v>3.0</v>
      </c>
      <c r="L11" s="4" t="s">
        <v>804</v>
      </c>
    </row>
    <row r="12">
      <c r="A12" s="4" t="s">
        <v>785</v>
      </c>
      <c r="B12" s="4" t="s">
        <v>805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806</v>
      </c>
    </row>
    <row r="13">
      <c r="A13" s="4" t="s">
        <v>807</v>
      </c>
      <c r="B13" s="4" t="s">
        <v>808</v>
      </c>
      <c r="C13" s="4">
        <v>9.0</v>
      </c>
      <c r="D13" s="4">
        <v>19.0</v>
      </c>
      <c r="E13" s="4">
        <v>10.0</v>
      </c>
      <c r="F13" s="4">
        <v>19.0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790</v>
      </c>
      <c r="B14" s="4" t="s">
        <v>809</v>
      </c>
      <c r="C14" s="4">
        <v>2.0</v>
      </c>
      <c r="D14" s="4">
        <v>4.0</v>
      </c>
      <c r="E14" s="4">
        <v>2.0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4.0</v>
      </c>
      <c r="K14" s="4">
        <v>2.0</v>
      </c>
      <c r="L14" s="4" t="s">
        <v>86</v>
      </c>
    </row>
    <row r="15">
      <c r="A15" s="4" t="s">
        <v>810</v>
      </c>
      <c r="B15" s="4" t="s">
        <v>811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810</v>
      </c>
      <c r="B16" s="4" t="s">
        <v>812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813</v>
      </c>
    </row>
    <row r="17">
      <c r="A17" s="4" t="s">
        <v>785</v>
      </c>
      <c r="B17" s="4" t="s">
        <v>814</v>
      </c>
      <c r="C17" s="4">
        <v>18.0</v>
      </c>
      <c r="D17" s="4">
        <v>18.0</v>
      </c>
      <c r="E17" s="4">
        <v>18.0</v>
      </c>
      <c r="F17" s="4">
        <v>18.0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4.0</v>
      </c>
      <c r="L17" s="4" t="s">
        <v>815</v>
      </c>
    </row>
    <row r="18">
      <c r="A18" s="4" t="s">
        <v>816</v>
      </c>
      <c r="B18" s="4" t="s">
        <v>817</v>
      </c>
      <c r="C18" s="4">
        <v>3.0</v>
      </c>
      <c r="D18" s="4">
        <v>3.0</v>
      </c>
      <c r="E18" s="4">
        <v>3.0</v>
      </c>
      <c r="F18" s="4">
        <v>3.0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818</v>
      </c>
    </row>
    <row r="19">
      <c r="A19" s="4" t="s">
        <v>790</v>
      </c>
      <c r="B19" s="4" t="s">
        <v>819</v>
      </c>
      <c r="C19" s="4">
        <v>13.0</v>
      </c>
      <c r="D19" s="4">
        <v>13.0</v>
      </c>
      <c r="E19" s="4">
        <v>13.0</v>
      </c>
      <c r="F19" s="4">
        <v>13.0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820</v>
      </c>
    </row>
    <row r="20">
      <c r="A20" s="4" t="s">
        <v>795</v>
      </c>
      <c r="B20" s="4" t="s">
        <v>821</v>
      </c>
      <c r="C20" s="4">
        <v>4.0</v>
      </c>
      <c r="D20" s="4">
        <v>11.0</v>
      </c>
      <c r="E20" s="4">
        <v>7.0</v>
      </c>
      <c r="F20" s="4">
        <v>11.0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810</v>
      </c>
      <c r="B21" s="4" t="s">
        <v>822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823</v>
      </c>
      <c r="B22" s="4" t="s">
        <v>824</v>
      </c>
      <c r="C22" s="4">
        <v>3.0</v>
      </c>
      <c r="D22" s="4">
        <v>6.0</v>
      </c>
      <c r="E22" s="4">
        <v>3.0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6.0</v>
      </c>
      <c r="K22" s="4">
        <v>3.0</v>
      </c>
      <c r="L22" s="4" t="s">
        <v>86</v>
      </c>
    </row>
    <row r="23" ht="15.75" customHeight="1">
      <c r="A23" s="4" t="s">
        <v>825</v>
      </c>
      <c r="B23" s="4" t="s">
        <v>826</v>
      </c>
      <c r="C23" s="4">
        <v>2.0</v>
      </c>
      <c r="D23" s="4">
        <v>9.0</v>
      </c>
      <c r="E23" s="4">
        <v>5.0</v>
      </c>
      <c r="F23" s="4">
        <v>9.0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785</v>
      </c>
      <c r="B24" s="4" t="s">
        <v>827</v>
      </c>
      <c r="C24" s="4">
        <v>32.0</v>
      </c>
      <c r="D24" s="4">
        <v>32.0</v>
      </c>
      <c r="E24" s="4">
        <v>32.0</v>
      </c>
      <c r="F24" s="4">
        <v>32.0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828</v>
      </c>
    </row>
    <row r="25" ht="15.75" customHeight="1">
      <c r="A25" s="4" t="s">
        <v>823</v>
      </c>
      <c r="B25" s="4" t="s">
        <v>829</v>
      </c>
      <c r="C25" s="4">
        <v>5.0</v>
      </c>
      <c r="D25" s="4">
        <v>9.0</v>
      </c>
      <c r="E25" s="4">
        <v>6.0</v>
      </c>
      <c r="F25" s="4">
        <v>9.0</v>
      </c>
      <c r="G25" s="4" t="b">
        <v>1</v>
      </c>
      <c r="H25" s="4" t="b">
        <v>1</v>
      </c>
      <c r="I25" s="4" t="b">
        <v>1</v>
      </c>
      <c r="J25" s="4">
        <v>7.0</v>
      </c>
      <c r="K25" s="4">
        <v>4.0</v>
      </c>
      <c r="L25" s="4" t="s">
        <v>830</v>
      </c>
    </row>
    <row r="26" ht="15.75" customHeight="1">
      <c r="A26" s="4" t="s">
        <v>785</v>
      </c>
      <c r="B26" s="4" t="s">
        <v>831</v>
      </c>
      <c r="C26" s="4">
        <v>8.0</v>
      </c>
      <c r="D26" s="4">
        <v>8.0</v>
      </c>
      <c r="E26" s="4">
        <v>8.0</v>
      </c>
      <c r="F26" s="4">
        <v>8.0</v>
      </c>
      <c r="G26" s="4" t="b">
        <v>1</v>
      </c>
      <c r="H26" s="4" t="b">
        <v>1</v>
      </c>
      <c r="I26" s="4" t="b">
        <v>1</v>
      </c>
      <c r="J26" s="4">
        <v>2.0</v>
      </c>
      <c r="K26" s="4">
        <v>2.0</v>
      </c>
      <c r="L26" s="4" t="s">
        <v>832</v>
      </c>
    </row>
    <row r="27" ht="15.75" customHeight="1">
      <c r="A27" s="4" t="s">
        <v>785</v>
      </c>
      <c r="B27" s="4" t="s">
        <v>833</v>
      </c>
      <c r="C27" s="4">
        <v>7.0</v>
      </c>
      <c r="D27" s="4">
        <v>7.0</v>
      </c>
      <c r="E27" s="4">
        <v>7.0</v>
      </c>
      <c r="F27" s="4">
        <v>7.0</v>
      </c>
      <c r="G27" s="4" t="b">
        <v>1</v>
      </c>
      <c r="H27" s="4" t="b">
        <v>1</v>
      </c>
      <c r="I27" s="4" t="b">
        <v>1</v>
      </c>
      <c r="J27" s="4">
        <v>3.0</v>
      </c>
      <c r="K27" s="4">
        <v>3.0</v>
      </c>
      <c r="L27" s="4" t="s">
        <v>834</v>
      </c>
    </row>
    <row r="28" ht="15.75" customHeight="1">
      <c r="A28" s="4" t="s">
        <v>835</v>
      </c>
      <c r="B28" s="4" t="s">
        <v>836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837</v>
      </c>
      <c r="B29" s="4" t="s">
        <v>838</v>
      </c>
      <c r="C29" s="4">
        <v>5.0</v>
      </c>
      <c r="D29" s="4">
        <v>15.0</v>
      </c>
      <c r="E29" s="4">
        <v>10.0</v>
      </c>
      <c r="F29" s="4">
        <v>15.0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801</v>
      </c>
      <c r="B30" s="4" t="s">
        <v>176</v>
      </c>
      <c r="C30" s="4">
        <v>2.0</v>
      </c>
      <c r="D30" s="4">
        <v>6.0</v>
      </c>
      <c r="E30" s="4">
        <v>4.0</v>
      </c>
      <c r="F30" s="4">
        <v>6.0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785</v>
      </c>
      <c r="B31" s="4" t="s">
        <v>839</v>
      </c>
      <c r="C31" s="4">
        <v>4.0</v>
      </c>
      <c r="D31" s="4">
        <v>4.0</v>
      </c>
      <c r="E31" s="4">
        <v>4.0</v>
      </c>
      <c r="F31" s="4">
        <v>4.0</v>
      </c>
      <c r="G31" s="4" t="b">
        <v>1</v>
      </c>
      <c r="H31" s="4" t="b">
        <v>1</v>
      </c>
      <c r="I31" s="4" t="b">
        <v>1</v>
      </c>
      <c r="J31" s="4">
        <v>1.0</v>
      </c>
      <c r="K31" s="4">
        <v>1.0</v>
      </c>
      <c r="L31" s="4" t="s">
        <v>840</v>
      </c>
    </row>
    <row r="32" ht="15.75" customHeight="1">
      <c r="A32" s="4" t="s">
        <v>753</v>
      </c>
      <c r="B32" s="4" t="s">
        <v>841</v>
      </c>
      <c r="C32" s="4">
        <v>2.0</v>
      </c>
      <c r="D32" s="4">
        <v>8.0</v>
      </c>
      <c r="E32" s="4">
        <v>6.0</v>
      </c>
      <c r="F32" s="4">
        <v>8.0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842</v>
      </c>
      <c r="B33" s="4" t="s">
        <v>843</v>
      </c>
      <c r="C33" s="4">
        <v>5.0</v>
      </c>
      <c r="D33" s="4">
        <v>10.0</v>
      </c>
      <c r="E33" s="4">
        <v>5.0</v>
      </c>
      <c r="F33" s="4">
        <v>10.0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844</v>
      </c>
      <c r="B34" s="4" t="s">
        <v>845</v>
      </c>
      <c r="C34" s="4">
        <v>2.0</v>
      </c>
      <c r="D34" s="4">
        <v>6.0</v>
      </c>
      <c r="E34" s="4">
        <v>3.0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793</v>
      </c>
      <c r="B35" s="4" t="s">
        <v>846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4.0</v>
      </c>
      <c r="K35" s="4">
        <v>2.0</v>
      </c>
      <c r="L35" s="4" t="s">
        <v>86</v>
      </c>
    </row>
    <row r="36" ht="15.75" customHeight="1">
      <c r="A36" s="4" t="s">
        <v>793</v>
      </c>
      <c r="B36" s="4" t="s">
        <v>847</v>
      </c>
      <c r="C36" s="4">
        <v>4.0</v>
      </c>
      <c r="D36" s="4">
        <v>4.0</v>
      </c>
      <c r="E36" s="4">
        <v>4.0</v>
      </c>
      <c r="F36" s="4">
        <v>4.0</v>
      </c>
      <c r="G36" s="4" t="b">
        <v>1</v>
      </c>
      <c r="H36" s="4" t="b">
        <v>1</v>
      </c>
      <c r="I36" s="4" t="b">
        <v>1</v>
      </c>
      <c r="J36" s="4">
        <v>1.0</v>
      </c>
      <c r="K36" s="4">
        <v>1.0</v>
      </c>
      <c r="L36" s="4" t="s">
        <v>848</v>
      </c>
    </row>
    <row r="37" ht="15.75" customHeight="1">
      <c r="A37" s="4" t="s">
        <v>849</v>
      </c>
      <c r="B37" s="4" t="s">
        <v>850</v>
      </c>
      <c r="C37" s="4">
        <v>4.0</v>
      </c>
      <c r="D37" s="4">
        <v>6.0</v>
      </c>
      <c r="E37" s="4">
        <v>4.0</v>
      </c>
      <c r="F37" s="4">
        <v>6.0</v>
      </c>
      <c r="G37" s="4" t="b">
        <v>1</v>
      </c>
      <c r="H37" s="4" t="b">
        <v>1</v>
      </c>
      <c r="I37" s="4" t="b">
        <v>1</v>
      </c>
      <c r="J37" s="4">
        <v>4.0</v>
      </c>
      <c r="K37" s="4">
        <v>2.0</v>
      </c>
      <c r="L37" s="4" t="s">
        <v>851</v>
      </c>
    </row>
    <row r="38" ht="15.75" customHeight="1"/>
    <row r="39" ht="15.75" customHeight="1">
      <c r="A39" s="7" t="s">
        <v>124</v>
      </c>
    </row>
    <row r="40" ht="15.75" customHeight="1">
      <c r="A40" s="4" t="s">
        <v>125</v>
      </c>
      <c r="B40" s="4">
        <v>844.0</v>
      </c>
    </row>
    <row r="41" ht="15.75" customHeight="1">
      <c r="A41" s="4" t="s">
        <v>126</v>
      </c>
      <c r="B41" s="4">
        <v>36.0</v>
      </c>
    </row>
    <row r="42" ht="15.75" customHeight="1">
      <c r="A42" s="4" t="s">
        <v>127</v>
      </c>
      <c r="B42" s="4">
        <v>4.265402843601896</v>
      </c>
    </row>
    <row r="43" ht="15.75" customHeight="1">
      <c r="A43" s="4" t="s">
        <v>128</v>
      </c>
      <c r="B43" s="4">
        <v>201.0</v>
      </c>
    </row>
    <row r="44" ht="15.75" customHeight="1">
      <c r="A44" s="4" t="s">
        <v>129</v>
      </c>
      <c r="B44" s="4">
        <v>24.0</v>
      </c>
    </row>
    <row r="45" ht="15.75" customHeight="1">
      <c r="A45" s="4" t="s">
        <v>130</v>
      </c>
      <c r="B45" s="4">
        <v>24.0</v>
      </c>
    </row>
    <row r="46" ht="15.75" customHeight="1">
      <c r="A46" s="4" t="s">
        <v>131</v>
      </c>
      <c r="B46" s="4">
        <v>85.0</v>
      </c>
    </row>
    <row r="47" ht="15.75" customHeight="1">
      <c r="A47" s="4" t="s">
        <v>132</v>
      </c>
      <c r="B47" s="4">
        <v>100.0</v>
      </c>
    </row>
    <row r="48" ht="15.75" customHeight="1">
      <c r="A48" s="4" t="s">
        <v>133</v>
      </c>
      <c r="B48" s="4">
        <f>SUM(D2:D37)</f>
        <v>288</v>
      </c>
    </row>
    <row r="49" ht="15.75" customHeight="1">
      <c r="A49" s="4" t="s">
        <v>134</v>
      </c>
      <c r="B49" s="4">
        <f t="array" ref="B49">SUM(IF(H2:H37=TRUE,J2:J37,F2:F37))</f>
        <v>172</v>
      </c>
    </row>
    <row r="50" ht="15.75" customHeight="1">
      <c r="A50" s="4" t="s">
        <v>135</v>
      </c>
      <c r="B50" s="4">
        <v>6.166666666666667</v>
      </c>
    </row>
    <row r="51" ht="15.75" customHeight="1">
      <c r="A51" s="4" t="s">
        <v>136</v>
      </c>
      <c r="B51" s="4">
        <v>1079.0</v>
      </c>
    </row>
    <row r="52" ht="15.75" customHeight="1">
      <c r="A52" s="4" t="s">
        <v>137</v>
      </c>
      <c r="B52" s="4">
        <v>4872.0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1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02.29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852</v>
      </c>
      <c r="B2" s="4" t="s">
        <v>340</v>
      </c>
      <c r="C2" s="4">
        <v>2.0</v>
      </c>
      <c r="D2" s="4">
        <v>6.0</v>
      </c>
      <c r="E2" s="4">
        <v>2.0</v>
      </c>
      <c r="F2" s="4">
        <v>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450</v>
      </c>
      <c r="B3" s="4" t="s">
        <v>853</v>
      </c>
      <c r="C3" s="4">
        <v>4.0</v>
      </c>
      <c r="D3" s="4">
        <v>4.0</v>
      </c>
      <c r="E3" s="4">
        <v>4.0</v>
      </c>
      <c r="F3" s="4">
        <v>4.0</v>
      </c>
      <c r="G3" s="4" t="b">
        <v>1</v>
      </c>
      <c r="H3" s="4" t="b">
        <v>1</v>
      </c>
      <c r="I3" s="4" t="b">
        <v>1</v>
      </c>
      <c r="J3" s="4">
        <v>3.0</v>
      </c>
      <c r="K3" s="4">
        <v>3.0</v>
      </c>
      <c r="L3" s="4" t="s">
        <v>854</v>
      </c>
    </row>
    <row r="4">
      <c r="A4" s="4" t="s">
        <v>855</v>
      </c>
      <c r="B4" s="4" t="s">
        <v>856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857</v>
      </c>
    </row>
    <row r="5">
      <c r="A5" s="4" t="s">
        <v>858</v>
      </c>
      <c r="B5" s="4" t="s">
        <v>859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860</v>
      </c>
    </row>
    <row r="6">
      <c r="A6" s="4" t="s">
        <v>855</v>
      </c>
      <c r="B6" s="4" t="s">
        <v>861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2.0</v>
      </c>
      <c r="K6" s="4">
        <v>2.0</v>
      </c>
      <c r="L6" s="4" t="s">
        <v>86</v>
      </c>
    </row>
    <row r="7">
      <c r="A7" s="4" t="s">
        <v>862</v>
      </c>
      <c r="B7" s="4" t="s">
        <v>176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863</v>
      </c>
      <c r="B8" s="4" t="s">
        <v>864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10">
      <c r="A10" s="7" t="s">
        <v>124</v>
      </c>
    </row>
    <row r="11">
      <c r="A11" s="4" t="s">
        <v>125</v>
      </c>
      <c r="B11" s="4">
        <v>119.0</v>
      </c>
    </row>
    <row r="12">
      <c r="A12" s="4" t="s">
        <v>126</v>
      </c>
      <c r="B12" s="4">
        <v>7.0</v>
      </c>
    </row>
    <row r="13">
      <c r="A13" s="4" t="s">
        <v>127</v>
      </c>
      <c r="B13" s="4">
        <v>5.88235294117647</v>
      </c>
    </row>
    <row r="14">
      <c r="A14" s="4" t="s">
        <v>128</v>
      </c>
      <c r="B14" s="4">
        <v>19.0</v>
      </c>
    </row>
    <row r="15">
      <c r="A15" s="4" t="s">
        <v>129</v>
      </c>
      <c r="B15" s="4">
        <v>3.0</v>
      </c>
    </row>
    <row r="16">
      <c r="A16" s="4" t="s">
        <v>130</v>
      </c>
      <c r="B16" s="4">
        <v>3.0</v>
      </c>
    </row>
    <row r="17">
      <c r="A17" s="4" t="s">
        <v>131</v>
      </c>
      <c r="B17" s="4">
        <v>13.0</v>
      </c>
    </row>
    <row r="18">
      <c r="A18" s="4" t="s">
        <v>132</v>
      </c>
      <c r="B18" s="4">
        <v>100.0</v>
      </c>
    </row>
    <row r="19">
      <c r="A19" s="4" t="s">
        <v>133</v>
      </c>
      <c r="B19" s="4">
        <f>SUM(D2:D8)</f>
        <v>23</v>
      </c>
    </row>
    <row r="20">
      <c r="A20" s="4" t="s">
        <v>134</v>
      </c>
      <c r="B20" s="4">
        <f t="array" ref="B20">SUM(IF(H2:H8=TRUE,J2:J8,F2:F8))</f>
        <v>17</v>
      </c>
    </row>
    <row r="21" ht="15.75" customHeight="1">
      <c r="A21" s="4" t="s">
        <v>135</v>
      </c>
      <c r="B21" s="4">
        <v>3.6666666666666665</v>
      </c>
    </row>
    <row r="22" ht="15.75" customHeight="1">
      <c r="A22" s="4" t="s">
        <v>136</v>
      </c>
      <c r="B22" s="4">
        <v>224.0</v>
      </c>
    </row>
    <row r="23" ht="15.75" customHeight="1">
      <c r="A23" s="4" t="s">
        <v>137</v>
      </c>
      <c r="B23" s="4">
        <v>579.0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1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865</v>
      </c>
      <c r="B2" s="4" t="s">
        <v>866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867</v>
      </c>
    </row>
    <row r="3">
      <c r="A3" s="4" t="s">
        <v>868</v>
      </c>
      <c r="B3" s="4" t="s">
        <v>869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1</v>
      </c>
      <c r="J3" s="4">
        <v>8.0</v>
      </c>
      <c r="K3" s="4">
        <v>8.0</v>
      </c>
      <c r="L3" s="4" t="s">
        <v>870</v>
      </c>
    </row>
    <row r="4">
      <c r="A4" s="4" t="s">
        <v>871</v>
      </c>
      <c r="B4" s="4" t="s">
        <v>872</v>
      </c>
      <c r="C4" s="4">
        <v>2.0</v>
      </c>
      <c r="D4" s="4">
        <v>4.0</v>
      </c>
      <c r="E4" s="4">
        <v>2.0</v>
      </c>
      <c r="F4" s="4">
        <v>4.0</v>
      </c>
      <c r="G4" s="4" t="b">
        <v>0</v>
      </c>
      <c r="H4" s="4" t="b">
        <v>0</v>
      </c>
      <c r="I4" s="4" t="b">
        <v>0</v>
      </c>
      <c r="J4" s="4">
        <v>4.0</v>
      </c>
      <c r="K4" s="4">
        <v>2.0</v>
      </c>
      <c r="L4" s="4" t="s">
        <v>86</v>
      </c>
    </row>
    <row r="5">
      <c r="A5" s="4" t="s">
        <v>865</v>
      </c>
      <c r="B5" s="4" t="s">
        <v>873</v>
      </c>
      <c r="C5" s="4">
        <v>10.0</v>
      </c>
      <c r="D5" s="4">
        <v>10.0</v>
      </c>
      <c r="E5" s="4">
        <v>10.0</v>
      </c>
      <c r="F5" s="4">
        <v>10.0</v>
      </c>
      <c r="G5" s="4" t="b">
        <v>1</v>
      </c>
      <c r="H5" s="4" t="b">
        <v>1</v>
      </c>
      <c r="I5" s="4" t="b">
        <v>1</v>
      </c>
      <c r="J5" s="4">
        <v>3.0</v>
      </c>
      <c r="K5" s="4">
        <v>3.0</v>
      </c>
      <c r="L5" s="4" t="s">
        <v>874</v>
      </c>
    </row>
    <row r="6">
      <c r="A6" s="4" t="s">
        <v>871</v>
      </c>
      <c r="B6" s="4" t="s">
        <v>875</v>
      </c>
      <c r="C6" s="4">
        <v>8.0</v>
      </c>
      <c r="D6" s="4">
        <v>8.0</v>
      </c>
      <c r="E6" s="4">
        <v>8.0</v>
      </c>
      <c r="F6" s="4">
        <v>8.0</v>
      </c>
      <c r="G6" s="4" t="b">
        <v>1</v>
      </c>
      <c r="H6" s="4" t="b">
        <v>1</v>
      </c>
      <c r="I6" s="4" t="b">
        <v>1</v>
      </c>
      <c r="J6" s="4">
        <v>5.0</v>
      </c>
      <c r="K6" s="4">
        <v>5.0</v>
      </c>
      <c r="L6" s="4" t="s">
        <v>876</v>
      </c>
    </row>
    <row r="7">
      <c r="A7" s="4" t="s">
        <v>865</v>
      </c>
      <c r="B7" s="4" t="s">
        <v>877</v>
      </c>
      <c r="C7" s="4">
        <v>6.0</v>
      </c>
      <c r="D7" s="4">
        <v>6.0</v>
      </c>
      <c r="E7" s="4">
        <v>6.0</v>
      </c>
      <c r="F7" s="4">
        <v>6.0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878</v>
      </c>
    </row>
    <row r="8">
      <c r="A8" s="4" t="s">
        <v>879</v>
      </c>
      <c r="B8" s="4" t="s">
        <v>880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881</v>
      </c>
    </row>
    <row r="9">
      <c r="A9" s="4" t="s">
        <v>868</v>
      </c>
      <c r="B9" s="4" t="s">
        <v>882</v>
      </c>
      <c r="C9" s="4">
        <v>8.0</v>
      </c>
      <c r="D9" s="4">
        <v>8.0</v>
      </c>
      <c r="E9" s="4">
        <v>8.0</v>
      </c>
      <c r="F9" s="4">
        <v>8.0</v>
      </c>
      <c r="G9" s="4" t="b">
        <v>1</v>
      </c>
      <c r="H9" s="4" t="b">
        <v>1</v>
      </c>
      <c r="I9" s="4" t="b">
        <v>0</v>
      </c>
      <c r="J9" s="4">
        <v>7.0</v>
      </c>
      <c r="K9" s="4">
        <v>7.0</v>
      </c>
      <c r="L9" s="4" t="s">
        <v>86</v>
      </c>
    </row>
    <row r="10">
      <c r="A10" s="4" t="s">
        <v>865</v>
      </c>
      <c r="B10" s="4" t="s">
        <v>883</v>
      </c>
      <c r="C10" s="4">
        <v>6.0</v>
      </c>
      <c r="D10" s="4">
        <v>6.0</v>
      </c>
      <c r="E10" s="4">
        <v>6.0</v>
      </c>
      <c r="F10" s="4">
        <v>6.0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884</v>
      </c>
    </row>
    <row r="11">
      <c r="A11" s="4" t="s">
        <v>865</v>
      </c>
      <c r="B11" s="4" t="s">
        <v>885</v>
      </c>
      <c r="C11" s="4">
        <v>5.0</v>
      </c>
      <c r="D11" s="4">
        <v>30.0</v>
      </c>
      <c r="E11" s="4">
        <v>25.0</v>
      </c>
      <c r="F11" s="4">
        <v>30.0</v>
      </c>
      <c r="G11" s="4" t="b">
        <v>0</v>
      </c>
      <c r="H11" s="4" t="b">
        <v>0</v>
      </c>
      <c r="I11" s="4" t="b">
        <v>0</v>
      </c>
      <c r="J11" s="4">
        <v>30.0</v>
      </c>
      <c r="K11" s="4">
        <v>25.0</v>
      </c>
      <c r="L11" s="4" t="s">
        <v>86</v>
      </c>
    </row>
    <row r="12">
      <c r="A12" s="4" t="s">
        <v>865</v>
      </c>
      <c r="B12" s="4" t="s">
        <v>886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0</v>
      </c>
      <c r="J12" s="4">
        <v>1.0</v>
      </c>
      <c r="K12" s="4">
        <v>1.0</v>
      </c>
      <c r="L12" s="4" t="s">
        <v>86</v>
      </c>
    </row>
    <row r="13">
      <c r="A13" s="4" t="s">
        <v>887</v>
      </c>
      <c r="B13" s="4" t="s">
        <v>888</v>
      </c>
      <c r="C13" s="4">
        <v>8.0</v>
      </c>
      <c r="D13" s="4">
        <v>8.0</v>
      </c>
      <c r="E13" s="4">
        <v>8.0</v>
      </c>
      <c r="F13" s="4">
        <v>8.0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889</v>
      </c>
    </row>
    <row r="14">
      <c r="A14" s="4" t="s">
        <v>887</v>
      </c>
      <c r="B14" s="4" t="s">
        <v>890</v>
      </c>
      <c r="C14" s="4">
        <v>14.0</v>
      </c>
      <c r="D14" s="4">
        <v>14.0</v>
      </c>
      <c r="E14" s="4">
        <v>14.0</v>
      </c>
      <c r="F14" s="4">
        <v>14.0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891</v>
      </c>
    </row>
    <row r="15">
      <c r="A15" s="4" t="s">
        <v>871</v>
      </c>
      <c r="B15" s="4" t="s">
        <v>892</v>
      </c>
      <c r="C15" s="4">
        <v>2.0</v>
      </c>
      <c r="D15" s="4">
        <v>3.0</v>
      </c>
      <c r="E15" s="4">
        <v>2.0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3.0</v>
      </c>
      <c r="K15" s="4">
        <v>2.0</v>
      </c>
      <c r="L15" s="4" t="s">
        <v>86</v>
      </c>
    </row>
    <row r="16">
      <c r="A16" s="4" t="s">
        <v>871</v>
      </c>
      <c r="B16" s="4" t="s">
        <v>893</v>
      </c>
      <c r="C16" s="4">
        <v>2.0</v>
      </c>
      <c r="D16" s="4">
        <v>3.0</v>
      </c>
      <c r="E16" s="4">
        <v>2.0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2.0</v>
      </c>
      <c r="L16" s="4" t="s">
        <v>86</v>
      </c>
    </row>
    <row r="17">
      <c r="A17" s="4" t="s">
        <v>865</v>
      </c>
      <c r="B17" s="4" t="s">
        <v>894</v>
      </c>
      <c r="C17" s="4">
        <v>9.0</v>
      </c>
      <c r="D17" s="4">
        <v>9.0</v>
      </c>
      <c r="E17" s="4">
        <v>9.0</v>
      </c>
      <c r="F17" s="4">
        <v>9.0</v>
      </c>
      <c r="G17" s="4" t="b">
        <v>1</v>
      </c>
      <c r="H17" s="4" t="b">
        <v>1</v>
      </c>
      <c r="I17" s="4" t="b">
        <v>1</v>
      </c>
      <c r="J17" s="4">
        <v>1.0</v>
      </c>
      <c r="K17" s="4">
        <v>1.0</v>
      </c>
      <c r="L17" s="4" t="s">
        <v>895</v>
      </c>
    </row>
    <row r="18">
      <c r="A18" s="4" t="s">
        <v>865</v>
      </c>
      <c r="B18" s="4" t="s">
        <v>896</v>
      </c>
      <c r="C18" s="4">
        <v>2.0</v>
      </c>
      <c r="D18" s="4">
        <v>2.0</v>
      </c>
      <c r="E18" s="4">
        <v>2.0</v>
      </c>
      <c r="F18" s="4">
        <v>2.0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865</v>
      </c>
      <c r="B19" s="4" t="s">
        <v>897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898</v>
      </c>
    </row>
    <row r="20">
      <c r="A20" s="4" t="s">
        <v>865</v>
      </c>
      <c r="B20" s="4" t="s">
        <v>899</v>
      </c>
      <c r="C20" s="4">
        <v>5.0</v>
      </c>
      <c r="D20" s="4">
        <v>5.0</v>
      </c>
      <c r="E20" s="4">
        <v>5.0</v>
      </c>
      <c r="F20" s="4">
        <v>5.0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900</v>
      </c>
    </row>
    <row r="21" ht="15.75" customHeight="1"/>
    <row r="22" ht="15.75" customHeight="1">
      <c r="A22" s="7" t="s">
        <v>124</v>
      </c>
    </row>
    <row r="23" ht="15.75" customHeight="1">
      <c r="A23" s="4" t="s">
        <v>125</v>
      </c>
      <c r="B23" s="4">
        <v>131.0</v>
      </c>
    </row>
    <row r="24" ht="15.75" customHeight="1">
      <c r="A24" s="4" t="s">
        <v>126</v>
      </c>
      <c r="B24" s="4">
        <v>19.0</v>
      </c>
    </row>
    <row r="25" ht="15.75" customHeight="1">
      <c r="A25" s="4" t="s">
        <v>127</v>
      </c>
      <c r="B25" s="4">
        <v>14.50381679389313</v>
      </c>
    </row>
    <row r="26" ht="15.75" customHeight="1">
      <c r="A26" s="4" t="s">
        <v>128</v>
      </c>
      <c r="B26" s="4">
        <v>118.0</v>
      </c>
    </row>
    <row r="27" ht="15.75" customHeight="1">
      <c r="A27" s="4" t="s">
        <v>129</v>
      </c>
      <c r="B27" s="4">
        <v>14.0</v>
      </c>
    </row>
    <row r="28" ht="15.75" customHeight="1">
      <c r="A28" s="4" t="s">
        <v>130</v>
      </c>
      <c r="B28" s="4">
        <v>14.0</v>
      </c>
    </row>
    <row r="29" ht="15.75" customHeight="1">
      <c r="A29" s="4" t="s">
        <v>131</v>
      </c>
      <c r="B29" s="4">
        <v>45.0</v>
      </c>
    </row>
    <row r="30" ht="15.75" customHeight="1">
      <c r="A30" s="4" t="s">
        <v>132</v>
      </c>
      <c r="B30" s="4">
        <v>100.0</v>
      </c>
    </row>
    <row r="31" ht="15.75" customHeight="1">
      <c r="A31" s="4" t="s">
        <v>133</v>
      </c>
      <c r="B31" s="4">
        <f>SUM(D2:D20)</f>
        <v>147</v>
      </c>
    </row>
    <row r="32" ht="15.75" customHeight="1">
      <c r="A32" s="4" t="s">
        <v>134</v>
      </c>
      <c r="B32" s="4">
        <f t="array" ref="B32">SUM(IF(H2:H20=TRUE,J2:J20,F2:F20))</f>
        <v>74</v>
      </c>
    </row>
    <row r="33" ht="15.75" customHeight="1">
      <c r="A33" s="4" t="s">
        <v>135</v>
      </c>
      <c r="B33" s="4">
        <v>7.071428571428571</v>
      </c>
    </row>
    <row r="34" ht="15.75" customHeight="1">
      <c r="A34" s="4" t="s">
        <v>136</v>
      </c>
      <c r="B34" s="4">
        <v>312.0</v>
      </c>
    </row>
    <row r="35" ht="15.75" customHeight="1">
      <c r="A35" s="4" t="s">
        <v>137</v>
      </c>
      <c r="B35" s="4">
        <v>820.0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63.43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901</v>
      </c>
      <c r="B2" s="4" t="s">
        <v>902</v>
      </c>
      <c r="C2" s="4">
        <v>3.0</v>
      </c>
      <c r="D2" s="4">
        <v>6.0</v>
      </c>
      <c r="E2" s="4">
        <v>3.0</v>
      </c>
      <c r="F2" s="4">
        <v>6.0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903</v>
      </c>
      <c r="B3" s="4" t="s">
        <v>904</v>
      </c>
      <c r="C3" s="4">
        <v>2.0</v>
      </c>
      <c r="D3" s="4">
        <v>2.0</v>
      </c>
      <c r="E3" s="4">
        <v>2.0</v>
      </c>
      <c r="F3" s="4">
        <v>2.0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905</v>
      </c>
    </row>
    <row r="4">
      <c r="A4" s="4" t="s">
        <v>903</v>
      </c>
      <c r="B4" s="4" t="s">
        <v>906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907</v>
      </c>
    </row>
    <row r="6">
      <c r="A6" s="7" t="s">
        <v>124</v>
      </c>
    </row>
    <row r="7">
      <c r="A7" s="4" t="s">
        <v>125</v>
      </c>
      <c r="B7" s="4">
        <v>61.0</v>
      </c>
    </row>
    <row r="8">
      <c r="A8" s="4" t="s">
        <v>126</v>
      </c>
      <c r="B8" s="4">
        <v>3.0</v>
      </c>
    </row>
    <row r="9">
      <c r="A9" s="4" t="s">
        <v>127</v>
      </c>
      <c r="B9" s="4">
        <v>4.918032786885246</v>
      </c>
    </row>
    <row r="10">
      <c r="A10" s="4" t="s">
        <v>128</v>
      </c>
      <c r="B10" s="4">
        <v>7.0</v>
      </c>
    </row>
    <row r="11">
      <c r="A11" s="4" t="s">
        <v>129</v>
      </c>
      <c r="B11" s="4">
        <v>2.0</v>
      </c>
    </row>
    <row r="12">
      <c r="A12" s="4" t="s">
        <v>130</v>
      </c>
      <c r="B12" s="4">
        <v>2.0</v>
      </c>
    </row>
    <row r="13">
      <c r="A13" s="4" t="s">
        <v>131</v>
      </c>
      <c r="B13" s="4">
        <v>5.0</v>
      </c>
    </row>
    <row r="14">
      <c r="A14" s="4" t="s">
        <v>132</v>
      </c>
      <c r="B14" s="4">
        <v>100.0</v>
      </c>
    </row>
    <row r="15">
      <c r="A15" s="4" t="s">
        <v>133</v>
      </c>
      <c r="B15" s="4">
        <f>SUM(D2:D4)</f>
        <v>10</v>
      </c>
    </row>
    <row r="16">
      <c r="A16" s="4" t="s">
        <v>134</v>
      </c>
      <c r="B16" s="4">
        <f t="array" ref="B16">SUM(IF(H2:H4=TRUE,J2:J4,F2:F4))</f>
        <v>8</v>
      </c>
    </row>
    <row r="17">
      <c r="A17" s="4" t="s">
        <v>135</v>
      </c>
      <c r="B17" s="4">
        <v>2.0</v>
      </c>
    </row>
    <row r="18">
      <c r="A18" s="4" t="s">
        <v>136</v>
      </c>
      <c r="B18" s="4">
        <v>166.0</v>
      </c>
    </row>
    <row r="19">
      <c r="A19" s="4" t="s">
        <v>137</v>
      </c>
      <c r="B19" s="4">
        <v>313.0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4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82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908</v>
      </c>
      <c r="B2" s="4" t="s">
        <v>909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910</v>
      </c>
      <c r="B3" s="4" t="s">
        <v>911</v>
      </c>
      <c r="C3" s="4">
        <v>6.0</v>
      </c>
      <c r="D3" s="4">
        <v>6.0</v>
      </c>
      <c r="E3" s="4">
        <v>6.0</v>
      </c>
      <c r="F3" s="4">
        <v>6.0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912</v>
      </c>
    </row>
    <row r="4">
      <c r="A4" s="4" t="s">
        <v>908</v>
      </c>
      <c r="B4" s="4" t="s">
        <v>913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914</v>
      </c>
      <c r="B5" s="4" t="s">
        <v>915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916</v>
      </c>
    </row>
    <row r="6">
      <c r="A6" s="4" t="s">
        <v>917</v>
      </c>
      <c r="B6" s="4" t="s">
        <v>697</v>
      </c>
      <c r="C6" s="4">
        <v>4.0</v>
      </c>
      <c r="D6" s="4">
        <v>13.0</v>
      </c>
      <c r="E6" s="4">
        <v>11.0</v>
      </c>
      <c r="F6" s="4">
        <v>13.0</v>
      </c>
      <c r="G6" s="4" t="b">
        <v>1</v>
      </c>
      <c r="H6" s="4" t="b">
        <v>1</v>
      </c>
      <c r="I6" s="4" t="b">
        <v>1</v>
      </c>
      <c r="J6" s="4">
        <v>11.0</v>
      </c>
      <c r="K6" s="4">
        <v>9.0</v>
      </c>
      <c r="L6" s="4" t="s">
        <v>918</v>
      </c>
    </row>
    <row r="7">
      <c r="A7" s="4" t="s">
        <v>908</v>
      </c>
      <c r="B7" s="4" t="s">
        <v>919</v>
      </c>
      <c r="C7" s="4">
        <v>4.0</v>
      </c>
      <c r="D7" s="4">
        <v>4.0</v>
      </c>
      <c r="E7" s="4">
        <v>4.0</v>
      </c>
      <c r="F7" s="4">
        <v>4.0</v>
      </c>
      <c r="G7" s="4" t="b">
        <v>1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908</v>
      </c>
      <c r="B8" s="4" t="s">
        <v>920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921</v>
      </c>
      <c r="B9" s="4" t="s">
        <v>911</v>
      </c>
      <c r="C9" s="4">
        <v>6.0</v>
      </c>
      <c r="D9" s="4">
        <v>6.0</v>
      </c>
      <c r="E9" s="4">
        <v>6.0</v>
      </c>
      <c r="F9" s="4">
        <v>6.0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912</v>
      </c>
    </row>
    <row r="10">
      <c r="A10" s="4" t="s">
        <v>908</v>
      </c>
      <c r="B10" s="4" t="s">
        <v>922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923</v>
      </c>
      <c r="B11" s="4" t="s">
        <v>924</v>
      </c>
      <c r="C11" s="4">
        <v>5.0</v>
      </c>
      <c r="D11" s="4">
        <v>10.0</v>
      </c>
      <c r="E11" s="4">
        <v>5.0</v>
      </c>
      <c r="F11" s="4">
        <v>10.0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914</v>
      </c>
      <c r="B12" s="4" t="s">
        <v>925</v>
      </c>
      <c r="C12" s="4">
        <v>3.0</v>
      </c>
      <c r="D12" s="4">
        <v>3.0</v>
      </c>
      <c r="E12" s="4">
        <v>3.0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1.0</v>
      </c>
      <c r="K12" s="4">
        <v>1.0</v>
      </c>
      <c r="L12" s="4" t="s">
        <v>926</v>
      </c>
    </row>
    <row r="13">
      <c r="A13" s="4" t="s">
        <v>908</v>
      </c>
      <c r="B13" s="4" t="s">
        <v>927</v>
      </c>
      <c r="C13" s="4">
        <v>3.0</v>
      </c>
      <c r="D13" s="4">
        <v>3.0</v>
      </c>
      <c r="E13" s="4">
        <v>3.0</v>
      </c>
      <c r="F13" s="4">
        <v>3.0</v>
      </c>
      <c r="G13" s="4" t="b">
        <v>1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908</v>
      </c>
      <c r="B14" s="4" t="s">
        <v>928</v>
      </c>
      <c r="C14" s="4">
        <v>4.0</v>
      </c>
      <c r="D14" s="4">
        <v>4.0</v>
      </c>
      <c r="E14" s="4">
        <v>4.0</v>
      </c>
      <c r="F14" s="4">
        <v>4.0</v>
      </c>
      <c r="G14" s="4" t="b">
        <v>1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908</v>
      </c>
      <c r="B15" s="4" t="s">
        <v>929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914</v>
      </c>
      <c r="B16" s="4" t="s">
        <v>930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931</v>
      </c>
    </row>
    <row r="17">
      <c r="A17" s="4" t="s">
        <v>908</v>
      </c>
      <c r="B17" s="4" t="s">
        <v>932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908</v>
      </c>
      <c r="B18" s="4" t="s">
        <v>765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908</v>
      </c>
      <c r="B19" s="4" t="s">
        <v>933</v>
      </c>
      <c r="C19" s="4">
        <v>3.0</v>
      </c>
      <c r="D19" s="4">
        <v>3.0</v>
      </c>
      <c r="E19" s="4">
        <v>3.0</v>
      </c>
      <c r="F19" s="4">
        <v>3.0</v>
      </c>
      <c r="G19" s="4" t="b">
        <v>1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908</v>
      </c>
      <c r="B20" s="4" t="s">
        <v>934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917</v>
      </c>
      <c r="B21" s="4" t="s">
        <v>935</v>
      </c>
      <c r="C21" s="4">
        <v>2.0</v>
      </c>
      <c r="D21" s="4">
        <v>8.0</v>
      </c>
      <c r="E21" s="4">
        <v>4.0</v>
      </c>
      <c r="F21" s="4">
        <v>8.0</v>
      </c>
      <c r="G21" s="4" t="b">
        <v>0</v>
      </c>
      <c r="H21" s="4" t="b">
        <v>0</v>
      </c>
      <c r="I21" s="4" t="b">
        <v>0</v>
      </c>
      <c r="J21" s="4">
        <v>8.0</v>
      </c>
      <c r="K21" s="4">
        <v>4.0</v>
      </c>
      <c r="L21" s="4" t="s">
        <v>86</v>
      </c>
    </row>
    <row r="22" ht="15.75" customHeight="1">
      <c r="A22" s="4" t="s">
        <v>908</v>
      </c>
      <c r="B22" s="4" t="s">
        <v>936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923</v>
      </c>
      <c r="B23" s="4" t="s">
        <v>937</v>
      </c>
      <c r="C23" s="4">
        <v>2.0</v>
      </c>
      <c r="D23" s="4">
        <v>8.0</v>
      </c>
      <c r="E23" s="4">
        <v>4.0</v>
      </c>
      <c r="F23" s="4">
        <v>8.0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923</v>
      </c>
      <c r="B24" s="4" t="s">
        <v>938</v>
      </c>
      <c r="C24" s="4">
        <v>3.0</v>
      </c>
      <c r="D24" s="4">
        <v>6.0</v>
      </c>
      <c r="E24" s="4">
        <v>3.0</v>
      </c>
      <c r="F24" s="4">
        <v>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908</v>
      </c>
      <c r="B25" s="4" t="s">
        <v>939</v>
      </c>
      <c r="C25" s="4">
        <v>3.0</v>
      </c>
      <c r="D25" s="4">
        <v>3.0</v>
      </c>
      <c r="E25" s="4">
        <v>3.0</v>
      </c>
      <c r="F25" s="4">
        <v>3.0</v>
      </c>
      <c r="G25" s="4" t="b">
        <v>1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908</v>
      </c>
      <c r="B26" s="4" t="s">
        <v>940</v>
      </c>
      <c r="C26" s="4">
        <v>2.0</v>
      </c>
      <c r="D26" s="4">
        <v>2.0</v>
      </c>
      <c r="E26" s="4">
        <v>2.0</v>
      </c>
      <c r="F26" s="4">
        <v>2.0</v>
      </c>
      <c r="G26" s="4" t="b">
        <v>1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917</v>
      </c>
      <c r="B27" s="4" t="s">
        <v>673</v>
      </c>
      <c r="C27" s="4">
        <v>3.0</v>
      </c>
      <c r="D27" s="4">
        <v>10.0</v>
      </c>
      <c r="E27" s="4">
        <v>8.0</v>
      </c>
      <c r="F27" s="4">
        <v>10.0</v>
      </c>
      <c r="G27" s="4" t="b">
        <v>1</v>
      </c>
      <c r="H27" s="4" t="b">
        <v>1</v>
      </c>
      <c r="I27" s="4" t="b">
        <v>1</v>
      </c>
      <c r="J27" s="4">
        <v>9.0</v>
      </c>
      <c r="K27" s="4">
        <v>7.0</v>
      </c>
      <c r="L27" s="4" t="s">
        <v>941</v>
      </c>
    </row>
    <row r="28" ht="15.75" customHeight="1"/>
    <row r="29" ht="15.75" customHeight="1">
      <c r="A29" s="7" t="s">
        <v>124</v>
      </c>
    </row>
    <row r="30" ht="15.75" customHeight="1">
      <c r="A30" s="4" t="s">
        <v>125</v>
      </c>
      <c r="B30" s="4">
        <v>136.0</v>
      </c>
    </row>
    <row r="31" ht="15.75" customHeight="1">
      <c r="A31" s="4" t="s">
        <v>126</v>
      </c>
      <c r="B31" s="4">
        <v>26.0</v>
      </c>
    </row>
    <row r="32" ht="15.75" customHeight="1">
      <c r="A32" s="4" t="s">
        <v>127</v>
      </c>
      <c r="B32" s="4">
        <v>19.11764705882353</v>
      </c>
    </row>
    <row r="33" ht="15.75" customHeight="1">
      <c r="A33" s="4" t="s">
        <v>128</v>
      </c>
      <c r="B33" s="4">
        <v>81.0</v>
      </c>
    </row>
    <row r="34" ht="15.75" customHeight="1">
      <c r="A34" s="4" t="s">
        <v>129</v>
      </c>
      <c r="B34" s="4">
        <v>14.0</v>
      </c>
    </row>
    <row r="35" ht="15.75" customHeight="1">
      <c r="A35" s="4" t="s">
        <v>130</v>
      </c>
      <c r="B35" s="4">
        <v>7.0</v>
      </c>
    </row>
    <row r="36" ht="15.75" customHeight="1">
      <c r="A36" s="4" t="s">
        <v>131</v>
      </c>
      <c r="B36" s="4">
        <v>21.0</v>
      </c>
    </row>
    <row r="37" ht="15.75" customHeight="1">
      <c r="A37" s="4" t="s">
        <v>132</v>
      </c>
      <c r="B37" s="4">
        <v>50.0</v>
      </c>
    </row>
    <row r="38" ht="15.75" customHeight="1">
      <c r="A38" s="4" t="s">
        <v>133</v>
      </c>
      <c r="B38" s="4">
        <f>SUM(D2:D27)</f>
        <v>117</v>
      </c>
    </row>
    <row r="39" ht="15.75" customHeight="1">
      <c r="A39" s="4" t="s">
        <v>134</v>
      </c>
      <c r="B39" s="4">
        <f t="array" ref="B39">SUM(IF(H2:H27=TRUE,J2:J27,F2:F27))</f>
        <v>98</v>
      </c>
    </row>
    <row r="40" ht="15.75" customHeight="1">
      <c r="A40" s="4" t="s">
        <v>135</v>
      </c>
      <c r="B40" s="4">
        <v>4.0</v>
      </c>
    </row>
    <row r="41" ht="15.75" customHeight="1">
      <c r="A41" s="4" t="s">
        <v>136</v>
      </c>
      <c r="B41" s="4">
        <v>267.0</v>
      </c>
    </row>
    <row r="42" ht="15.75" customHeight="1">
      <c r="A42" s="4" t="s">
        <v>137</v>
      </c>
      <c r="B42" s="4">
        <v>519.0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41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942</v>
      </c>
      <c r="B2" s="4" t="s">
        <v>943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944</v>
      </c>
      <c r="B3" s="4" t="s">
        <v>945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946</v>
      </c>
    </row>
    <row r="4">
      <c r="A4" s="4" t="s">
        <v>947</v>
      </c>
      <c r="B4" s="4" t="s">
        <v>948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949</v>
      </c>
      <c r="B5" s="4" t="s">
        <v>950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951</v>
      </c>
      <c r="B6" s="4" t="s">
        <v>952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953</v>
      </c>
      <c r="B7" s="4" t="s">
        <v>954</v>
      </c>
      <c r="C7" s="4">
        <v>2.0</v>
      </c>
      <c r="D7" s="4">
        <v>3.0</v>
      </c>
      <c r="E7" s="4">
        <v>2.0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955</v>
      </c>
      <c r="B8" s="4" t="s">
        <v>945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86</v>
      </c>
    </row>
    <row r="9">
      <c r="A9" s="4" t="s">
        <v>955</v>
      </c>
      <c r="B9" s="4" t="s">
        <v>956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957</v>
      </c>
    </row>
    <row r="10">
      <c r="A10" s="4" t="s">
        <v>958</v>
      </c>
      <c r="B10" s="4" t="s">
        <v>952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86</v>
      </c>
    </row>
    <row r="11">
      <c r="A11" s="4" t="s">
        <v>959</v>
      </c>
      <c r="B11" s="4" t="s">
        <v>960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2.0</v>
      </c>
      <c r="K11" s="4">
        <v>2.0</v>
      </c>
      <c r="L11" s="4" t="s">
        <v>86</v>
      </c>
    </row>
    <row r="12">
      <c r="A12" s="4" t="s">
        <v>961</v>
      </c>
      <c r="B12" s="4" t="s">
        <v>952</v>
      </c>
      <c r="C12" s="4">
        <v>3.0</v>
      </c>
      <c r="D12" s="4">
        <v>3.0</v>
      </c>
      <c r="E12" s="4">
        <v>3.0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962</v>
      </c>
    </row>
    <row r="13">
      <c r="A13" s="4" t="s">
        <v>942</v>
      </c>
      <c r="B13" s="4" t="s">
        <v>963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964</v>
      </c>
      <c r="B14" s="4" t="s">
        <v>965</v>
      </c>
      <c r="C14" s="4">
        <v>2.0</v>
      </c>
      <c r="D14" s="4">
        <v>5.0</v>
      </c>
      <c r="E14" s="4">
        <v>2.0</v>
      </c>
      <c r="F14" s="4">
        <v>5.0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966</v>
      </c>
      <c r="B15" s="4" t="s">
        <v>967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949</v>
      </c>
      <c r="B16" s="4" t="s">
        <v>948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968</v>
      </c>
      <c r="B17" s="4" t="s">
        <v>952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2.0</v>
      </c>
      <c r="K17" s="4">
        <v>2.0</v>
      </c>
      <c r="L17" s="4" t="s">
        <v>86</v>
      </c>
    </row>
    <row r="18">
      <c r="A18" s="4" t="s">
        <v>969</v>
      </c>
      <c r="B18" s="4" t="s">
        <v>970</v>
      </c>
      <c r="C18" s="4">
        <v>2.0</v>
      </c>
      <c r="D18" s="4">
        <v>33.0</v>
      </c>
      <c r="E18" s="4">
        <v>21.0</v>
      </c>
      <c r="F18" s="4">
        <v>33.0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944</v>
      </c>
      <c r="B19" s="4" t="s">
        <v>956</v>
      </c>
      <c r="C19" s="4">
        <v>24.0</v>
      </c>
      <c r="D19" s="4">
        <v>24.0</v>
      </c>
      <c r="E19" s="4">
        <v>24.0</v>
      </c>
      <c r="F19" s="4">
        <v>24.0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971</v>
      </c>
    </row>
    <row r="20">
      <c r="A20" s="4" t="s">
        <v>972</v>
      </c>
      <c r="B20" s="4" t="s">
        <v>973</v>
      </c>
      <c r="C20" s="4">
        <v>5.0</v>
      </c>
      <c r="D20" s="4">
        <v>5.0</v>
      </c>
      <c r="E20" s="4">
        <v>5.0</v>
      </c>
      <c r="F20" s="4">
        <v>5.0</v>
      </c>
      <c r="G20" s="4" t="b">
        <v>0</v>
      </c>
      <c r="H20" s="4" t="b">
        <v>0</v>
      </c>
      <c r="I20" s="4" t="b">
        <v>0</v>
      </c>
      <c r="J20" s="4">
        <v>5.0</v>
      </c>
      <c r="K20" s="4">
        <v>5.0</v>
      </c>
      <c r="L20" s="4" t="s">
        <v>86</v>
      </c>
    </row>
    <row r="21" ht="15.75" customHeight="1">
      <c r="A21" s="4" t="s">
        <v>955</v>
      </c>
      <c r="B21" s="4" t="s">
        <v>952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86</v>
      </c>
    </row>
    <row r="22" ht="15.75" customHeight="1">
      <c r="A22" s="4" t="s">
        <v>974</v>
      </c>
      <c r="B22" s="4" t="s">
        <v>952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2.0</v>
      </c>
      <c r="K22" s="4">
        <v>2.0</v>
      </c>
      <c r="L22" s="4" t="s">
        <v>86</v>
      </c>
    </row>
    <row r="23" ht="15.75" customHeight="1">
      <c r="A23" s="4" t="s">
        <v>959</v>
      </c>
      <c r="B23" s="4" t="s">
        <v>975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976</v>
      </c>
    </row>
    <row r="24" ht="15.75" customHeight="1">
      <c r="A24" s="4" t="s">
        <v>972</v>
      </c>
      <c r="B24" s="4" t="s">
        <v>176</v>
      </c>
      <c r="C24" s="4">
        <v>4.0</v>
      </c>
      <c r="D24" s="4">
        <v>5.0</v>
      </c>
      <c r="E24" s="4">
        <v>4.0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5.0</v>
      </c>
      <c r="K24" s="4">
        <v>4.0</v>
      </c>
      <c r="L24" s="4" t="s">
        <v>86</v>
      </c>
    </row>
    <row r="25" ht="15.75" customHeight="1">
      <c r="A25" s="4" t="s">
        <v>959</v>
      </c>
      <c r="B25" s="4" t="s">
        <v>950</v>
      </c>
      <c r="C25" s="4">
        <v>3.0</v>
      </c>
      <c r="D25" s="4">
        <v>3.0</v>
      </c>
      <c r="E25" s="4">
        <v>3.0</v>
      </c>
      <c r="F25" s="4">
        <v>3.0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977</v>
      </c>
    </row>
    <row r="26" ht="15.75" customHeight="1">
      <c r="A26" s="4" t="s">
        <v>966</v>
      </c>
      <c r="B26" s="4" t="s">
        <v>952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978</v>
      </c>
      <c r="B27" s="4" t="s">
        <v>979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947</v>
      </c>
      <c r="B28" s="4" t="s">
        <v>963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974</v>
      </c>
      <c r="B29" s="4" t="s">
        <v>956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980</v>
      </c>
    </row>
    <row r="30" ht="15.75" customHeight="1">
      <c r="A30" s="4" t="s">
        <v>969</v>
      </c>
      <c r="B30" s="4" t="s">
        <v>981</v>
      </c>
      <c r="C30" s="4">
        <v>2.0</v>
      </c>
      <c r="D30" s="4">
        <v>32.0</v>
      </c>
      <c r="E30" s="4">
        <v>21.0</v>
      </c>
      <c r="F30" s="4">
        <v>32.0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969</v>
      </c>
      <c r="B31" s="4" t="s">
        <v>982</v>
      </c>
      <c r="C31" s="4">
        <v>2.0</v>
      </c>
      <c r="D31" s="4">
        <v>25.0</v>
      </c>
      <c r="E31" s="4">
        <v>15.0</v>
      </c>
      <c r="F31" s="4">
        <v>25.0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969</v>
      </c>
      <c r="B32" s="4" t="s">
        <v>983</v>
      </c>
      <c r="C32" s="4">
        <v>7.0</v>
      </c>
      <c r="D32" s="4">
        <v>23.0</v>
      </c>
      <c r="E32" s="4">
        <v>9.0</v>
      </c>
      <c r="F32" s="4">
        <v>23.0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944</v>
      </c>
      <c r="B33" s="4" t="s">
        <v>952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2.0</v>
      </c>
      <c r="K33" s="4">
        <v>2.0</v>
      </c>
      <c r="L33" s="4" t="s">
        <v>86</v>
      </c>
    </row>
    <row r="34" ht="15.75" customHeight="1">
      <c r="A34" s="4" t="s">
        <v>972</v>
      </c>
      <c r="B34" s="4" t="s">
        <v>984</v>
      </c>
      <c r="C34" s="4">
        <v>7.0</v>
      </c>
      <c r="D34" s="4">
        <v>7.0</v>
      </c>
      <c r="E34" s="4">
        <v>7.0</v>
      </c>
      <c r="F34" s="4">
        <v>7.0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5.0</v>
      </c>
      <c r="L34" s="4" t="s">
        <v>985</v>
      </c>
    </row>
    <row r="35" ht="15.75" customHeight="1">
      <c r="A35" s="4" t="s">
        <v>969</v>
      </c>
      <c r="B35" s="4" t="s">
        <v>986</v>
      </c>
      <c r="C35" s="4">
        <v>2.0</v>
      </c>
      <c r="D35" s="4">
        <v>33.0</v>
      </c>
      <c r="E35" s="4">
        <v>21.0</v>
      </c>
      <c r="F35" s="4">
        <v>33.0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987</v>
      </c>
      <c r="B36" s="4" t="s">
        <v>952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958</v>
      </c>
      <c r="B37" s="4" t="s">
        <v>956</v>
      </c>
      <c r="C37" s="4">
        <v>2.0</v>
      </c>
      <c r="D37" s="4">
        <v>2.0</v>
      </c>
      <c r="E37" s="4">
        <v>2.0</v>
      </c>
      <c r="F37" s="4">
        <v>2.0</v>
      </c>
      <c r="G37" s="4" t="b">
        <v>1</v>
      </c>
      <c r="H37" s="4" t="b">
        <v>1</v>
      </c>
      <c r="I37" s="4" t="b">
        <v>1</v>
      </c>
      <c r="J37" s="4">
        <v>1.0</v>
      </c>
      <c r="K37" s="4">
        <v>1.0</v>
      </c>
      <c r="L37" s="4" t="s">
        <v>980</v>
      </c>
    </row>
    <row r="38" ht="15.75" customHeight="1">
      <c r="A38" s="4" t="s">
        <v>942</v>
      </c>
      <c r="B38" s="4" t="s">
        <v>952</v>
      </c>
      <c r="C38" s="4">
        <v>3.0</v>
      </c>
      <c r="D38" s="4">
        <v>3.0</v>
      </c>
      <c r="E38" s="4">
        <v>3.0</v>
      </c>
      <c r="F38" s="4">
        <v>3.0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988</v>
      </c>
      <c r="B39" s="4" t="s">
        <v>952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942</v>
      </c>
      <c r="B40" s="4" t="s">
        <v>948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969</v>
      </c>
      <c r="B41" s="4" t="s">
        <v>989</v>
      </c>
      <c r="C41" s="4">
        <v>2.0</v>
      </c>
      <c r="D41" s="4">
        <v>33.0</v>
      </c>
      <c r="E41" s="4">
        <v>21.0</v>
      </c>
      <c r="F41" s="4">
        <v>33.0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990</v>
      </c>
      <c r="B42" s="4" t="s">
        <v>991</v>
      </c>
      <c r="C42" s="4">
        <v>14.0</v>
      </c>
      <c r="D42" s="4">
        <v>14.0</v>
      </c>
      <c r="E42" s="4">
        <v>14.0</v>
      </c>
      <c r="F42" s="4">
        <v>14.0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992</v>
      </c>
      <c r="B43" s="4" t="s">
        <v>993</v>
      </c>
      <c r="C43" s="4">
        <v>3.0</v>
      </c>
      <c r="D43" s="4">
        <v>3.0</v>
      </c>
      <c r="E43" s="4">
        <v>3.0</v>
      </c>
      <c r="F43" s="4">
        <v>3.0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968</v>
      </c>
      <c r="B44" s="4" t="s">
        <v>956</v>
      </c>
      <c r="C44" s="4">
        <v>2.0</v>
      </c>
      <c r="D44" s="4">
        <v>2.0</v>
      </c>
      <c r="E44" s="4">
        <v>2.0</v>
      </c>
      <c r="F44" s="4">
        <v>2.0</v>
      </c>
      <c r="G44" s="4" t="b">
        <v>1</v>
      </c>
      <c r="H44" s="4" t="b">
        <v>1</v>
      </c>
      <c r="I44" s="4" t="b">
        <v>1</v>
      </c>
      <c r="J44" s="4">
        <v>1.0</v>
      </c>
      <c r="K44" s="4">
        <v>1.0</v>
      </c>
      <c r="L44" s="4" t="s">
        <v>980</v>
      </c>
    </row>
    <row r="45" ht="15.75" customHeight="1"/>
    <row r="46" ht="15.75" customHeight="1">
      <c r="A46" s="7" t="s">
        <v>124</v>
      </c>
    </row>
    <row r="47" ht="15.75" customHeight="1">
      <c r="A47" s="4" t="s">
        <v>125</v>
      </c>
      <c r="B47" s="4">
        <v>465.0</v>
      </c>
    </row>
    <row r="48" ht="15.75" customHeight="1">
      <c r="A48" s="4" t="s">
        <v>126</v>
      </c>
      <c r="B48" s="4">
        <v>43.0</v>
      </c>
    </row>
    <row r="49" ht="15.75" customHeight="1">
      <c r="A49" s="4" t="s">
        <v>127</v>
      </c>
      <c r="B49" s="4">
        <v>9.247311827956988</v>
      </c>
    </row>
    <row r="50" ht="15.75" customHeight="1">
      <c r="A50" s="4" t="s">
        <v>128</v>
      </c>
      <c r="B50" s="4">
        <v>148.0</v>
      </c>
    </row>
    <row r="51" ht="15.75" customHeight="1">
      <c r="A51" s="4" t="s">
        <v>129</v>
      </c>
      <c r="B51" s="4">
        <v>12.0</v>
      </c>
    </row>
    <row r="52" ht="15.75" customHeight="1">
      <c r="A52" s="4" t="s">
        <v>130</v>
      </c>
      <c r="B52" s="4">
        <v>12.0</v>
      </c>
    </row>
    <row r="53" ht="15.75" customHeight="1">
      <c r="A53" s="4" t="s">
        <v>131</v>
      </c>
      <c r="B53" s="4">
        <v>109.0</v>
      </c>
    </row>
    <row r="54" ht="15.75" customHeight="1">
      <c r="A54" s="4" t="s">
        <v>132</v>
      </c>
      <c r="B54" s="4">
        <v>100.0</v>
      </c>
    </row>
    <row r="55" ht="15.75" customHeight="1">
      <c r="A55" s="4" t="s">
        <v>133</v>
      </c>
      <c r="B55" s="4">
        <f>SUM(D2:D44)</f>
        <v>315</v>
      </c>
    </row>
    <row r="56" ht="15.75" customHeight="1">
      <c r="A56" s="4" t="s">
        <v>134</v>
      </c>
      <c r="B56" s="4">
        <f t="array" ref="B56">SUM(IF(H2:H44=TRUE,J2:J44,F2:F44))</f>
        <v>276</v>
      </c>
    </row>
    <row r="57" ht="15.75" customHeight="1">
      <c r="A57" s="4" t="s">
        <v>135</v>
      </c>
      <c r="B57" s="4">
        <v>4.833333333333333</v>
      </c>
    </row>
    <row r="58" ht="15.75" customHeight="1">
      <c r="A58" s="4" t="s">
        <v>136</v>
      </c>
      <c r="B58" s="4">
        <v>763.0</v>
      </c>
    </row>
    <row r="59" ht="15.75" customHeight="1">
      <c r="A59" s="4" t="s">
        <v>137</v>
      </c>
      <c r="B59" s="4">
        <v>1950.0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994</v>
      </c>
      <c r="B2" s="4" t="s">
        <v>995</v>
      </c>
      <c r="C2" s="4">
        <v>9.0</v>
      </c>
      <c r="D2" s="4">
        <v>9.0</v>
      </c>
      <c r="E2" s="4">
        <v>9.0</v>
      </c>
      <c r="F2" s="4">
        <v>9.0</v>
      </c>
      <c r="G2" s="4" t="b">
        <v>1</v>
      </c>
      <c r="H2" s="4" t="b">
        <v>1</v>
      </c>
      <c r="I2" s="4" t="b">
        <v>1</v>
      </c>
      <c r="J2" s="4">
        <v>4.0</v>
      </c>
      <c r="K2" s="4">
        <v>4.0</v>
      </c>
      <c r="L2" s="4" t="s">
        <v>996</v>
      </c>
    </row>
    <row r="3">
      <c r="A3" s="4" t="s">
        <v>997</v>
      </c>
      <c r="B3" s="4" t="s">
        <v>998</v>
      </c>
      <c r="C3" s="4">
        <v>7.0</v>
      </c>
      <c r="D3" s="4">
        <v>7.0</v>
      </c>
      <c r="E3" s="4">
        <v>7.0</v>
      </c>
      <c r="F3" s="4">
        <v>7.0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999</v>
      </c>
    </row>
    <row r="4">
      <c r="A4" s="4" t="s">
        <v>997</v>
      </c>
      <c r="B4" s="4" t="s">
        <v>1000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1001</v>
      </c>
    </row>
    <row r="5">
      <c r="A5" s="4" t="s">
        <v>1002</v>
      </c>
      <c r="B5" s="4" t="s">
        <v>1003</v>
      </c>
      <c r="C5" s="4">
        <v>5.0</v>
      </c>
      <c r="D5" s="4">
        <v>10.0</v>
      </c>
      <c r="E5" s="4">
        <v>5.0</v>
      </c>
      <c r="F5" s="4">
        <v>10.0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997</v>
      </c>
      <c r="B6" s="4" t="s">
        <v>1004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1005</v>
      </c>
      <c r="B7" s="4" t="s">
        <v>1006</v>
      </c>
      <c r="C7" s="4">
        <v>11.0</v>
      </c>
      <c r="D7" s="4">
        <v>11.0</v>
      </c>
      <c r="E7" s="4">
        <v>11.0</v>
      </c>
      <c r="F7" s="4">
        <v>11.0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9">
      <c r="A9" s="7" t="s">
        <v>124</v>
      </c>
    </row>
    <row r="10">
      <c r="A10" s="4" t="s">
        <v>125</v>
      </c>
      <c r="B10" s="4">
        <v>101.0</v>
      </c>
    </row>
    <row r="11">
      <c r="A11" s="4" t="s">
        <v>126</v>
      </c>
      <c r="B11" s="4">
        <v>6.0</v>
      </c>
    </row>
    <row r="12">
      <c r="A12" s="4" t="s">
        <v>127</v>
      </c>
      <c r="B12" s="4">
        <v>5.9405940594059405</v>
      </c>
    </row>
    <row r="13">
      <c r="A13" s="4" t="s">
        <v>128</v>
      </c>
      <c r="B13" s="4">
        <v>41.0</v>
      </c>
    </row>
    <row r="14">
      <c r="A14" s="4" t="s">
        <v>129</v>
      </c>
      <c r="B14" s="4">
        <v>5.0</v>
      </c>
    </row>
    <row r="15">
      <c r="A15" s="4" t="s">
        <v>130</v>
      </c>
      <c r="B15" s="4">
        <v>5.0</v>
      </c>
    </row>
    <row r="16">
      <c r="A16" s="4" t="s">
        <v>131</v>
      </c>
      <c r="B16" s="4">
        <v>23.0</v>
      </c>
    </row>
    <row r="17">
      <c r="A17" s="4" t="s">
        <v>132</v>
      </c>
      <c r="B17" s="4">
        <v>100.0</v>
      </c>
    </row>
    <row r="18">
      <c r="A18" s="4" t="s">
        <v>133</v>
      </c>
      <c r="B18" s="4">
        <f>SUM(D2:D7)</f>
        <v>46</v>
      </c>
    </row>
    <row r="19">
      <c r="A19" s="4" t="s">
        <v>134</v>
      </c>
      <c r="B19" s="4">
        <f t="array" ref="B19">SUM(IF(H2:H7=TRUE,J2:J7,F2:F7))</f>
        <v>28</v>
      </c>
    </row>
    <row r="20">
      <c r="A20" s="4" t="s">
        <v>135</v>
      </c>
      <c r="B20" s="4">
        <v>5.0</v>
      </c>
    </row>
    <row r="21" ht="15.75" customHeight="1">
      <c r="A21" s="4" t="s">
        <v>136</v>
      </c>
      <c r="B21" s="4">
        <v>235.0</v>
      </c>
    </row>
    <row r="22" ht="15.75" customHeight="1">
      <c r="A22" s="4" t="s">
        <v>137</v>
      </c>
      <c r="B22" s="4">
        <v>797.0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78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1007</v>
      </c>
      <c r="B2" s="4" t="s">
        <v>1008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1009</v>
      </c>
      <c r="B3" s="4" t="s">
        <v>1010</v>
      </c>
      <c r="C3" s="4">
        <v>4.0</v>
      </c>
      <c r="D3" s="4">
        <v>4.0</v>
      </c>
      <c r="E3" s="4">
        <v>4.0</v>
      </c>
      <c r="F3" s="4">
        <v>4.0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1011</v>
      </c>
      <c r="B4" s="4" t="s">
        <v>1012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1013</v>
      </c>
    </row>
    <row r="5">
      <c r="A5" s="4" t="s">
        <v>1014</v>
      </c>
      <c r="B5" s="4" t="s">
        <v>1015</v>
      </c>
      <c r="C5" s="4">
        <v>17.0</v>
      </c>
      <c r="D5" s="4">
        <v>17.0</v>
      </c>
      <c r="E5" s="4">
        <v>17.0</v>
      </c>
      <c r="F5" s="4">
        <v>17.0</v>
      </c>
      <c r="G5" s="4" t="b">
        <v>1</v>
      </c>
      <c r="H5" s="4" t="b">
        <v>1</v>
      </c>
      <c r="I5" s="4" t="b">
        <v>1</v>
      </c>
      <c r="J5" s="4">
        <v>3.0</v>
      </c>
      <c r="K5" s="4">
        <v>3.0</v>
      </c>
      <c r="L5" s="4" t="s">
        <v>1016</v>
      </c>
    </row>
    <row r="6">
      <c r="A6" s="4" t="s">
        <v>1017</v>
      </c>
      <c r="B6" s="4" t="s">
        <v>1018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1019</v>
      </c>
      <c r="B7" s="4" t="s">
        <v>1020</v>
      </c>
      <c r="C7" s="4">
        <v>4.0</v>
      </c>
      <c r="D7" s="4">
        <v>4.0</v>
      </c>
      <c r="E7" s="4">
        <v>4.0</v>
      </c>
      <c r="F7" s="4">
        <v>4.0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1021</v>
      </c>
    </row>
    <row r="8">
      <c r="A8" s="4" t="s">
        <v>1022</v>
      </c>
      <c r="B8" s="4" t="s">
        <v>1023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1024</v>
      </c>
      <c r="B9" s="4" t="s">
        <v>179</v>
      </c>
      <c r="C9" s="4">
        <v>7.0</v>
      </c>
      <c r="D9" s="4">
        <v>7.0</v>
      </c>
      <c r="E9" s="4">
        <v>7.0</v>
      </c>
      <c r="F9" s="4">
        <v>7.0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1025</v>
      </c>
      <c r="B10" s="4" t="s">
        <v>1026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86</v>
      </c>
    </row>
    <row r="11">
      <c r="A11" s="4" t="s">
        <v>1027</v>
      </c>
      <c r="B11" s="4" t="s">
        <v>1028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1029</v>
      </c>
      <c r="B12" s="4" t="s">
        <v>1030</v>
      </c>
      <c r="C12" s="4">
        <v>2.0</v>
      </c>
      <c r="D12" s="4">
        <v>4.0</v>
      </c>
      <c r="E12" s="4">
        <v>3.0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1031</v>
      </c>
      <c r="B13" s="4" t="s">
        <v>1032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2.0</v>
      </c>
      <c r="K13" s="4">
        <v>2.0</v>
      </c>
      <c r="L13" s="4" t="s">
        <v>86</v>
      </c>
    </row>
    <row r="14">
      <c r="A14" s="4" t="s">
        <v>1019</v>
      </c>
      <c r="B14" s="4" t="s">
        <v>1033</v>
      </c>
      <c r="C14" s="4">
        <v>2.0</v>
      </c>
      <c r="D14" s="4">
        <v>2.0</v>
      </c>
      <c r="E14" s="4">
        <v>2.0</v>
      </c>
      <c r="F14" s="4">
        <v>2.0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1034</v>
      </c>
    </row>
    <row r="15">
      <c r="A15" s="4" t="s">
        <v>1035</v>
      </c>
      <c r="B15" s="4" t="s">
        <v>1036</v>
      </c>
      <c r="C15" s="4">
        <v>3.0</v>
      </c>
      <c r="D15" s="4">
        <v>3.0</v>
      </c>
      <c r="E15" s="4">
        <v>3.0</v>
      </c>
      <c r="F15" s="4">
        <v>3.0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1037</v>
      </c>
      <c r="B16" s="4" t="s">
        <v>1038</v>
      </c>
      <c r="C16" s="4">
        <v>2.0</v>
      </c>
      <c r="D16" s="4">
        <v>7.0</v>
      </c>
      <c r="E16" s="4">
        <v>4.0</v>
      </c>
      <c r="F16" s="4">
        <v>7.0</v>
      </c>
      <c r="G16" s="4" t="b">
        <v>1</v>
      </c>
      <c r="H16" s="4" t="b">
        <v>1</v>
      </c>
      <c r="I16" s="4" t="b">
        <v>1</v>
      </c>
      <c r="J16" s="4">
        <v>7.0</v>
      </c>
      <c r="K16" s="4">
        <v>4.0</v>
      </c>
      <c r="L16" s="4" t="s">
        <v>1039</v>
      </c>
    </row>
    <row r="17">
      <c r="A17" s="4" t="s">
        <v>1022</v>
      </c>
      <c r="B17" s="4" t="s">
        <v>1040</v>
      </c>
      <c r="C17" s="4">
        <v>4.0</v>
      </c>
      <c r="D17" s="4">
        <v>4.0</v>
      </c>
      <c r="E17" s="4">
        <v>4.0</v>
      </c>
      <c r="F17" s="4">
        <v>4.0</v>
      </c>
      <c r="G17" s="4" t="b">
        <v>1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1041</v>
      </c>
      <c r="B18" s="4" t="s">
        <v>1042</v>
      </c>
      <c r="C18" s="4">
        <v>7.0</v>
      </c>
      <c r="D18" s="4">
        <v>7.0</v>
      </c>
      <c r="E18" s="4">
        <v>7.0</v>
      </c>
      <c r="F18" s="4">
        <v>7.0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1043</v>
      </c>
      <c r="B19" s="4" t="s">
        <v>1044</v>
      </c>
      <c r="C19" s="4">
        <v>7.0</v>
      </c>
      <c r="D19" s="4">
        <v>7.0</v>
      </c>
      <c r="E19" s="4">
        <v>7.0</v>
      </c>
      <c r="F19" s="4">
        <v>7.0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1045</v>
      </c>
    </row>
    <row r="20">
      <c r="A20" s="4" t="s">
        <v>1022</v>
      </c>
      <c r="B20" s="4" t="s">
        <v>1046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1047</v>
      </c>
      <c r="B21" s="4" t="s">
        <v>1048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1007</v>
      </c>
      <c r="B22" s="4" t="s">
        <v>1049</v>
      </c>
      <c r="C22" s="4">
        <v>4.0</v>
      </c>
      <c r="D22" s="4">
        <v>4.0</v>
      </c>
      <c r="E22" s="4">
        <v>4.0</v>
      </c>
      <c r="F22" s="4">
        <v>4.0</v>
      </c>
      <c r="G22" s="4" t="b">
        <v>1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1022</v>
      </c>
      <c r="B23" s="4" t="s">
        <v>1050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1051</v>
      </c>
      <c r="B24" s="4" t="s">
        <v>1052</v>
      </c>
      <c r="C24" s="4">
        <v>14.0</v>
      </c>
      <c r="D24" s="4">
        <v>14.0</v>
      </c>
      <c r="E24" s="4">
        <v>14.0</v>
      </c>
      <c r="F24" s="4">
        <v>14.0</v>
      </c>
      <c r="G24" s="4" t="b">
        <v>1</v>
      </c>
      <c r="H24" s="4" t="b">
        <v>1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1022</v>
      </c>
      <c r="B25" s="4" t="s">
        <v>1053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1054</v>
      </c>
      <c r="B26" s="4" t="s">
        <v>1055</v>
      </c>
      <c r="C26" s="4">
        <v>3.0</v>
      </c>
      <c r="D26" s="4">
        <v>9.0</v>
      </c>
      <c r="E26" s="4">
        <v>6.0</v>
      </c>
      <c r="F26" s="4">
        <v>9.0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1056</v>
      </c>
      <c r="B27" s="4" t="s">
        <v>1057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1058</v>
      </c>
    </row>
    <row r="28" ht="15.75" customHeight="1">
      <c r="A28" s="4" t="s">
        <v>1011</v>
      </c>
      <c r="B28" s="4" t="s">
        <v>1059</v>
      </c>
      <c r="C28" s="4">
        <v>9.0</v>
      </c>
      <c r="D28" s="4">
        <v>9.0</v>
      </c>
      <c r="E28" s="4">
        <v>9.0</v>
      </c>
      <c r="F28" s="4">
        <v>9.0</v>
      </c>
      <c r="G28" s="4" t="b">
        <v>1</v>
      </c>
      <c r="H28" s="4" t="b">
        <v>1</v>
      </c>
      <c r="I28" s="4" t="b">
        <v>1</v>
      </c>
      <c r="J28" s="4">
        <v>4.0</v>
      </c>
      <c r="K28" s="4">
        <v>4.0</v>
      </c>
      <c r="L28" s="4" t="s">
        <v>1060</v>
      </c>
    </row>
    <row r="29" ht="15.75" customHeight="1">
      <c r="A29" s="4" t="s">
        <v>1022</v>
      </c>
      <c r="B29" s="4" t="s">
        <v>1061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1022</v>
      </c>
      <c r="B30" s="4" t="s">
        <v>1062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1007</v>
      </c>
      <c r="B31" s="4" t="s">
        <v>1063</v>
      </c>
      <c r="C31" s="4">
        <v>4.0</v>
      </c>
      <c r="D31" s="4">
        <v>4.0</v>
      </c>
      <c r="E31" s="4">
        <v>4.0</v>
      </c>
      <c r="F31" s="4">
        <v>4.0</v>
      </c>
      <c r="G31" s="4" t="b">
        <v>1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1064</v>
      </c>
      <c r="B32" s="4" t="s">
        <v>1065</v>
      </c>
      <c r="C32" s="4">
        <v>5.0</v>
      </c>
      <c r="D32" s="4">
        <v>5.0</v>
      </c>
      <c r="E32" s="4">
        <v>5.0</v>
      </c>
      <c r="F32" s="4">
        <v>5.0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748</v>
      </c>
      <c r="B33" s="4" t="s">
        <v>1066</v>
      </c>
      <c r="C33" s="4">
        <v>6.0</v>
      </c>
      <c r="D33" s="4">
        <v>6.0</v>
      </c>
      <c r="E33" s="4">
        <v>6.0</v>
      </c>
      <c r="F33" s="4">
        <v>6.0</v>
      </c>
      <c r="G33" s="4" t="b">
        <v>1</v>
      </c>
      <c r="H33" s="4" t="b">
        <v>1</v>
      </c>
      <c r="I33" s="4" t="b">
        <v>1</v>
      </c>
      <c r="J33" s="4">
        <v>3.0</v>
      </c>
      <c r="K33" s="4">
        <v>3.0</v>
      </c>
      <c r="L33" s="4" t="s">
        <v>1067</v>
      </c>
    </row>
    <row r="34" ht="15.75" customHeight="1">
      <c r="A34" s="4" t="s">
        <v>1022</v>
      </c>
      <c r="B34" s="4" t="s">
        <v>1068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1019</v>
      </c>
      <c r="B35" s="4" t="s">
        <v>1069</v>
      </c>
      <c r="C35" s="4">
        <v>2.0</v>
      </c>
      <c r="D35" s="4">
        <v>7.0</v>
      </c>
      <c r="E35" s="4">
        <v>5.0</v>
      </c>
      <c r="F35" s="4">
        <v>7.0</v>
      </c>
      <c r="G35" s="4" t="b">
        <v>1</v>
      </c>
      <c r="H35" s="4" t="b">
        <v>1</v>
      </c>
      <c r="I35" s="4" t="b">
        <v>0</v>
      </c>
      <c r="J35" s="4">
        <v>6.0</v>
      </c>
      <c r="K35" s="4">
        <v>4.0</v>
      </c>
      <c r="L35" s="4" t="s">
        <v>86</v>
      </c>
    </row>
    <row r="36" ht="15.75" customHeight="1">
      <c r="A36" s="4" t="s">
        <v>1070</v>
      </c>
      <c r="B36" s="4" t="s">
        <v>1071</v>
      </c>
      <c r="C36" s="4">
        <v>3.0</v>
      </c>
      <c r="D36" s="4">
        <v>3.0</v>
      </c>
      <c r="E36" s="4">
        <v>3.0</v>
      </c>
      <c r="F36" s="4">
        <v>3.0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1070</v>
      </c>
      <c r="B37" s="4" t="s">
        <v>1072</v>
      </c>
      <c r="C37" s="4">
        <v>5.0</v>
      </c>
      <c r="D37" s="4">
        <v>5.0</v>
      </c>
      <c r="E37" s="4">
        <v>5.0</v>
      </c>
      <c r="F37" s="4">
        <v>5.0</v>
      </c>
      <c r="G37" s="4" t="b">
        <v>1</v>
      </c>
      <c r="H37" s="4" t="b">
        <v>1</v>
      </c>
      <c r="I37" s="4" t="b">
        <v>1</v>
      </c>
      <c r="J37" s="4">
        <v>2.0</v>
      </c>
      <c r="K37" s="4">
        <v>2.0</v>
      </c>
      <c r="L37" s="4" t="s">
        <v>1073</v>
      </c>
    </row>
    <row r="38" ht="15.75" customHeight="1">
      <c r="A38" s="4" t="s">
        <v>1031</v>
      </c>
      <c r="B38" s="4" t="s">
        <v>1074</v>
      </c>
      <c r="C38" s="4">
        <v>4.0</v>
      </c>
      <c r="D38" s="4">
        <v>4.0</v>
      </c>
      <c r="E38" s="4">
        <v>4.0</v>
      </c>
      <c r="F38" s="4">
        <v>4.0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1075</v>
      </c>
    </row>
    <row r="39" ht="15.75" customHeight="1">
      <c r="A39" s="4" t="s">
        <v>1076</v>
      </c>
      <c r="B39" s="4" t="s">
        <v>1077</v>
      </c>
      <c r="C39" s="4">
        <v>2.0</v>
      </c>
      <c r="D39" s="4">
        <v>4.0</v>
      </c>
      <c r="E39" s="4">
        <v>2.0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1078</v>
      </c>
      <c r="B40" s="4" t="s">
        <v>1079</v>
      </c>
      <c r="C40" s="4">
        <v>7.0</v>
      </c>
      <c r="D40" s="4">
        <v>7.0</v>
      </c>
      <c r="E40" s="4">
        <v>7.0</v>
      </c>
      <c r="F40" s="4">
        <v>7.0</v>
      </c>
      <c r="G40" s="4" t="b">
        <v>1</v>
      </c>
      <c r="H40" s="4" t="b">
        <v>1</v>
      </c>
      <c r="I40" s="4" t="b">
        <v>1</v>
      </c>
      <c r="J40" s="4">
        <v>1.0</v>
      </c>
      <c r="K40" s="4">
        <v>1.0</v>
      </c>
      <c r="L40" s="4" t="s">
        <v>1080</v>
      </c>
    </row>
    <row r="41" ht="15.75" customHeight="1">
      <c r="A41" s="4" t="s">
        <v>1081</v>
      </c>
      <c r="B41" s="4" t="s">
        <v>1082</v>
      </c>
      <c r="C41" s="4">
        <v>7.0</v>
      </c>
      <c r="D41" s="4">
        <v>7.0</v>
      </c>
      <c r="E41" s="4">
        <v>7.0</v>
      </c>
      <c r="F41" s="4">
        <v>7.0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1083</v>
      </c>
      <c r="B42" s="4" t="s">
        <v>1084</v>
      </c>
      <c r="C42" s="4">
        <v>6.0</v>
      </c>
      <c r="D42" s="4">
        <v>6.0</v>
      </c>
      <c r="E42" s="4">
        <v>6.0</v>
      </c>
      <c r="F42" s="4">
        <v>6.0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1085</v>
      </c>
    </row>
    <row r="43" ht="15.75" customHeight="1">
      <c r="A43" s="4" t="s">
        <v>1019</v>
      </c>
      <c r="B43" s="4" t="s">
        <v>1086</v>
      </c>
      <c r="C43" s="4">
        <v>4.0</v>
      </c>
      <c r="D43" s="4">
        <v>4.0</v>
      </c>
      <c r="E43" s="4">
        <v>4.0</v>
      </c>
      <c r="F43" s="4">
        <v>4.0</v>
      </c>
      <c r="G43" s="4" t="b">
        <v>1</v>
      </c>
      <c r="H43" s="4" t="b">
        <v>1</v>
      </c>
      <c r="I43" s="4" t="b">
        <v>1</v>
      </c>
      <c r="J43" s="4">
        <v>2.0</v>
      </c>
      <c r="K43" s="4">
        <v>2.0</v>
      </c>
      <c r="L43" s="4" t="s">
        <v>1087</v>
      </c>
    </row>
    <row r="44" ht="15.75" customHeight="1">
      <c r="A44" s="4" t="s">
        <v>1022</v>
      </c>
      <c r="B44" s="4" t="s">
        <v>1088</v>
      </c>
      <c r="C44" s="4">
        <v>2.0</v>
      </c>
      <c r="D44" s="4">
        <v>3.0</v>
      </c>
      <c r="E44" s="4">
        <v>2.0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1089</v>
      </c>
      <c r="B45" s="4" t="s">
        <v>179</v>
      </c>
      <c r="C45" s="4">
        <v>6.0</v>
      </c>
      <c r="D45" s="4">
        <v>6.0</v>
      </c>
      <c r="E45" s="4">
        <v>6.0</v>
      </c>
      <c r="F45" s="4">
        <v>6.0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1051</v>
      </c>
      <c r="B46" s="4" t="s">
        <v>1090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3.0</v>
      </c>
      <c r="K46" s="4">
        <v>3.0</v>
      </c>
      <c r="L46" s="4" t="s">
        <v>1091</v>
      </c>
    </row>
    <row r="47" ht="15.75" customHeight="1">
      <c r="A47" s="4" t="s">
        <v>1037</v>
      </c>
      <c r="B47" s="4" t="s">
        <v>1092</v>
      </c>
      <c r="C47" s="4">
        <v>2.0</v>
      </c>
      <c r="D47" s="4">
        <v>7.0</v>
      </c>
      <c r="E47" s="4">
        <v>4.0</v>
      </c>
      <c r="F47" s="4">
        <v>7.0</v>
      </c>
      <c r="G47" s="4" t="b">
        <v>1</v>
      </c>
      <c r="H47" s="4" t="b">
        <v>1</v>
      </c>
      <c r="I47" s="4" t="b">
        <v>0</v>
      </c>
      <c r="J47" s="4">
        <v>1.0</v>
      </c>
      <c r="K47" s="4">
        <v>1.0</v>
      </c>
      <c r="L47" s="4" t="s">
        <v>86</v>
      </c>
    </row>
    <row r="48" ht="15.75" customHeight="1">
      <c r="A48" s="4" t="s">
        <v>1093</v>
      </c>
      <c r="B48" s="4" t="s">
        <v>1094</v>
      </c>
      <c r="C48" s="4">
        <v>3.0</v>
      </c>
      <c r="D48" s="4">
        <v>9.0</v>
      </c>
      <c r="E48" s="4">
        <v>3.0</v>
      </c>
      <c r="F48" s="4">
        <v>9.0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1025</v>
      </c>
      <c r="B49" s="4" t="s">
        <v>1095</v>
      </c>
      <c r="C49" s="4">
        <v>2.0</v>
      </c>
      <c r="D49" s="4">
        <v>2.0</v>
      </c>
      <c r="E49" s="4">
        <v>2.0</v>
      </c>
      <c r="F49" s="4">
        <v>2.0</v>
      </c>
      <c r="G49" s="4" t="b">
        <v>1</v>
      </c>
      <c r="H49" s="4" t="b">
        <v>1</v>
      </c>
      <c r="I49" s="4" t="b">
        <v>1</v>
      </c>
      <c r="J49" s="4">
        <v>2.0</v>
      </c>
      <c r="K49" s="4">
        <v>2.0</v>
      </c>
      <c r="L49" s="4" t="s">
        <v>1096</v>
      </c>
    </row>
    <row r="50" ht="15.75" customHeight="1">
      <c r="A50" s="4" t="s">
        <v>1097</v>
      </c>
      <c r="B50" s="4" t="s">
        <v>1098</v>
      </c>
      <c r="C50" s="4">
        <v>4.0</v>
      </c>
      <c r="D50" s="4">
        <v>4.0</v>
      </c>
      <c r="E50" s="4">
        <v>4.0</v>
      </c>
      <c r="F50" s="4">
        <v>4.0</v>
      </c>
      <c r="G50" s="4" t="b">
        <v>1</v>
      </c>
      <c r="H50" s="4" t="b">
        <v>1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1099</v>
      </c>
      <c r="B51" s="4" t="s">
        <v>1100</v>
      </c>
      <c r="C51" s="4">
        <v>2.0</v>
      </c>
      <c r="D51" s="4">
        <v>2.0</v>
      </c>
      <c r="E51" s="4">
        <v>2.0</v>
      </c>
      <c r="F51" s="4">
        <v>2.0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1031</v>
      </c>
      <c r="B52" s="4" t="s">
        <v>1101</v>
      </c>
      <c r="C52" s="4">
        <v>4.0</v>
      </c>
      <c r="D52" s="4">
        <v>4.0</v>
      </c>
      <c r="E52" s="4">
        <v>4.0</v>
      </c>
      <c r="F52" s="4">
        <v>4.0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1102</v>
      </c>
    </row>
    <row r="53" ht="15.75" customHeight="1">
      <c r="A53" s="4" t="s">
        <v>1037</v>
      </c>
      <c r="B53" s="4" t="s">
        <v>1103</v>
      </c>
      <c r="C53" s="4">
        <v>2.0</v>
      </c>
      <c r="D53" s="4">
        <v>7.0</v>
      </c>
      <c r="E53" s="4">
        <v>4.0</v>
      </c>
      <c r="F53" s="4">
        <v>7.0</v>
      </c>
      <c r="G53" s="4" t="b">
        <v>0</v>
      </c>
      <c r="H53" s="4" t="b">
        <v>0</v>
      </c>
      <c r="I53" s="4" t="b">
        <v>0</v>
      </c>
      <c r="J53" s="4">
        <v>7.0</v>
      </c>
      <c r="K53" s="4">
        <v>4.0</v>
      </c>
      <c r="L53" s="4" t="s">
        <v>86</v>
      </c>
    </row>
    <row r="54" ht="15.75" customHeight="1">
      <c r="A54" s="4" t="s">
        <v>1019</v>
      </c>
      <c r="B54" s="4" t="s">
        <v>1104</v>
      </c>
      <c r="C54" s="4">
        <v>4.0</v>
      </c>
      <c r="D54" s="4">
        <v>4.0</v>
      </c>
      <c r="E54" s="4">
        <v>4.0</v>
      </c>
      <c r="F54" s="4">
        <v>4.0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1105</v>
      </c>
    </row>
    <row r="55" ht="15.75" customHeight="1">
      <c r="A55" s="4" t="s">
        <v>1019</v>
      </c>
      <c r="B55" s="4" t="s">
        <v>1106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1107</v>
      </c>
    </row>
    <row r="56" ht="15.75" customHeight="1">
      <c r="A56" s="4" t="s">
        <v>1070</v>
      </c>
      <c r="B56" s="4" t="s">
        <v>1108</v>
      </c>
      <c r="C56" s="4">
        <v>14.0</v>
      </c>
      <c r="D56" s="4">
        <v>14.0</v>
      </c>
      <c r="E56" s="4">
        <v>14.0</v>
      </c>
      <c r="F56" s="4">
        <v>14.0</v>
      </c>
      <c r="G56" s="4" t="b">
        <v>1</v>
      </c>
      <c r="H56" s="4" t="b">
        <v>1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1056</v>
      </c>
      <c r="B57" s="4" t="s">
        <v>1109</v>
      </c>
      <c r="C57" s="4">
        <v>2.0</v>
      </c>
      <c r="D57" s="4">
        <v>2.0</v>
      </c>
      <c r="E57" s="4">
        <v>2.0</v>
      </c>
      <c r="F57" s="4">
        <v>2.0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1110</v>
      </c>
    </row>
    <row r="58" ht="15.75" customHeight="1">
      <c r="A58" s="4" t="s">
        <v>1009</v>
      </c>
      <c r="B58" s="4" t="s">
        <v>1111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1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1112</v>
      </c>
      <c r="B59" s="4" t="s">
        <v>1113</v>
      </c>
      <c r="C59" s="4">
        <v>2.0</v>
      </c>
      <c r="D59" s="4">
        <v>4.0</v>
      </c>
      <c r="E59" s="4">
        <v>2.0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1009</v>
      </c>
      <c r="B60" s="4" t="s">
        <v>1114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1115</v>
      </c>
      <c r="B61" s="4" t="s">
        <v>1116</v>
      </c>
      <c r="C61" s="4">
        <v>3.0</v>
      </c>
      <c r="D61" s="4">
        <v>3.0</v>
      </c>
      <c r="E61" s="4">
        <v>3.0</v>
      </c>
      <c r="F61" s="4">
        <v>3.0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1029</v>
      </c>
      <c r="B62" s="4" t="s">
        <v>1117</v>
      </c>
      <c r="C62" s="4">
        <v>2.0</v>
      </c>
      <c r="D62" s="4">
        <v>5.0</v>
      </c>
      <c r="E62" s="4">
        <v>3.0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1097</v>
      </c>
      <c r="B63" s="4" t="s">
        <v>1118</v>
      </c>
      <c r="C63" s="4">
        <v>4.0</v>
      </c>
      <c r="D63" s="4">
        <v>8.0</v>
      </c>
      <c r="E63" s="4">
        <v>6.0</v>
      </c>
      <c r="F63" s="4">
        <v>8.0</v>
      </c>
      <c r="G63" s="4" t="b">
        <v>0</v>
      </c>
      <c r="H63" s="4" t="b">
        <v>0</v>
      </c>
      <c r="I63" s="4" t="b">
        <v>0</v>
      </c>
      <c r="J63" s="4">
        <v>8.0</v>
      </c>
      <c r="K63" s="4">
        <v>6.0</v>
      </c>
      <c r="L63" s="4" t="s">
        <v>86</v>
      </c>
    </row>
    <row r="64" ht="15.75" customHeight="1">
      <c r="A64" s="4" t="s">
        <v>1119</v>
      </c>
      <c r="B64" s="4" t="s">
        <v>1120</v>
      </c>
      <c r="C64" s="4">
        <v>3.0</v>
      </c>
      <c r="D64" s="4">
        <v>3.0</v>
      </c>
      <c r="E64" s="4">
        <v>3.0</v>
      </c>
      <c r="F64" s="4">
        <v>3.0</v>
      </c>
      <c r="G64" s="4" t="b">
        <v>1</v>
      </c>
      <c r="H64" s="4" t="b">
        <v>1</v>
      </c>
      <c r="I64" s="4" t="b">
        <v>1</v>
      </c>
      <c r="J64" s="4">
        <v>2.0</v>
      </c>
      <c r="K64" s="4">
        <v>2.0</v>
      </c>
      <c r="L64" s="4" t="s">
        <v>1121</v>
      </c>
    </row>
    <row r="65" ht="15.75" customHeight="1">
      <c r="A65" s="4" t="s">
        <v>1019</v>
      </c>
      <c r="B65" s="4" t="s">
        <v>1122</v>
      </c>
      <c r="C65" s="4">
        <v>2.0</v>
      </c>
      <c r="D65" s="4">
        <v>7.0</v>
      </c>
      <c r="E65" s="4">
        <v>5.0</v>
      </c>
      <c r="F65" s="4">
        <v>7.0</v>
      </c>
      <c r="G65" s="4" t="b">
        <v>1</v>
      </c>
      <c r="H65" s="4" t="b">
        <v>1</v>
      </c>
      <c r="I65" s="4" t="b">
        <v>0</v>
      </c>
      <c r="J65" s="4">
        <v>6.0</v>
      </c>
      <c r="K65" s="4">
        <v>4.0</v>
      </c>
      <c r="L65" s="4" t="s">
        <v>86</v>
      </c>
    </row>
    <row r="66" ht="15.75" customHeight="1">
      <c r="A66" s="4" t="s">
        <v>1123</v>
      </c>
      <c r="B66" s="4" t="s">
        <v>1124</v>
      </c>
      <c r="C66" s="4">
        <v>2.0</v>
      </c>
      <c r="D66" s="4">
        <v>2.0</v>
      </c>
      <c r="E66" s="4">
        <v>2.0</v>
      </c>
      <c r="F66" s="4">
        <v>2.0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1125</v>
      </c>
      <c r="B67" s="4" t="s">
        <v>1126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1051</v>
      </c>
      <c r="B68" s="4" t="s">
        <v>1127</v>
      </c>
      <c r="C68" s="4">
        <v>7.0</v>
      </c>
      <c r="D68" s="4">
        <v>7.0</v>
      </c>
      <c r="E68" s="4">
        <v>7.0</v>
      </c>
      <c r="F68" s="4">
        <v>7.0</v>
      </c>
      <c r="G68" s="4" t="b">
        <v>1</v>
      </c>
      <c r="H68" s="4" t="b">
        <v>1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1128</v>
      </c>
      <c r="B69" s="4" t="s">
        <v>1129</v>
      </c>
      <c r="C69" s="4">
        <v>2.0</v>
      </c>
      <c r="D69" s="4">
        <v>2.0</v>
      </c>
      <c r="E69" s="4">
        <v>2.0</v>
      </c>
      <c r="F69" s="4">
        <v>2.0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1130</v>
      </c>
    </row>
    <row r="70" ht="15.75" customHeight="1">
      <c r="A70" s="4" t="s">
        <v>1131</v>
      </c>
      <c r="B70" s="4" t="s">
        <v>1132</v>
      </c>
      <c r="C70" s="4">
        <v>4.0</v>
      </c>
      <c r="D70" s="4">
        <v>4.0</v>
      </c>
      <c r="E70" s="4">
        <v>4.0</v>
      </c>
      <c r="F70" s="4">
        <v>4.0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1133</v>
      </c>
    </row>
    <row r="71" ht="15.75" customHeight="1">
      <c r="A71" s="4" t="s">
        <v>1019</v>
      </c>
      <c r="B71" s="4" t="s">
        <v>1134</v>
      </c>
      <c r="C71" s="4">
        <v>2.0</v>
      </c>
      <c r="D71" s="4">
        <v>5.0</v>
      </c>
      <c r="E71" s="4">
        <v>3.0</v>
      </c>
      <c r="F71" s="4">
        <v>5.0</v>
      </c>
      <c r="G71" s="4" t="b">
        <v>1</v>
      </c>
      <c r="H71" s="4" t="b">
        <v>1</v>
      </c>
      <c r="I71" s="4" t="b">
        <v>0</v>
      </c>
      <c r="J71" s="4">
        <v>4.0</v>
      </c>
      <c r="K71" s="4">
        <v>2.0</v>
      </c>
      <c r="L71" s="4" t="s">
        <v>86</v>
      </c>
    </row>
    <row r="72" ht="15.75" customHeight="1">
      <c r="A72" s="4" t="s">
        <v>1007</v>
      </c>
      <c r="B72" s="4" t="s">
        <v>1135</v>
      </c>
      <c r="C72" s="4">
        <v>7.0</v>
      </c>
      <c r="D72" s="4">
        <v>7.0</v>
      </c>
      <c r="E72" s="4">
        <v>7.0</v>
      </c>
      <c r="F72" s="4">
        <v>7.0</v>
      </c>
      <c r="G72" s="4" t="b">
        <v>1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1097</v>
      </c>
      <c r="B73" s="4" t="s">
        <v>1136</v>
      </c>
      <c r="C73" s="4">
        <v>8.0</v>
      </c>
      <c r="D73" s="4">
        <v>10.0</v>
      </c>
      <c r="E73" s="4">
        <v>9.0</v>
      </c>
      <c r="F73" s="4">
        <v>10.0</v>
      </c>
      <c r="G73" s="4" t="b">
        <v>1</v>
      </c>
      <c r="H73" s="4" t="b">
        <v>1</v>
      </c>
      <c r="I73" s="4" t="b">
        <v>1</v>
      </c>
      <c r="J73" s="4">
        <v>9.0</v>
      </c>
      <c r="K73" s="4">
        <v>8.0</v>
      </c>
      <c r="L73" s="4" t="s">
        <v>1137</v>
      </c>
    </row>
    <row r="74" ht="15.75" customHeight="1">
      <c r="A74" s="4" t="s">
        <v>1138</v>
      </c>
      <c r="B74" s="4" t="s">
        <v>1139</v>
      </c>
      <c r="C74" s="4">
        <v>4.0</v>
      </c>
      <c r="D74" s="4">
        <v>4.0</v>
      </c>
      <c r="E74" s="4">
        <v>4.0</v>
      </c>
      <c r="F74" s="4">
        <v>4.0</v>
      </c>
      <c r="G74" s="4" t="b">
        <v>1</v>
      </c>
      <c r="H74" s="4" t="b">
        <v>1</v>
      </c>
      <c r="I74" s="4" t="b">
        <v>1</v>
      </c>
      <c r="J74" s="4">
        <v>2.0</v>
      </c>
      <c r="K74" s="4">
        <v>2.0</v>
      </c>
      <c r="L74" s="4" t="s">
        <v>1140</v>
      </c>
    </row>
    <row r="75" ht="15.75" customHeight="1">
      <c r="A75" s="4" t="s">
        <v>748</v>
      </c>
      <c r="B75" s="4" t="s">
        <v>407</v>
      </c>
      <c r="C75" s="4">
        <v>4.0</v>
      </c>
      <c r="D75" s="4">
        <v>8.0</v>
      </c>
      <c r="E75" s="4">
        <v>7.0</v>
      </c>
      <c r="F75" s="4">
        <v>8.0</v>
      </c>
      <c r="G75" s="4" t="b">
        <v>1</v>
      </c>
      <c r="H75" s="4" t="b">
        <v>1</v>
      </c>
      <c r="I75" s="4" t="b">
        <v>1</v>
      </c>
      <c r="J75" s="4">
        <v>7.0</v>
      </c>
      <c r="K75" s="4">
        <v>6.0</v>
      </c>
      <c r="L75" s="4" t="s">
        <v>1141</v>
      </c>
    </row>
    <row r="76" ht="15.75" customHeight="1">
      <c r="A76" s="4" t="s">
        <v>1007</v>
      </c>
      <c r="B76" s="4" t="s">
        <v>1142</v>
      </c>
      <c r="C76" s="4">
        <v>3.0</v>
      </c>
      <c r="D76" s="4">
        <v>3.0</v>
      </c>
      <c r="E76" s="4">
        <v>3.0</v>
      </c>
      <c r="F76" s="4">
        <v>3.0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1138</v>
      </c>
      <c r="B77" s="4" t="s">
        <v>1143</v>
      </c>
      <c r="C77" s="4">
        <v>4.0</v>
      </c>
      <c r="D77" s="4">
        <v>4.0</v>
      </c>
      <c r="E77" s="4">
        <v>4.0</v>
      </c>
      <c r="F77" s="4">
        <v>4.0</v>
      </c>
      <c r="G77" s="4" t="b">
        <v>1</v>
      </c>
      <c r="H77" s="4" t="b">
        <v>1</v>
      </c>
      <c r="I77" s="4" t="b">
        <v>1</v>
      </c>
      <c r="J77" s="4">
        <v>2.0</v>
      </c>
      <c r="K77" s="4">
        <v>2.0</v>
      </c>
      <c r="L77" s="4" t="s">
        <v>1144</v>
      </c>
    </row>
    <row r="78" ht="15.75" customHeight="1">
      <c r="A78" s="4" t="s">
        <v>1011</v>
      </c>
      <c r="B78" s="4" t="s">
        <v>1145</v>
      </c>
      <c r="C78" s="4">
        <v>4.0</v>
      </c>
      <c r="D78" s="4">
        <v>4.0</v>
      </c>
      <c r="E78" s="4">
        <v>4.0</v>
      </c>
      <c r="F78" s="4">
        <v>4.0</v>
      </c>
      <c r="G78" s="4" t="b">
        <v>1</v>
      </c>
      <c r="H78" s="4" t="b">
        <v>1</v>
      </c>
      <c r="I78" s="4" t="b">
        <v>1</v>
      </c>
      <c r="J78" s="4">
        <v>2.0</v>
      </c>
      <c r="K78" s="4">
        <v>2.0</v>
      </c>
      <c r="L78" s="4" t="s">
        <v>1146</v>
      </c>
    </row>
    <row r="79" ht="15.75" customHeight="1">
      <c r="A79" s="4" t="s">
        <v>1007</v>
      </c>
      <c r="B79" s="4" t="s">
        <v>1147</v>
      </c>
      <c r="C79" s="4">
        <v>4.0</v>
      </c>
      <c r="D79" s="4">
        <v>4.0</v>
      </c>
      <c r="E79" s="4">
        <v>4.0</v>
      </c>
      <c r="F79" s="4">
        <v>4.0</v>
      </c>
      <c r="G79" s="4" t="b">
        <v>1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1025</v>
      </c>
      <c r="B80" s="4" t="s">
        <v>1148</v>
      </c>
      <c r="C80" s="4">
        <v>2.0</v>
      </c>
      <c r="D80" s="4">
        <v>2.0</v>
      </c>
      <c r="E80" s="4">
        <v>2.0</v>
      </c>
      <c r="F80" s="4">
        <v>2.0</v>
      </c>
      <c r="G80" s="4" t="b">
        <v>1</v>
      </c>
      <c r="H80" s="4" t="b">
        <v>1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1149</v>
      </c>
      <c r="B81" s="4" t="s">
        <v>1150</v>
      </c>
      <c r="C81" s="4">
        <v>16.0</v>
      </c>
      <c r="D81" s="4">
        <v>16.0</v>
      </c>
      <c r="E81" s="4">
        <v>16.0</v>
      </c>
      <c r="F81" s="4">
        <v>16.0</v>
      </c>
      <c r="G81" s="4" t="b">
        <v>1</v>
      </c>
      <c r="H81" s="4" t="b">
        <v>1</v>
      </c>
      <c r="I81" s="4" t="b">
        <v>1</v>
      </c>
      <c r="J81" s="4">
        <v>4.0</v>
      </c>
      <c r="K81" s="4">
        <v>4.0</v>
      </c>
      <c r="L81" s="4" t="s">
        <v>1151</v>
      </c>
    </row>
    <row r="82" ht="15.75" customHeight="1">
      <c r="A82" s="4" t="s">
        <v>1022</v>
      </c>
      <c r="B82" s="4" t="s">
        <v>1152</v>
      </c>
      <c r="C82" s="4">
        <v>2.0</v>
      </c>
      <c r="D82" s="4">
        <v>2.0</v>
      </c>
      <c r="E82" s="4">
        <v>2.0</v>
      </c>
      <c r="F82" s="4">
        <v>2.0</v>
      </c>
      <c r="G82" s="4" t="b">
        <v>1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1123</v>
      </c>
      <c r="B83" s="4" t="s">
        <v>1153</v>
      </c>
      <c r="C83" s="4">
        <v>4.0</v>
      </c>
      <c r="D83" s="4">
        <v>4.0</v>
      </c>
      <c r="E83" s="4">
        <v>4.0</v>
      </c>
      <c r="F83" s="4">
        <v>4.0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1154</v>
      </c>
      <c r="B84" s="4" t="s">
        <v>1155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1025</v>
      </c>
      <c r="B85" s="4" t="s">
        <v>1156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2.0</v>
      </c>
      <c r="K85" s="4">
        <v>2.0</v>
      </c>
      <c r="L85" s="4" t="s">
        <v>86</v>
      </c>
    </row>
    <row r="86" ht="15.75" customHeight="1">
      <c r="A86" s="4" t="s">
        <v>1157</v>
      </c>
      <c r="B86" s="4" t="s">
        <v>1158</v>
      </c>
      <c r="C86" s="4">
        <v>10.0</v>
      </c>
      <c r="D86" s="4">
        <v>10.0</v>
      </c>
      <c r="E86" s="4">
        <v>10.0</v>
      </c>
      <c r="F86" s="4">
        <v>10.0</v>
      </c>
      <c r="G86" s="4" t="b">
        <v>1</v>
      </c>
      <c r="H86" s="4" t="b">
        <v>1</v>
      </c>
      <c r="I86" s="4" t="b">
        <v>1</v>
      </c>
      <c r="J86" s="4">
        <v>2.0</v>
      </c>
      <c r="K86" s="4">
        <v>2.0</v>
      </c>
      <c r="L86" s="4" t="s">
        <v>1159</v>
      </c>
    </row>
    <row r="87" ht="15.75" customHeight="1">
      <c r="A87" s="4" t="s">
        <v>1138</v>
      </c>
      <c r="B87" s="4" t="s">
        <v>1160</v>
      </c>
      <c r="C87" s="4">
        <v>6.0</v>
      </c>
      <c r="D87" s="4">
        <v>6.0</v>
      </c>
      <c r="E87" s="4">
        <v>6.0</v>
      </c>
      <c r="F87" s="4">
        <v>6.0</v>
      </c>
      <c r="G87" s="4" t="b">
        <v>1</v>
      </c>
      <c r="H87" s="4" t="b">
        <v>1</v>
      </c>
      <c r="I87" s="4" t="b">
        <v>1</v>
      </c>
      <c r="J87" s="4">
        <v>2.0</v>
      </c>
      <c r="K87" s="4">
        <v>2.0</v>
      </c>
      <c r="L87" s="4" t="s">
        <v>1161</v>
      </c>
    </row>
    <row r="88" ht="15.75" customHeight="1">
      <c r="A88" s="4" t="s">
        <v>1162</v>
      </c>
      <c r="B88" s="4" t="s">
        <v>1163</v>
      </c>
      <c r="C88" s="4">
        <v>3.0</v>
      </c>
      <c r="D88" s="4">
        <v>3.0</v>
      </c>
      <c r="E88" s="4">
        <v>3.0</v>
      </c>
      <c r="F88" s="4">
        <v>3.0</v>
      </c>
      <c r="G88" s="4" t="b">
        <v>1</v>
      </c>
      <c r="H88" s="4" t="b">
        <v>1</v>
      </c>
      <c r="I88" s="4" t="b">
        <v>1</v>
      </c>
      <c r="J88" s="4">
        <v>2.0</v>
      </c>
      <c r="K88" s="4">
        <v>2.0</v>
      </c>
      <c r="L88" s="4" t="s">
        <v>1164</v>
      </c>
    </row>
    <row r="89" ht="15.75" customHeight="1">
      <c r="A89" s="4" t="s">
        <v>1165</v>
      </c>
      <c r="B89" s="4" t="s">
        <v>1163</v>
      </c>
      <c r="C89" s="4">
        <v>4.0</v>
      </c>
      <c r="D89" s="4">
        <v>4.0</v>
      </c>
      <c r="E89" s="4">
        <v>4.0</v>
      </c>
      <c r="F89" s="4">
        <v>4.0</v>
      </c>
      <c r="G89" s="4" t="b">
        <v>1</v>
      </c>
      <c r="H89" s="4" t="b">
        <v>1</v>
      </c>
      <c r="I89" s="4" t="b">
        <v>1</v>
      </c>
      <c r="J89" s="4">
        <v>2.0</v>
      </c>
      <c r="K89" s="4">
        <v>2.0</v>
      </c>
      <c r="L89" s="4" t="s">
        <v>1166</v>
      </c>
    </row>
    <row r="90" ht="15.75" customHeight="1">
      <c r="A90" s="4" t="s">
        <v>1007</v>
      </c>
      <c r="B90" s="4" t="s">
        <v>1167</v>
      </c>
      <c r="C90" s="4">
        <v>12.0</v>
      </c>
      <c r="D90" s="4">
        <v>12.0</v>
      </c>
      <c r="E90" s="4">
        <v>12.0</v>
      </c>
      <c r="F90" s="4">
        <v>12.0</v>
      </c>
      <c r="G90" s="4" t="b">
        <v>1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1054</v>
      </c>
      <c r="B91" s="4" t="s">
        <v>1113</v>
      </c>
      <c r="C91" s="4">
        <v>2.0</v>
      </c>
      <c r="D91" s="4">
        <v>4.0</v>
      </c>
      <c r="E91" s="4">
        <v>2.0</v>
      </c>
      <c r="F91" s="4">
        <v>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1168</v>
      </c>
      <c r="B92" s="4" t="s">
        <v>1169</v>
      </c>
      <c r="C92" s="4">
        <v>2.0</v>
      </c>
      <c r="D92" s="4">
        <v>9.0</v>
      </c>
      <c r="E92" s="4">
        <v>5.0</v>
      </c>
      <c r="F92" s="4">
        <v>9.0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1170</v>
      </c>
      <c r="B93" s="4" t="s">
        <v>1171</v>
      </c>
      <c r="C93" s="4">
        <v>5.0</v>
      </c>
      <c r="D93" s="4">
        <v>5.0</v>
      </c>
      <c r="E93" s="4">
        <v>5.0</v>
      </c>
      <c r="F93" s="4">
        <v>5.0</v>
      </c>
      <c r="G93" s="4" t="b">
        <v>1</v>
      </c>
      <c r="H93" s="4" t="b">
        <v>1</v>
      </c>
      <c r="I93" s="4" t="b">
        <v>1</v>
      </c>
      <c r="J93" s="4">
        <v>2.0</v>
      </c>
      <c r="K93" s="4">
        <v>2.0</v>
      </c>
      <c r="L93" s="4" t="s">
        <v>1172</v>
      </c>
    </row>
    <row r="94" ht="15.75" customHeight="1">
      <c r="A94" s="4" t="s">
        <v>1047</v>
      </c>
      <c r="B94" s="4" t="s">
        <v>1173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1007</v>
      </c>
      <c r="B95" s="4" t="s">
        <v>1174</v>
      </c>
      <c r="C95" s="4">
        <v>11.0</v>
      </c>
      <c r="D95" s="4">
        <v>11.0</v>
      </c>
      <c r="E95" s="4">
        <v>11.0</v>
      </c>
      <c r="F95" s="4">
        <v>11.0</v>
      </c>
      <c r="G95" s="4" t="b">
        <v>1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86</v>
      </c>
    </row>
    <row r="96" ht="15.75" customHeight="1">
      <c r="A96" s="4" t="s">
        <v>1009</v>
      </c>
      <c r="B96" s="4" t="s">
        <v>1175</v>
      </c>
      <c r="C96" s="4">
        <v>2.0</v>
      </c>
      <c r="D96" s="4">
        <v>2.0</v>
      </c>
      <c r="E96" s="4">
        <v>2.0</v>
      </c>
      <c r="F96" s="4">
        <v>2.0</v>
      </c>
      <c r="G96" s="4" t="b">
        <v>1</v>
      </c>
      <c r="H96" s="4" t="b">
        <v>1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1022</v>
      </c>
      <c r="B97" s="4" t="s">
        <v>1176</v>
      </c>
      <c r="C97" s="4">
        <v>2.0</v>
      </c>
      <c r="D97" s="4">
        <v>2.0</v>
      </c>
      <c r="E97" s="4">
        <v>2.0</v>
      </c>
      <c r="F97" s="4">
        <v>2.0</v>
      </c>
      <c r="G97" s="4" t="b">
        <v>1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1177</v>
      </c>
      <c r="B98" s="4" t="s">
        <v>1178</v>
      </c>
      <c r="C98" s="4">
        <v>2.0</v>
      </c>
      <c r="D98" s="4">
        <v>2.0</v>
      </c>
      <c r="E98" s="4">
        <v>2.0</v>
      </c>
      <c r="F98" s="4">
        <v>2.0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1179</v>
      </c>
      <c r="B99" s="4" t="s">
        <v>1113</v>
      </c>
      <c r="C99" s="4">
        <v>2.0</v>
      </c>
      <c r="D99" s="4">
        <v>4.0</v>
      </c>
      <c r="E99" s="4">
        <v>2.0</v>
      </c>
      <c r="F99" s="4">
        <v>4.0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1017</v>
      </c>
      <c r="B100" s="4" t="s">
        <v>1180</v>
      </c>
      <c r="C100" s="4">
        <v>2.0</v>
      </c>
      <c r="D100" s="4">
        <v>2.0</v>
      </c>
      <c r="E100" s="4">
        <v>2.0</v>
      </c>
      <c r="F100" s="4">
        <v>2.0</v>
      </c>
      <c r="G100" s="4" t="b">
        <v>1</v>
      </c>
      <c r="H100" s="4" t="b">
        <v>1</v>
      </c>
      <c r="I100" s="4" t="b">
        <v>1</v>
      </c>
      <c r="J100" s="4">
        <v>1.0</v>
      </c>
      <c r="K100" s="4">
        <v>1.0</v>
      </c>
      <c r="L100" s="4" t="s">
        <v>1181</v>
      </c>
    </row>
    <row r="101" ht="15.75" customHeight="1">
      <c r="A101" s="4" t="s">
        <v>1007</v>
      </c>
      <c r="B101" s="4" t="s">
        <v>1182</v>
      </c>
      <c r="C101" s="4">
        <v>4.0</v>
      </c>
      <c r="D101" s="4">
        <v>8.0</v>
      </c>
      <c r="E101" s="4">
        <v>4.0</v>
      </c>
      <c r="F101" s="4">
        <v>8.0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1031</v>
      </c>
      <c r="B102" s="4" t="s">
        <v>1183</v>
      </c>
      <c r="C102" s="4">
        <v>3.0</v>
      </c>
      <c r="D102" s="4">
        <v>3.0</v>
      </c>
      <c r="E102" s="4">
        <v>3.0</v>
      </c>
      <c r="F102" s="4">
        <v>3.0</v>
      </c>
      <c r="G102" s="4" t="b">
        <v>1</v>
      </c>
      <c r="H102" s="4" t="b">
        <v>1</v>
      </c>
      <c r="I102" s="4" t="b">
        <v>1</v>
      </c>
      <c r="J102" s="4">
        <v>2.0</v>
      </c>
      <c r="K102" s="4">
        <v>2.0</v>
      </c>
      <c r="L102" s="4" t="s">
        <v>1184</v>
      </c>
    </row>
    <row r="103" ht="15.75" customHeight="1">
      <c r="A103" s="4" t="s">
        <v>1179</v>
      </c>
      <c r="B103" s="4" t="s">
        <v>1055</v>
      </c>
      <c r="C103" s="4">
        <v>2.0</v>
      </c>
      <c r="D103" s="4">
        <v>5.0</v>
      </c>
      <c r="E103" s="4">
        <v>3.0</v>
      </c>
      <c r="F103" s="4">
        <v>5.0</v>
      </c>
      <c r="G103" s="4" t="b">
        <v>0</v>
      </c>
      <c r="H103" s="4" t="b">
        <v>0</v>
      </c>
      <c r="I103" s="4" t="b">
        <v>0</v>
      </c>
      <c r="J103" s="4">
        <v>0.0</v>
      </c>
      <c r="K103" s="4">
        <v>0.0</v>
      </c>
      <c r="L103" s="4" t="s">
        <v>86</v>
      </c>
    </row>
    <row r="104" ht="15.75" customHeight="1">
      <c r="A104" s="4" t="s">
        <v>1009</v>
      </c>
      <c r="B104" s="4" t="s">
        <v>1185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1186</v>
      </c>
    </row>
    <row r="105" ht="15.75" customHeight="1">
      <c r="A105" s="4" t="s">
        <v>1019</v>
      </c>
      <c r="B105" s="4" t="s">
        <v>1187</v>
      </c>
      <c r="C105" s="4">
        <v>4.0</v>
      </c>
      <c r="D105" s="4">
        <v>4.0</v>
      </c>
      <c r="E105" s="4">
        <v>4.0</v>
      </c>
      <c r="F105" s="4">
        <v>4.0</v>
      </c>
      <c r="G105" s="4" t="b">
        <v>1</v>
      </c>
      <c r="H105" s="4" t="b">
        <v>1</v>
      </c>
      <c r="I105" s="4" t="b">
        <v>1</v>
      </c>
      <c r="J105" s="4">
        <v>2.0</v>
      </c>
      <c r="K105" s="4">
        <v>2.0</v>
      </c>
      <c r="L105" s="4" t="s">
        <v>1188</v>
      </c>
    </row>
    <row r="106" ht="15.75" customHeight="1">
      <c r="A106" s="4" t="s">
        <v>1138</v>
      </c>
      <c r="B106" s="4" t="s">
        <v>1189</v>
      </c>
      <c r="C106" s="4">
        <v>5.0</v>
      </c>
      <c r="D106" s="4">
        <v>5.0</v>
      </c>
      <c r="E106" s="4">
        <v>5.0</v>
      </c>
      <c r="F106" s="4">
        <v>5.0</v>
      </c>
      <c r="G106" s="4" t="b">
        <v>1</v>
      </c>
      <c r="H106" s="4" t="b">
        <v>1</v>
      </c>
      <c r="I106" s="4" t="b">
        <v>1</v>
      </c>
      <c r="J106" s="4">
        <v>2.0</v>
      </c>
      <c r="K106" s="4">
        <v>2.0</v>
      </c>
      <c r="L106" s="4" t="s">
        <v>1190</v>
      </c>
    </row>
    <row r="107" ht="15.75" customHeight="1">
      <c r="A107" s="4" t="s">
        <v>1191</v>
      </c>
      <c r="B107" s="4" t="s">
        <v>1192</v>
      </c>
      <c r="C107" s="4">
        <v>6.0</v>
      </c>
      <c r="D107" s="4">
        <v>6.0</v>
      </c>
      <c r="E107" s="4">
        <v>6.0</v>
      </c>
      <c r="F107" s="4">
        <v>6.0</v>
      </c>
      <c r="G107" s="4" t="b">
        <v>1</v>
      </c>
      <c r="H107" s="4" t="b">
        <v>1</v>
      </c>
      <c r="I107" s="4" t="b">
        <v>1</v>
      </c>
      <c r="J107" s="4">
        <v>1.0</v>
      </c>
      <c r="K107" s="4">
        <v>1.0</v>
      </c>
      <c r="L107" s="4" t="s">
        <v>1193</v>
      </c>
    </row>
    <row r="108" ht="15.75" customHeight="1">
      <c r="A108" s="4" t="s">
        <v>1007</v>
      </c>
      <c r="B108" s="4" t="s">
        <v>1194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1195</v>
      </c>
      <c r="B109" s="4" t="s">
        <v>1196</v>
      </c>
      <c r="C109" s="4">
        <v>4.0</v>
      </c>
      <c r="D109" s="4">
        <v>4.0</v>
      </c>
      <c r="E109" s="4">
        <v>4.0</v>
      </c>
      <c r="F109" s="4">
        <v>4.0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1022</v>
      </c>
      <c r="B110" s="4" t="s">
        <v>1197</v>
      </c>
      <c r="C110" s="4">
        <v>2.0</v>
      </c>
      <c r="D110" s="4">
        <v>2.0</v>
      </c>
      <c r="E110" s="4">
        <v>2.0</v>
      </c>
      <c r="F110" s="4">
        <v>2.0</v>
      </c>
      <c r="G110" s="4" t="b">
        <v>1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1198</v>
      </c>
      <c r="B111" s="4" t="s">
        <v>1199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1</v>
      </c>
      <c r="J111" s="4">
        <v>1.0</v>
      </c>
      <c r="K111" s="4">
        <v>1.0</v>
      </c>
      <c r="L111" s="4" t="s">
        <v>1200</v>
      </c>
    </row>
    <row r="112" ht="15.75" customHeight="1"/>
    <row r="113" ht="15.75" customHeight="1">
      <c r="A113" s="7" t="s">
        <v>124</v>
      </c>
    </row>
    <row r="114" ht="15.75" customHeight="1">
      <c r="A114" s="4" t="s">
        <v>125</v>
      </c>
      <c r="B114" s="4">
        <v>1163.0</v>
      </c>
    </row>
    <row r="115" ht="15.75" customHeight="1">
      <c r="A115" s="4" t="s">
        <v>126</v>
      </c>
      <c r="B115" s="4">
        <v>110.0</v>
      </c>
    </row>
    <row r="116" ht="15.75" customHeight="1">
      <c r="A116" s="4" t="s">
        <v>127</v>
      </c>
      <c r="B116" s="4">
        <v>9.458297506448838</v>
      </c>
    </row>
    <row r="117" ht="15.75" customHeight="1">
      <c r="A117" s="4" t="s">
        <v>128</v>
      </c>
      <c r="B117" s="4">
        <v>445.0</v>
      </c>
    </row>
    <row r="118" ht="15.75" customHeight="1">
      <c r="A118" s="4" t="s">
        <v>129</v>
      </c>
      <c r="B118" s="4">
        <v>78.0</v>
      </c>
    </row>
    <row r="119" ht="15.75" customHeight="1">
      <c r="A119" s="4" t="s">
        <v>130</v>
      </c>
      <c r="B119" s="4">
        <v>62.0</v>
      </c>
    </row>
    <row r="120" ht="15.75" customHeight="1">
      <c r="A120" s="4" t="s">
        <v>131</v>
      </c>
      <c r="B120" s="4">
        <v>187.0</v>
      </c>
    </row>
    <row r="121" ht="15.75" customHeight="1">
      <c r="A121" s="4" t="s">
        <v>132</v>
      </c>
      <c r="B121" s="4">
        <v>79.48717948717949</v>
      </c>
    </row>
    <row r="122" ht="15.75" customHeight="1">
      <c r="A122" s="4" t="s">
        <v>133</v>
      </c>
      <c r="B122" s="4">
        <f>SUM(D2:D111)</f>
        <v>523</v>
      </c>
    </row>
    <row r="123" ht="15.75" customHeight="1">
      <c r="A123" s="4" t="s">
        <v>134</v>
      </c>
      <c r="B123" s="4">
        <f t="array" ref="B123">SUM(IF(H2:H111=TRUE,J2:J111,F2:F111))</f>
        <v>339</v>
      </c>
    </row>
    <row r="124" ht="15.75" customHeight="1">
      <c r="A124" s="4" t="s">
        <v>135</v>
      </c>
      <c r="B124" s="4">
        <v>4.983870967741935</v>
      </c>
    </row>
    <row r="125" ht="15.75" customHeight="1">
      <c r="A125" s="4" t="s">
        <v>136</v>
      </c>
      <c r="B125" s="4">
        <v>1952.0</v>
      </c>
    </row>
    <row r="126" ht="15.75" customHeight="1">
      <c r="A126" s="4" t="s">
        <v>137</v>
      </c>
      <c r="B126" s="4">
        <v>5906.0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9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3.86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1201</v>
      </c>
      <c r="B2" s="4" t="s">
        <v>1202</v>
      </c>
      <c r="C2" s="4">
        <v>2.0</v>
      </c>
      <c r="D2" s="4">
        <v>2.0</v>
      </c>
      <c r="E2" s="4">
        <v>2.0</v>
      </c>
      <c r="F2" s="4">
        <v>2.0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1203</v>
      </c>
    </row>
    <row r="3">
      <c r="A3" s="4" t="s">
        <v>1204</v>
      </c>
      <c r="B3" s="4" t="s">
        <v>1205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1206</v>
      </c>
      <c r="B4" s="4" t="s">
        <v>1207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2.0</v>
      </c>
      <c r="K4" s="4">
        <v>2.0</v>
      </c>
      <c r="L4" s="4" t="s">
        <v>86</v>
      </c>
    </row>
    <row r="5">
      <c r="A5" s="4" t="s">
        <v>1208</v>
      </c>
      <c r="B5" s="4" t="s">
        <v>1209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1210</v>
      </c>
    </row>
    <row r="6">
      <c r="A6" s="4" t="s">
        <v>1211</v>
      </c>
      <c r="B6" s="4" t="s">
        <v>1212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1201</v>
      </c>
      <c r="B7" s="4" t="s">
        <v>1213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1214</v>
      </c>
    </row>
    <row r="8">
      <c r="A8" s="4" t="s">
        <v>1215</v>
      </c>
      <c r="B8" s="4" t="s">
        <v>1216</v>
      </c>
      <c r="C8" s="4">
        <v>6.0</v>
      </c>
      <c r="D8" s="4">
        <v>6.0</v>
      </c>
      <c r="E8" s="4">
        <v>6.0</v>
      </c>
      <c r="F8" s="4">
        <v>6.0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1217</v>
      </c>
      <c r="B9" s="4" t="s">
        <v>1218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1219</v>
      </c>
      <c r="B10" s="4" t="s">
        <v>759</v>
      </c>
      <c r="C10" s="4">
        <v>2.0</v>
      </c>
      <c r="D10" s="4">
        <v>3.0</v>
      </c>
      <c r="E10" s="4">
        <v>2.0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1220</v>
      </c>
      <c r="B11" s="4" t="s">
        <v>1213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1214</v>
      </c>
    </row>
    <row r="12">
      <c r="A12" s="4" t="s">
        <v>1221</v>
      </c>
      <c r="B12" s="4" t="s">
        <v>1222</v>
      </c>
      <c r="C12" s="4">
        <v>2.0</v>
      </c>
      <c r="D12" s="4">
        <v>3.0</v>
      </c>
      <c r="E12" s="4">
        <v>2.0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1223</v>
      </c>
      <c r="B13" s="4" t="s">
        <v>1224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86</v>
      </c>
    </row>
    <row r="14">
      <c r="A14" s="4" t="s">
        <v>1225</v>
      </c>
      <c r="B14" s="4" t="s">
        <v>1226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1227</v>
      </c>
      <c r="B15" s="4" t="s">
        <v>1205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1206</v>
      </c>
      <c r="B16" s="4" t="s">
        <v>1228</v>
      </c>
      <c r="C16" s="4">
        <v>3.0</v>
      </c>
      <c r="D16" s="4">
        <v>3.0</v>
      </c>
      <c r="E16" s="4">
        <v>3.0</v>
      </c>
      <c r="F16" s="4">
        <v>3.0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1229</v>
      </c>
    </row>
    <row r="17">
      <c r="A17" s="4" t="s">
        <v>1230</v>
      </c>
      <c r="B17" s="4" t="s">
        <v>1231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1232</v>
      </c>
      <c r="B18" s="4" t="s">
        <v>1205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1211</v>
      </c>
      <c r="B19" s="4" t="s">
        <v>1233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1234</v>
      </c>
      <c r="B20" s="4" t="s">
        <v>1235</v>
      </c>
      <c r="C20" s="4">
        <v>4.0</v>
      </c>
      <c r="D20" s="4">
        <v>4.0</v>
      </c>
      <c r="E20" s="4">
        <v>4.0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1208</v>
      </c>
      <c r="B21" s="4" t="s">
        <v>1236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1221</v>
      </c>
      <c r="B22" s="4" t="s">
        <v>1237</v>
      </c>
      <c r="C22" s="4">
        <v>2.0</v>
      </c>
      <c r="D22" s="4">
        <v>2.0</v>
      </c>
      <c r="E22" s="4">
        <v>2.0</v>
      </c>
      <c r="F22" s="4">
        <v>2.0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1238</v>
      </c>
      <c r="B23" s="4" t="s">
        <v>1239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1240</v>
      </c>
      <c r="B24" s="4" t="s">
        <v>1241</v>
      </c>
      <c r="C24" s="4">
        <v>5.0</v>
      </c>
      <c r="D24" s="4">
        <v>5.0</v>
      </c>
      <c r="E24" s="4">
        <v>5.0</v>
      </c>
      <c r="F24" s="4">
        <v>5.0</v>
      </c>
      <c r="G24" s="4" t="b">
        <v>1</v>
      </c>
      <c r="H24" s="4" t="b">
        <v>1</v>
      </c>
      <c r="I24" s="4" t="b">
        <v>1</v>
      </c>
      <c r="J24" s="4">
        <v>2.0</v>
      </c>
      <c r="K24" s="4">
        <v>2.0</v>
      </c>
      <c r="L24" s="4" t="s">
        <v>1242</v>
      </c>
    </row>
    <row r="25" ht="15.75" customHeight="1">
      <c r="A25" s="4" t="s">
        <v>1208</v>
      </c>
      <c r="B25" s="4" t="s">
        <v>1228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1243</v>
      </c>
    </row>
    <row r="26" ht="15.75" customHeight="1">
      <c r="A26" s="4" t="s">
        <v>1244</v>
      </c>
      <c r="B26" s="4" t="s">
        <v>1245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1240</v>
      </c>
      <c r="B27" s="4" t="s">
        <v>1246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1.0</v>
      </c>
      <c r="K27" s="4">
        <v>1.0</v>
      </c>
      <c r="L27" s="4" t="s">
        <v>1247</v>
      </c>
    </row>
    <row r="28" ht="15.75" customHeight="1">
      <c r="A28" s="4" t="s">
        <v>1248</v>
      </c>
      <c r="B28" s="4" t="s">
        <v>1222</v>
      </c>
      <c r="C28" s="4">
        <v>2.0</v>
      </c>
      <c r="D28" s="4">
        <v>3.0</v>
      </c>
      <c r="E28" s="4">
        <v>2.0</v>
      </c>
      <c r="F28" s="4">
        <v>3.0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1223</v>
      </c>
      <c r="B29" s="4" t="s">
        <v>1249</v>
      </c>
      <c r="C29" s="4">
        <v>3.0</v>
      </c>
      <c r="D29" s="4">
        <v>3.0</v>
      </c>
      <c r="E29" s="4">
        <v>3.0</v>
      </c>
      <c r="F29" s="4">
        <v>3.0</v>
      </c>
      <c r="G29" s="4" t="b">
        <v>0</v>
      </c>
      <c r="H29" s="4" t="b">
        <v>0</v>
      </c>
      <c r="I29" s="4" t="b">
        <v>0</v>
      </c>
      <c r="J29" s="4">
        <v>3.0</v>
      </c>
      <c r="K29" s="4">
        <v>3.0</v>
      </c>
      <c r="L29" s="4" t="s">
        <v>86</v>
      </c>
    </row>
    <row r="30" ht="15.75" customHeight="1">
      <c r="A30" s="4" t="s">
        <v>1250</v>
      </c>
      <c r="B30" s="4" t="s">
        <v>1237</v>
      </c>
      <c r="C30" s="4">
        <v>6.0</v>
      </c>
      <c r="D30" s="4">
        <v>8.0</v>
      </c>
      <c r="E30" s="4">
        <v>7.0</v>
      </c>
      <c r="F30" s="4">
        <v>8.0</v>
      </c>
      <c r="G30" s="4" t="b">
        <v>1</v>
      </c>
      <c r="H30" s="4" t="b">
        <v>1</v>
      </c>
      <c r="I30" s="4" t="b">
        <v>1</v>
      </c>
      <c r="J30" s="4">
        <v>5.0</v>
      </c>
      <c r="K30" s="4">
        <v>4.0</v>
      </c>
      <c r="L30" s="4" t="s">
        <v>1251</v>
      </c>
    </row>
    <row r="31" ht="15.75" customHeight="1">
      <c r="A31" s="4" t="s">
        <v>1252</v>
      </c>
      <c r="B31" s="4" t="s">
        <v>1205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1223</v>
      </c>
      <c r="B32" s="4" t="s">
        <v>701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3.0</v>
      </c>
      <c r="K32" s="4">
        <v>3.0</v>
      </c>
      <c r="L32" s="4" t="s">
        <v>86</v>
      </c>
    </row>
    <row r="33" ht="15.75" customHeight="1">
      <c r="A33" s="4" t="s">
        <v>1253</v>
      </c>
      <c r="B33" s="4" t="s">
        <v>1254</v>
      </c>
      <c r="C33" s="4">
        <v>2.0</v>
      </c>
      <c r="D33" s="4">
        <v>4.0</v>
      </c>
      <c r="E33" s="4">
        <v>3.0</v>
      </c>
      <c r="F33" s="4">
        <v>4.0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1223</v>
      </c>
      <c r="B34" s="4" t="s">
        <v>1255</v>
      </c>
      <c r="C34" s="4">
        <v>2.0</v>
      </c>
      <c r="D34" s="4">
        <v>2.0</v>
      </c>
      <c r="E34" s="4">
        <v>2.0</v>
      </c>
      <c r="F34" s="4">
        <v>2.0</v>
      </c>
      <c r="G34" s="4" t="b">
        <v>1</v>
      </c>
      <c r="H34" s="4" t="b">
        <v>1</v>
      </c>
      <c r="I34" s="4" t="b">
        <v>1</v>
      </c>
      <c r="J34" s="4">
        <v>1.0</v>
      </c>
      <c r="K34" s="4">
        <v>1.0</v>
      </c>
      <c r="L34" s="4" t="s">
        <v>1256</v>
      </c>
    </row>
    <row r="35" ht="15.75" customHeight="1">
      <c r="A35" s="4" t="s">
        <v>1257</v>
      </c>
      <c r="B35" s="4" t="s">
        <v>1258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1248</v>
      </c>
      <c r="B36" s="4" t="s">
        <v>1237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1211</v>
      </c>
      <c r="B37" s="4" t="s">
        <v>1259</v>
      </c>
      <c r="C37" s="4">
        <v>2.0</v>
      </c>
      <c r="D37" s="4">
        <v>4.0</v>
      </c>
      <c r="E37" s="4">
        <v>2.0</v>
      </c>
      <c r="F37" s="4">
        <v>4.0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1244</v>
      </c>
      <c r="B38" s="4" t="s">
        <v>1260</v>
      </c>
      <c r="C38" s="4">
        <v>2.0</v>
      </c>
      <c r="D38" s="4">
        <v>4.0</v>
      </c>
      <c r="E38" s="4">
        <v>2.0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1225</v>
      </c>
      <c r="B39" s="4" t="s">
        <v>1239</v>
      </c>
      <c r="C39" s="4">
        <v>4.0</v>
      </c>
      <c r="D39" s="4">
        <v>4.0</v>
      </c>
      <c r="E39" s="4">
        <v>4.0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1223</v>
      </c>
      <c r="B40" s="4" t="s">
        <v>1261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3.0</v>
      </c>
      <c r="K40" s="4">
        <v>3.0</v>
      </c>
      <c r="L40" s="4" t="s">
        <v>86</v>
      </c>
    </row>
    <row r="41" ht="15.75" customHeight="1">
      <c r="A41" s="4" t="s">
        <v>1223</v>
      </c>
      <c r="B41" s="4" t="s">
        <v>1262</v>
      </c>
      <c r="C41" s="4">
        <v>2.0</v>
      </c>
      <c r="D41" s="4">
        <v>2.0</v>
      </c>
      <c r="E41" s="4">
        <v>2.0</v>
      </c>
      <c r="F41" s="4">
        <v>2.0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1263</v>
      </c>
    </row>
    <row r="42" ht="15.75" customHeight="1">
      <c r="A42" s="4" t="s">
        <v>1264</v>
      </c>
      <c r="B42" s="4" t="s">
        <v>1233</v>
      </c>
      <c r="C42" s="4">
        <v>8.0</v>
      </c>
      <c r="D42" s="4">
        <v>8.0</v>
      </c>
      <c r="E42" s="4">
        <v>8.0</v>
      </c>
      <c r="F42" s="4">
        <v>8.0</v>
      </c>
      <c r="G42" s="4" t="b">
        <v>1</v>
      </c>
      <c r="H42" s="4" t="b">
        <v>1</v>
      </c>
      <c r="I42" s="4" t="b">
        <v>1</v>
      </c>
      <c r="J42" s="4">
        <v>6.0</v>
      </c>
      <c r="K42" s="4">
        <v>6.0</v>
      </c>
      <c r="L42" s="4" t="s">
        <v>1265</v>
      </c>
    </row>
    <row r="43" ht="15.75" customHeight="1">
      <c r="A43" s="4" t="s">
        <v>1250</v>
      </c>
      <c r="B43" s="4" t="s">
        <v>1205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2.0</v>
      </c>
      <c r="K43" s="4">
        <v>2.0</v>
      </c>
      <c r="L43" s="4" t="s">
        <v>86</v>
      </c>
    </row>
    <row r="44" ht="15.75" customHeight="1">
      <c r="A44" s="4" t="s">
        <v>1266</v>
      </c>
      <c r="B44" s="4" t="s">
        <v>1239</v>
      </c>
      <c r="C44" s="4">
        <v>3.0</v>
      </c>
      <c r="D44" s="4">
        <v>3.0</v>
      </c>
      <c r="E44" s="4">
        <v>3.0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1217</v>
      </c>
      <c r="B45" s="4" t="s">
        <v>1267</v>
      </c>
      <c r="C45" s="4">
        <v>2.0</v>
      </c>
      <c r="D45" s="4">
        <v>2.0</v>
      </c>
      <c r="E45" s="4">
        <v>2.0</v>
      </c>
      <c r="F45" s="4">
        <v>2.0</v>
      </c>
      <c r="G45" s="4" t="b">
        <v>1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/>
    <row r="47" ht="15.75" customHeight="1">
      <c r="A47" s="7" t="s">
        <v>124</v>
      </c>
    </row>
    <row r="48" ht="15.75" customHeight="1">
      <c r="A48" s="4" t="s">
        <v>125</v>
      </c>
      <c r="B48" s="4">
        <v>713.0</v>
      </c>
    </row>
    <row r="49" ht="15.75" customHeight="1">
      <c r="A49" s="4" t="s">
        <v>126</v>
      </c>
      <c r="B49" s="4">
        <v>44.0</v>
      </c>
    </row>
    <row r="50" ht="15.75" customHeight="1">
      <c r="A50" s="4" t="s">
        <v>127</v>
      </c>
      <c r="B50" s="4">
        <v>6.171107994389901</v>
      </c>
    </row>
    <row r="51" ht="15.75" customHeight="1">
      <c r="A51" s="4" t="s">
        <v>128</v>
      </c>
      <c r="B51" s="4">
        <v>124.0</v>
      </c>
    </row>
    <row r="52" ht="15.75" customHeight="1">
      <c r="A52" s="4" t="s">
        <v>129</v>
      </c>
      <c r="B52" s="4">
        <v>15.0</v>
      </c>
    </row>
    <row r="53" ht="15.75" customHeight="1">
      <c r="A53" s="4" t="s">
        <v>130</v>
      </c>
      <c r="B53" s="4">
        <v>14.0</v>
      </c>
    </row>
    <row r="54" ht="15.75" customHeight="1">
      <c r="A54" s="4" t="s">
        <v>131</v>
      </c>
      <c r="B54" s="4">
        <v>94.0</v>
      </c>
    </row>
    <row r="55" ht="15.75" customHeight="1">
      <c r="A55" s="4" t="s">
        <v>132</v>
      </c>
      <c r="B55" s="4">
        <v>93.33333333333333</v>
      </c>
    </row>
    <row r="56" ht="15.75" customHeight="1">
      <c r="A56" s="4" t="s">
        <v>133</v>
      </c>
      <c r="B56" s="4">
        <f>SUM(D2:D45)</f>
        <v>135</v>
      </c>
    </row>
    <row r="57" ht="15.75" customHeight="1">
      <c r="A57" s="4" t="s">
        <v>134</v>
      </c>
      <c r="B57" s="4">
        <f t="array" ref="B57">SUM(IF(H2:H45=TRUE,J2:J45,F2:F45))</f>
        <v>110</v>
      </c>
    </row>
    <row r="58" ht="15.75" customHeight="1">
      <c r="A58" s="4" t="s">
        <v>135</v>
      </c>
      <c r="B58" s="4">
        <v>3.2857142857142856</v>
      </c>
    </row>
    <row r="59" ht="15.75" customHeight="1">
      <c r="A59" s="4" t="s">
        <v>136</v>
      </c>
      <c r="B59" s="4">
        <v>1034.0</v>
      </c>
    </row>
    <row r="60" ht="15.75" customHeight="1">
      <c r="A60" s="4" t="s">
        <v>137</v>
      </c>
      <c r="B60" s="4">
        <v>2946.0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40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1268</v>
      </c>
      <c r="B2" s="4" t="s">
        <v>422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1269</v>
      </c>
      <c r="B3" s="4" t="s">
        <v>1270</v>
      </c>
      <c r="C3" s="4">
        <v>2.0</v>
      </c>
      <c r="D3" s="4">
        <v>3.0</v>
      </c>
      <c r="E3" s="4">
        <v>2.0</v>
      </c>
      <c r="F3" s="4">
        <v>3.0</v>
      </c>
      <c r="G3" s="4" t="b">
        <v>0</v>
      </c>
      <c r="H3" s="4" t="b">
        <v>0</v>
      </c>
      <c r="I3" s="4" t="b">
        <v>0</v>
      </c>
      <c r="J3" s="4">
        <v>3.0</v>
      </c>
      <c r="K3" s="4">
        <v>2.0</v>
      </c>
      <c r="L3" s="4" t="s">
        <v>86</v>
      </c>
    </row>
    <row r="4">
      <c r="A4" s="4" t="s">
        <v>1269</v>
      </c>
      <c r="B4" s="4" t="s">
        <v>1271</v>
      </c>
      <c r="C4" s="4">
        <v>2.0</v>
      </c>
      <c r="D4" s="4">
        <v>3.0</v>
      </c>
      <c r="E4" s="4">
        <v>2.0</v>
      </c>
      <c r="F4" s="4">
        <v>3.0</v>
      </c>
      <c r="G4" s="4" t="b">
        <v>0</v>
      </c>
      <c r="H4" s="4" t="b">
        <v>0</v>
      </c>
      <c r="I4" s="4" t="b">
        <v>0</v>
      </c>
      <c r="J4" s="4">
        <v>3.0</v>
      </c>
      <c r="K4" s="4">
        <v>2.0</v>
      </c>
      <c r="L4" s="4" t="s">
        <v>86</v>
      </c>
    </row>
    <row r="5">
      <c r="A5" s="4" t="s">
        <v>1268</v>
      </c>
      <c r="B5" s="4" t="s">
        <v>407</v>
      </c>
      <c r="C5" s="4">
        <v>9.0</v>
      </c>
      <c r="D5" s="4">
        <v>9.0</v>
      </c>
      <c r="E5" s="4">
        <v>9.0</v>
      </c>
      <c r="F5" s="4">
        <v>9.0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1269</v>
      </c>
      <c r="B6" s="4" t="s">
        <v>1272</v>
      </c>
      <c r="C6" s="4">
        <v>2.0</v>
      </c>
      <c r="D6" s="4">
        <v>7.0</v>
      </c>
      <c r="E6" s="4">
        <v>3.0</v>
      </c>
      <c r="F6" s="4">
        <v>7.0</v>
      </c>
      <c r="G6" s="4" t="b">
        <v>1</v>
      </c>
      <c r="H6" s="4" t="b">
        <v>1</v>
      </c>
      <c r="I6" s="4" t="b">
        <v>1</v>
      </c>
      <c r="J6" s="4">
        <v>7.0</v>
      </c>
      <c r="K6" s="4">
        <v>3.0</v>
      </c>
      <c r="L6" s="4" t="s">
        <v>1273</v>
      </c>
    </row>
    <row r="7">
      <c r="A7" s="4" t="s">
        <v>1274</v>
      </c>
      <c r="B7" s="4" t="s">
        <v>100</v>
      </c>
      <c r="C7" s="4">
        <v>4.0</v>
      </c>
      <c r="D7" s="4">
        <v>4.0</v>
      </c>
      <c r="E7" s="4">
        <v>4.0</v>
      </c>
      <c r="F7" s="4">
        <v>4.0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1275</v>
      </c>
      <c r="B8" s="4" t="s">
        <v>176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1269</v>
      </c>
      <c r="B9" s="4" t="s">
        <v>1276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2.0</v>
      </c>
      <c r="K9" s="4">
        <v>2.0</v>
      </c>
      <c r="L9" s="4" t="s">
        <v>86</v>
      </c>
    </row>
    <row r="10">
      <c r="A10" s="4" t="s">
        <v>1269</v>
      </c>
      <c r="B10" s="4" t="s">
        <v>1277</v>
      </c>
      <c r="C10" s="4">
        <v>2.0</v>
      </c>
      <c r="D10" s="4">
        <v>3.0</v>
      </c>
      <c r="E10" s="4">
        <v>2.0</v>
      </c>
      <c r="F10" s="4">
        <v>3.0</v>
      </c>
      <c r="G10" s="4" t="b">
        <v>1</v>
      </c>
      <c r="H10" s="4" t="b">
        <v>1</v>
      </c>
      <c r="I10" s="4" t="b">
        <v>0</v>
      </c>
      <c r="J10" s="4">
        <v>2.0</v>
      </c>
      <c r="K10" s="4">
        <v>1.0</v>
      </c>
      <c r="L10" s="4" t="s">
        <v>86</v>
      </c>
    </row>
    <row r="11">
      <c r="A11" s="4" t="s">
        <v>1278</v>
      </c>
      <c r="B11" s="4" t="s">
        <v>1279</v>
      </c>
      <c r="C11" s="4">
        <v>5.0</v>
      </c>
      <c r="D11" s="4">
        <v>5.0</v>
      </c>
      <c r="E11" s="4">
        <v>5.0</v>
      </c>
      <c r="F11" s="4">
        <v>5.0</v>
      </c>
      <c r="G11" s="4" t="b">
        <v>1</v>
      </c>
      <c r="H11" s="4" t="b">
        <v>1</v>
      </c>
      <c r="I11" s="4" t="b">
        <v>1</v>
      </c>
      <c r="J11" s="4">
        <v>2.0</v>
      </c>
      <c r="K11" s="4">
        <v>2.0</v>
      </c>
      <c r="L11" s="4" t="s">
        <v>1280</v>
      </c>
    </row>
    <row r="12">
      <c r="A12" s="4" t="s">
        <v>1268</v>
      </c>
      <c r="B12" s="4" t="s">
        <v>176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1269</v>
      </c>
      <c r="B13" s="4" t="s">
        <v>1281</v>
      </c>
      <c r="C13" s="4">
        <v>2.0</v>
      </c>
      <c r="D13" s="4">
        <v>3.0</v>
      </c>
      <c r="E13" s="4">
        <v>2.0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2.0</v>
      </c>
      <c r="L13" s="4" t="s">
        <v>86</v>
      </c>
    </row>
    <row r="14">
      <c r="A14" s="4" t="s">
        <v>1282</v>
      </c>
      <c r="B14" s="4" t="s">
        <v>1276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1275</v>
      </c>
      <c r="B15" s="4" t="s">
        <v>422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1269</v>
      </c>
      <c r="B16" s="4" t="s">
        <v>1283</v>
      </c>
      <c r="C16" s="4">
        <v>2.0</v>
      </c>
      <c r="D16" s="4">
        <v>3.0</v>
      </c>
      <c r="E16" s="4">
        <v>2.0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2.0</v>
      </c>
      <c r="L16" s="4" t="s">
        <v>86</v>
      </c>
    </row>
    <row r="17">
      <c r="A17" s="4" t="s">
        <v>1275</v>
      </c>
      <c r="B17" s="4" t="s">
        <v>1284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1269</v>
      </c>
      <c r="B18" s="4" t="s">
        <v>1285</v>
      </c>
      <c r="C18" s="4">
        <v>2.0</v>
      </c>
      <c r="D18" s="4">
        <v>3.0</v>
      </c>
      <c r="E18" s="4">
        <v>2.0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3.0</v>
      </c>
      <c r="K18" s="4">
        <v>2.0</v>
      </c>
      <c r="L18" s="4" t="s">
        <v>86</v>
      </c>
    </row>
    <row r="19">
      <c r="A19" s="4" t="s">
        <v>1286</v>
      </c>
      <c r="B19" s="4" t="s">
        <v>121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1275</v>
      </c>
      <c r="B20" s="4" t="s">
        <v>1287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1269</v>
      </c>
      <c r="B21" s="4" t="s">
        <v>1288</v>
      </c>
      <c r="C21" s="4">
        <v>2.0</v>
      </c>
      <c r="D21" s="4">
        <v>3.0</v>
      </c>
      <c r="E21" s="4">
        <v>2.0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3.0</v>
      </c>
      <c r="K21" s="4">
        <v>2.0</v>
      </c>
      <c r="L21" s="4" t="s">
        <v>86</v>
      </c>
    </row>
    <row r="22" ht="15.75" customHeight="1">
      <c r="A22" s="4" t="s">
        <v>1289</v>
      </c>
      <c r="B22" s="4" t="s">
        <v>1290</v>
      </c>
      <c r="C22" s="4">
        <v>6.0</v>
      </c>
      <c r="D22" s="4">
        <v>6.0</v>
      </c>
      <c r="E22" s="4">
        <v>6.0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1275</v>
      </c>
      <c r="B23" s="4" t="s">
        <v>407</v>
      </c>
      <c r="C23" s="4">
        <v>7.0</v>
      </c>
      <c r="D23" s="4">
        <v>7.0</v>
      </c>
      <c r="E23" s="4">
        <v>7.0</v>
      </c>
      <c r="F23" s="4">
        <v>7.0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1269</v>
      </c>
      <c r="B24" s="4" t="s">
        <v>1291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2.0</v>
      </c>
      <c r="K24" s="4">
        <v>2.0</v>
      </c>
      <c r="L24" s="4" t="s">
        <v>86</v>
      </c>
    </row>
    <row r="25" ht="15.75" customHeight="1">
      <c r="A25" s="4" t="s">
        <v>1286</v>
      </c>
      <c r="B25" s="4" t="s">
        <v>407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1274</v>
      </c>
      <c r="B26" s="4" t="s">
        <v>1292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/>
    <row r="28" ht="15.75" customHeight="1">
      <c r="A28" s="7" t="s">
        <v>124</v>
      </c>
    </row>
    <row r="29" ht="15.75" customHeight="1">
      <c r="A29" s="4" t="s">
        <v>125</v>
      </c>
      <c r="B29" s="4">
        <v>180.0</v>
      </c>
    </row>
    <row r="30" ht="15.75" customHeight="1">
      <c r="A30" s="4" t="s">
        <v>126</v>
      </c>
      <c r="B30" s="4">
        <v>25.0</v>
      </c>
    </row>
    <row r="31" ht="15.75" customHeight="1">
      <c r="A31" s="4" t="s">
        <v>127</v>
      </c>
      <c r="B31" s="4">
        <v>13.88888888888889</v>
      </c>
    </row>
    <row r="32" ht="15.75" customHeight="1">
      <c r="A32" s="4" t="s">
        <v>128</v>
      </c>
      <c r="B32" s="4">
        <v>74.0</v>
      </c>
    </row>
    <row r="33" ht="15.75" customHeight="1">
      <c r="A33" s="4" t="s">
        <v>129</v>
      </c>
      <c r="B33" s="4">
        <v>3.0</v>
      </c>
    </row>
    <row r="34" ht="15.75" customHeight="1">
      <c r="A34" s="4" t="s">
        <v>130</v>
      </c>
      <c r="B34" s="4">
        <v>3.0</v>
      </c>
    </row>
    <row r="35" ht="15.75" customHeight="1">
      <c r="A35" s="4" t="s">
        <v>131</v>
      </c>
      <c r="B35" s="4">
        <v>70.0</v>
      </c>
    </row>
    <row r="36" ht="15.75" customHeight="1">
      <c r="A36" s="4" t="s">
        <v>132</v>
      </c>
      <c r="B36" s="4">
        <v>100.0</v>
      </c>
    </row>
    <row r="37" ht="15.75" customHeight="1">
      <c r="A37" s="4" t="s">
        <v>133</v>
      </c>
      <c r="B37" s="4">
        <f>SUM(D2:D26)</f>
        <v>86</v>
      </c>
    </row>
    <row r="38" ht="15.75" customHeight="1">
      <c r="A38" s="4" t="s">
        <v>134</v>
      </c>
      <c r="B38" s="4">
        <f t="array" ref="B38">SUM(IF(H2:H26=TRUE,J2:J26,F2:F26))</f>
        <v>82</v>
      </c>
    </row>
    <row r="39" ht="15.75" customHeight="1">
      <c r="A39" s="4" t="s">
        <v>135</v>
      </c>
      <c r="B39" s="4">
        <v>2.6666666666666665</v>
      </c>
    </row>
    <row r="40" ht="15.75" customHeight="1">
      <c r="A40" s="4" t="s">
        <v>136</v>
      </c>
      <c r="B40" s="4">
        <v>410.0</v>
      </c>
    </row>
    <row r="41" ht="15.75" customHeight="1">
      <c r="A41" s="4" t="s">
        <v>137</v>
      </c>
      <c r="B41" s="4">
        <v>685.0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1293</v>
      </c>
      <c r="B2" s="4" t="s">
        <v>1294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1295</v>
      </c>
    </row>
    <row r="3">
      <c r="A3" s="4" t="s">
        <v>1296</v>
      </c>
      <c r="B3" s="4" t="s">
        <v>1297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3.0</v>
      </c>
      <c r="K3" s="4">
        <v>3.0</v>
      </c>
      <c r="L3" s="4" t="s">
        <v>86</v>
      </c>
    </row>
    <row r="4">
      <c r="A4" s="4" t="s">
        <v>1298</v>
      </c>
      <c r="B4" s="4" t="s">
        <v>1299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1300</v>
      </c>
      <c r="B5" s="4" t="s">
        <v>1301</v>
      </c>
      <c r="C5" s="4">
        <v>2.0</v>
      </c>
      <c r="D5" s="4">
        <v>16.0</v>
      </c>
      <c r="E5" s="4">
        <v>15.0</v>
      </c>
      <c r="F5" s="4">
        <v>16.0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1302</v>
      </c>
      <c r="B6" s="4" t="s">
        <v>1303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1304</v>
      </c>
      <c r="B7" s="4" t="s">
        <v>1305</v>
      </c>
      <c r="C7" s="4">
        <v>20.0</v>
      </c>
      <c r="D7" s="4">
        <v>20.0</v>
      </c>
      <c r="E7" s="4">
        <v>20.0</v>
      </c>
      <c r="F7" s="4">
        <v>20.0</v>
      </c>
      <c r="G7" s="4" t="b">
        <v>1</v>
      </c>
      <c r="H7" s="4" t="b">
        <v>1</v>
      </c>
      <c r="I7" s="4" t="b">
        <v>1</v>
      </c>
      <c r="J7" s="4">
        <v>6.0</v>
      </c>
      <c r="K7" s="4">
        <v>6.0</v>
      </c>
      <c r="L7" s="4" t="s">
        <v>1306</v>
      </c>
    </row>
    <row r="8">
      <c r="A8" s="4" t="s">
        <v>1307</v>
      </c>
      <c r="B8" s="4" t="s">
        <v>1308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1309</v>
      </c>
      <c r="B9" s="4" t="s">
        <v>1310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1311</v>
      </c>
    </row>
    <row r="10">
      <c r="A10" s="4" t="s">
        <v>1312</v>
      </c>
      <c r="B10" s="4" t="s">
        <v>1313</v>
      </c>
      <c r="C10" s="4">
        <v>5.0</v>
      </c>
      <c r="D10" s="4">
        <v>5.0</v>
      </c>
      <c r="E10" s="4">
        <v>5.0</v>
      </c>
      <c r="F10" s="4">
        <v>5.0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1296</v>
      </c>
      <c r="B11" s="4" t="s">
        <v>1314</v>
      </c>
      <c r="C11" s="4">
        <v>5.0</v>
      </c>
      <c r="D11" s="4">
        <v>5.0</v>
      </c>
      <c r="E11" s="4">
        <v>5.0</v>
      </c>
      <c r="F11" s="4">
        <v>5.0</v>
      </c>
      <c r="G11" s="4" t="b">
        <v>0</v>
      </c>
      <c r="H11" s="4" t="b">
        <v>0</v>
      </c>
      <c r="I11" s="4" t="b">
        <v>0</v>
      </c>
      <c r="J11" s="4">
        <v>5.0</v>
      </c>
      <c r="K11" s="4">
        <v>5.0</v>
      </c>
      <c r="L11" s="4" t="s">
        <v>86</v>
      </c>
    </row>
    <row r="12">
      <c r="A12" s="4" t="s">
        <v>1315</v>
      </c>
      <c r="B12" s="4" t="s">
        <v>1316</v>
      </c>
      <c r="C12" s="4">
        <v>3.0</v>
      </c>
      <c r="D12" s="4">
        <v>3.0</v>
      </c>
      <c r="E12" s="4">
        <v>3.0</v>
      </c>
      <c r="F12" s="4">
        <v>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1317</v>
      </c>
      <c r="B13" s="4" t="s">
        <v>1318</v>
      </c>
      <c r="C13" s="4">
        <v>2.0</v>
      </c>
      <c r="D13" s="4">
        <v>5.0</v>
      </c>
      <c r="E13" s="4">
        <v>3.0</v>
      </c>
      <c r="F13" s="4">
        <v>5.0</v>
      </c>
      <c r="G13" s="4" t="b">
        <v>0</v>
      </c>
      <c r="H13" s="4" t="b">
        <v>0</v>
      </c>
      <c r="I13" s="4" t="b">
        <v>0</v>
      </c>
      <c r="J13" s="4">
        <v>5.0</v>
      </c>
      <c r="K13" s="4">
        <v>3.0</v>
      </c>
      <c r="L13" s="4" t="s">
        <v>86</v>
      </c>
    </row>
    <row r="14">
      <c r="A14" s="4" t="s">
        <v>1307</v>
      </c>
      <c r="B14" s="4" t="s">
        <v>1319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1296</v>
      </c>
      <c r="B15" s="4" t="s">
        <v>407</v>
      </c>
      <c r="C15" s="4">
        <v>17.0</v>
      </c>
      <c r="D15" s="4">
        <v>17.0</v>
      </c>
      <c r="E15" s="4">
        <v>17.0</v>
      </c>
      <c r="F15" s="4">
        <v>17.0</v>
      </c>
      <c r="G15" s="4" t="b">
        <v>0</v>
      </c>
      <c r="H15" s="4" t="b">
        <v>0</v>
      </c>
      <c r="I15" s="4" t="b">
        <v>0</v>
      </c>
      <c r="J15" s="4">
        <v>17.0</v>
      </c>
      <c r="K15" s="4">
        <v>17.0</v>
      </c>
      <c r="L15" s="4" t="s">
        <v>86</v>
      </c>
    </row>
    <row r="16">
      <c r="A16" s="4" t="s">
        <v>1320</v>
      </c>
      <c r="B16" s="4" t="s">
        <v>1321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3.0</v>
      </c>
      <c r="K16" s="4">
        <v>3.0</v>
      </c>
      <c r="L16" s="4" t="s">
        <v>86</v>
      </c>
    </row>
    <row r="17">
      <c r="A17" s="4" t="s">
        <v>1322</v>
      </c>
      <c r="B17" s="4" t="s">
        <v>1323</v>
      </c>
      <c r="C17" s="4">
        <v>2.0</v>
      </c>
      <c r="D17" s="4">
        <v>3.0</v>
      </c>
      <c r="E17" s="4">
        <v>2.0</v>
      </c>
      <c r="F17" s="4">
        <v>3.0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1324</v>
      </c>
      <c r="B18" s="4" t="s">
        <v>1325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1307</v>
      </c>
      <c r="B19" s="4" t="s">
        <v>1326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1322</v>
      </c>
      <c r="B20" s="4" t="s">
        <v>1327</v>
      </c>
      <c r="C20" s="4">
        <v>2.0</v>
      </c>
      <c r="D20" s="4">
        <v>3.0</v>
      </c>
      <c r="E20" s="4">
        <v>2.0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1328</v>
      </c>
      <c r="B21" s="4" t="s">
        <v>1329</v>
      </c>
      <c r="C21" s="4">
        <v>11.0</v>
      </c>
      <c r="D21" s="4">
        <v>11.0</v>
      </c>
      <c r="E21" s="4">
        <v>11.0</v>
      </c>
      <c r="F21" s="4">
        <v>11.0</v>
      </c>
      <c r="G21" s="4" t="b">
        <v>1</v>
      </c>
      <c r="H21" s="4" t="b">
        <v>1</v>
      </c>
      <c r="I21" s="4" t="b">
        <v>1</v>
      </c>
      <c r="J21" s="4">
        <v>4.0</v>
      </c>
      <c r="K21" s="4">
        <v>4.0</v>
      </c>
      <c r="L21" s="4" t="s">
        <v>1330</v>
      </c>
    </row>
    <row r="22" ht="15.75" customHeight="1">
      <c r="A22" s="4" t="s">
        <v>1331</v>
      </c>
      <c r="B22" s="4" t="s">
        <v>1332</v>
      </c>
      <c r="C22" s="4">
        <v>9.0</v>
      </c>
      <c r="D22" s="4">
        <v>9.0</v>
      </c>
      <c r="E22" s="4">
        <v>9.0</v>
      </c>
      <c r="F22" s="4">
        <v>9.0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1333</v>
      </c>
      <c r="B23" s="4" t="s">
        <v>176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541</v>
      </c>
      <c r="B24" s="4" t="s">
        <v>1334</v>
      </c>
      <c r="C24" s="4">
        <v>7.0</v>
      </c>
      <c r="D24" s="4">
        <v>7.0</v>
      </c>
      <c r="E24" s="4">
        <v>7.0</v>
      </c>
      <c r="F24" s="4">
        <v>7.0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1335</v>
      </c>
      <c r="B25" s="4" t="s">
        <v>1336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1307</v>
      </c>
      <c r="B26" s="4" t="s">
        <v>1337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1338</v>
      </c>
      <c r="B27" s="4" t="s">
        <v>1339</v>
      </c>
      <c r="C27" s="4">
        <v>2.0</v>
      </c>
      <c r="D27" s="4">
        <v>4.0</v>
      </c>
      <c r="E27" s="4">
        <v>2.0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1309</v>
      </c>
      <c r="B28" s="4" t="s">
        <v>1340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1341</v>
      </c>
    </row>
    <row r="29" ht="15.75" customHeight="1">
      <c r="A29" s="4" t="s">
        <v>1304</v>
      </c>
      <c r="B29" s="4" t="s">
        <v>1342</v>
      </c>
      <c r="C29" s="4">
        <v>30.0</v>
      </c>
      <c r="D29" s="4">
        <v>30.0</v>
      </c>
      <c r="E29" s="4">
        <v>30.0</v>
      </c>
      <c r="F29" s="4">
        <v>30.0</v>
      </c>
      <c r="G29" s="4" t="b">
        <v>1</v>
      </c>
      <c r="H29" s="4" t="b">
        <v>1</v>
      </c>
      <c r="I29" s="4" t="b">
        <v>1</v>
      </c>
      <c r="J29" s="4">
        <v>7.0</v>
      </c>
      <c r="K29" s="4">
        <v>7.0</v>
      </c>
      <c r="L29" s="4" t="s">
        <v>1343</v>
      </c>
    </row>
    <row r="30" ht="15.75" customHeight="1">
      <c r="A30" s="4" t="s">
        <v>1304</v>
      </c>
      <c r="B30" s="4" t="s">
        <v>1344</v>
      </c>
      <c r="C30" s="4">
        <v>12.0</v>
      </c>
      <c r="D30" s="4">
        <v>12.0</v>
      </c>
      <c r="E30" s="4">
        <v>12.0</v>
      </c>
      <c r="F30" s="4">
        <v>12.0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1345</v>
      </c>
    </row>
    <row r="31" ht="15.75" customHeight="1">
      <c r="A31" s="4" t="s">
        <v>1300</v>
      </c>
      <c r="B31" s="4" t="s">
        <v>1033</v>
      </c>
      <c r="C31" s="4">
        <v>5.0</v>
      </c>
      <c r="D31" s="4">
        <v>11.0</v>
      </c>
      <c r="E31" s="4">
        <v>10.0</v>
      </c>
      <c r="F31" s="4">
        <v>11.0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1346</v>
      </c>
      <c r="B32" s="4" t="s">
        <v>1347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1296</v>
      </c>
      <c r="B33" s="4" t="s">
        <v>1348</v>
      </c>
      <c r="C33" s="4">
        <v>3.0</v>
      </c>
      <c r="D33" s="4">
        <v>3.0</v>
      </c>
      <c r="E33" s="4">
        <v>3.0</v>
      </c>
      <c r="F33" s="4">
        <v>3.0</v>
      </c>
      <c r="G33" s="4" t="b">
        <v>0</v>
      </c>
      <c r="H33" s="4" t="b">
        <v>0</v>
      </c>
      <c r="I33" s="4" t="b">
        <v>0</v>
      </c>
      <c r="J33" s="4">
        <v>3.0</v>
      </c>
      <c r="K33" s="4">
        <v>3.0</v>
      </c>
      <c r="L33" s="4" t="s">
        <v>86</v>
      </c>
    </row>
    <row r="34" ht="15.75" customHeight="1">
      <c r="A34" s="4" t="s">
        <v>1317</v>
      </c>
      <c r="B34" s="4" t="s">
        <v>1349</v>
      </c>
      <c r="C34" s="4">
        <v>2.0</v>
      </c>
      <c r="D34" s="4">
        <v>5.0</v>
      </c>
      <c r="E34" s="4">
        <v>3.0</v>
      </c>
      <c r="F34" s="4">
        <v>5.0</v>
      </c>
      <c r="G34" s="4" t="b">
        <v>1</v>
      </c>
      <c r="H34" s="4" t="b">
        <v>1</v>
      </c>
      <c r="I34" s="4" t="b">
        <v>1</v>
      </c>
      <c r="J34" s="4">
        <v>5.0</v>
      </c>
      <c r="K34" s="4">
        <v>3.0</v>
      </c>
      <c r="L34" s="4" t="s">
        <v>1350</v>
      </c>
    </row>
    <row r="35" ht="15.75" customHeight="1">
      <c r="A35" s="4" t="s">
        <v>1324</v>
      </c>
      <c r="B35" s="4" t="s">
        <v>1351</v>
      </c>
      <c r="C35" s="4">
        <v>2.0</v>
      </c>
      <c r="D35" s="4">
        <v>2.0</v>
      </c>
      <c r="E35" s="4">
        <v>2.0</v>
      </c>
      <c r="F35" s="4">
        <v>2.0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1320</v>
      </c>
      <c r="B36" s="4" t="s">
        <v>1352</v>
      </c>
      <c r="C36" s="4">
        <v>3.0</v>
      </c>
      <c r="D36" s="4">
        <v>3.0</v>
      </c>
      <c r="E36" s="4">
        <v>3.0</v>
      </c>
      <c r="F36" s="4">
        <v>3.0</v>
      </c>
      <c r="G36" s="4" t="b">
        <v>1</v>
      </c>
      <c r="H36" s="4" t="b">
        <v>1</v>
      </c>
      <c r="I36" s="4" t="b">
        <v>0</v>
      </c>
      <c r="J36" s="4">
        <v>2.0</v>
      </c>
      <c r="K36" s="4">
        <v>2.0</v>
      </c>
      <c r="L36" s="4" t="s">
        <v>86</v>
      </c>
    </row>
    <row r="37" ht="15.75" customHeight="1">
      <c r="A37" s="4" t="s">
        <v>1320</v>
      </c>
      <c r="B37" s="4" t="s">
        <v>1353</v>
      </c>
      <c r="C37" s="4">
        <v>2.0</v>
      </c>
      <c r="D37" s="4">
        <v>2.0</v>
      </c>
      <c r="E37" s="4">
        <v>2.0</v>
      </c>
      <c r="F37" s="4">
        <v>2.0</v>
      </c>
      <c r="G37" s="4" t="b">
        <v>0</v>
      </c>
      <c r="H37" s="4" t="b">
        <v>0</v>
      </c>
      <c r="I37" s="4" t="b">
        <v>0</v>
      </c>
      <c r="J37" s="4">
        <v>2.0</v>
      </c>
      <c r="K37" s="4">
        <v>2.0</v>
      </c>
      <c r="L37" s="4" t="s">
        <v>86</v>
      </c>
    </row>
    <row r="38" ht="15.75" customHeight="1">
      <c r="A38" s="4" t="s">
        <v>1331</v>
      </c>
      <c r="B38" s="4" t="s">
        <v>1354</v>
      </c>
      <c r="C38" s="4">
        <v>4.0</v>
      </c>
      <c r="D38" s="4">
        <v>4.0</v>
      </c>
      <c r="E38" s="4">
        <v>4.0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1355</v>
      </c>
      <c r="B39" s="4" t="s">
        <v>1356</v>
      </c>
      <c r="C39" s="4">
        <v>3.0</v>
      </c>
      <c r="D39" s="4">
        <v>6.0</v>
      </c>
      <c r="E39" s="4">
        <v>4.0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1357</v>
      </c>
      <c r="B40" s="4" t="s">
        <v>1358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1324</v>
      </c>
      <c r="B41" s="4" t="s">
        <v>1359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1304</v>
      </c>
      <c r="B42" s="4" t="s">
        <v>1360</v>
      </c>
      <c r="C42" s="4">
        <v>32.0</v>
      </c>
      <c r="D42" s="4">
        <v>32.0</v>
      </c>
      <c r="E42" s="4">
        <v>32.0</v>
      </c>
      <c r="F42" s="4">
        <v>32.0</v>
      </c>
      <c r="G42" s="4" t="b">
        <v>1</v>
      </c>
      <c r="H42" s="4" t="b">
        <v>1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1331</v>
      </c>
      <c r="B43" s="4" t="s">
        <v>1361</v>
      </c>
      <c r="C43" s="4">
        <v>4.0</v>
      </c>
      <c r="D43" s="4">
        <v>4.0</v>
      </c>
      <c r="E43" s="4">
        <v>4.0</v>
      </c>
      <c r="F43" s="4">
        <v>4.0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1362</v>
      </c>
      <c r="B44" s="4" t="s">
        <v>1363</v>
      </c>
      <c r="C44" s="4">
        <v>2.0</v>
      </c>
      <c r="D44" s="4">
        <v>4.0</v>
      </c>
      <c r="E44" s="4">
        <v>3.0</v>
      </c>
      <c r="F44" s="4">
        <v>4.0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1364</v>
      </c>
      <c r="B45" s="4" t="s">
        <v>1365</v>
      </c>
      <c r="C45" s="4">
        <v>4.0</v>
      </c>
      <c r="D45" s="4">
        <v>4.0</v>
      </c>
      <c r="E45" s="4">
        <v>4.0</v>
      </c>
      <c r="F45" s="4">
        <v>4.0</v>
      </c>
      <c r="G45" s="4" t="b">
        <v>1</v>
      </c>
      <c r="H45" s="4" t="b">
        <v>1</v>
      </c>
      <c r="I45" s="4" t="b">
        <v>1</v>
      </c>
      <c r="J45" s="4">
        <v>3.0</v>
      </c>
      <c r="K45" s="4">
        <v>3.0</v>
      </c>
      <c r="L45" s="4" t="s">
        <v>1366</v>
      </c>
    </row>
    <row r="46" ht="15.75" customHeight="1">
      <c r="A46" s="4" t="s">
        <v>1346</v>
      </c>
      <c r="B46" s="4" t="s">
        <v>1033</v>
      </c>
      <c r="C46" s="4">
        <v>2.0</v>
      </c>
      <c r="D46" s="4">
        <v>5.0</v>
      </c>
      <c r="E46" s="4">
        <v>4.0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1362</v>
      </c>
      <c r="B47" s="4" t="s">
        <v>1367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1293</v>
      </c>
      <c r="B48" s="4" t="s">
        <v>1368</v>
      </c>
      <c r="C48" s="4">
        <v>2.0</v>
      </c>
      <c r="D48" s="4">
        <v>4.0</v>
      </c>
      <c r="E48" s="4">
        <v>2.0</v>
      </c>
      <c r="F48" s="4">
        <v>4.0</v>
      </c>
      <c r="G48" s="4" t="b">
        <v>0</v>
      </c>
      <c r="H48" s="4" t="b">
        <v>0</v>
      </c>
      <c r="I48" s="4" t="b">
        <v>0</v>
      </c>
      <c r="J48" s="4">
        <v>4.0</v>
      </c>
      <c r="K48" s="4">
        <v>2.0</v>
      </c>
      <c r="L48" s="4" t="s">
        <v>86</v>
      </c>
    </row>
    <row r="49" ht="15.75" customHeight="1">
      <c r="A49" s="4" t="s">
        <v>1315</v>
      </c>
      <c r="B49" s="4" t="s">
        <v>176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1362</v>
      </c>
      <c r="B50" s="4" t="s">
        <v>1369</v>
      </c>
      <c r="C50" s="4">
        <v>2.0</v>
      </c>
      <c r="D50" s="4">
        <v>4.0</v>
      </c>
      <c r="E50" s="4">
        <v>3.0</v>
      </c>
      <c r="F50" s="4">
        <v>4.0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1322</v>
      </c>
      <c r="B51" s="4" t="s">
        <v>1370</v>
      </c>
      <c r="C51" s="4">
        <v>2.0</v>
      </c>
      <c r="D51" s="4">
        <v>3.0</v>
      </c>
      <c r="E51" s="4">
        <v>2.0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1315</v>
      </c>
      <c r="B52" s="4" t="s">
        <v>1371</v>
      </c>
      <c r="C52" s="4">
        <v>3.0</v>
      </c>
      <c r="D52" s="4">
        <v>3.0</v>
      </c>
      <c r="E52" s="4">
        <v>3.0</v>
      </c>
      <c r="F52" s="4">
        <v>3.0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1317</v>
      </c>
      <c r="B53" s="4" t="s">
        <v>1372</v>
      </c>
      <c r="C53" s="4">
        <v>3.0</v>
      </c>
      <c r="D53" s="4">
        <v>5.0</v>
      </c>
      <c r="E53" s="4">
        <v>3.0</v>
      </c>
      <c r="F53" s="4">
        <v>5.0</v>
      </c>
      <c r="G53" s="4" t="b">
        <v>1</v>
      </c>
      <c r="H53" s="4" t="b">
        <v>1</v>
      </c>
      <c r="I53" s="4" t="b">
        <v>0</v>
      </c>
      <c r="J53" s="4">
        <v>4.0</v>
      </c>
      <c r="K53" s="4">
        <v>2.0</v>
      </c>
      <c r="L53" s="4" t="s">
        <v>86</v>
      </c>
    </row>
    <row r="54" ht="15.75" customHeight="1">
      <c r="A54" s="4" t="s">
        <v>1320</v>
      </c>
      <c r="B54" s="4" t="s">
        <v>1373</v>
      </c>
      <c r="C54" s="4">
        <v>2.0</v>
      </c>
      <c r="D54" s="4">
        <v>2.0</v>
      </c>
      <c r="E54" s="4">
        <v>2.0</v>
      </c>
      <c r="F54" s="4">
        <v>2.0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1374</v>
      </c>
    </row>
    <row r="55" ht="15.75" customHeight="1">
      <c r="A55" s="4" t="s">
        <v>1362</v>
      </c>
      <c r="B55" s="4" t="s">
        <v>1375</v>
      </c>
      <c r="C55" s="4">
        <v>4.0</v>
      </c>
      <c r="D55" s="4">
        <v>4.0</v>
      </c>
      <c r="E55" s="4">
        <v>4.0</v>
      </c>
      <c r="F55" s="4">
        <v>4.0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1331</v>
      </c>
      <c r="B56" s="4" t="s">
        <v>1376</v>
      </c>
      <c r="C56" s="4">
        <v>4.0</v>
      </c>
      <c r="D56" s="4">
        <v>4.0</v>
      </c>
      <c r="E56" s="4">
        <v>4.0</v>
      </c>
      <c r="F56" s="4">
        <v>4.0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1320</v>
      </c>
      <c r="B57" s="4" t="s">
        <v>1377</v>
      </c>
      <c r="C57" s="4">
        <v>3.0</v>
      </c>
      <c r="D57" s="4">
        <v>3.0</v>
      </c>
      <c r="E57" s="4">
        <v>3.0</v>
      </c>
      <c r="F57" s="4">
        <v>3.0</v>
      </c>
      <c r="G57" s="4" t="b">
        <v>0</v>
      </c>
      <c r="H57" s="4" t="b">
        <v>0</v>
      </c>
      <c r="I57" s="4" t="b">
        <v>0</v>
      </c>
      <c r="J57" s="4">
        <v>3.0</v>
      </c>
      <c r="K57" s="4">
        <v>3.0</v>
      </c>
      <c r="L57" s="4" t="s">
        <v>86</v>
      </c>
    </row>
    <row r="58" ht="15.75" customHeight="1">
      <c r="A58" s="4" t="s">
        <v>541</v>
      </c>
      <c r="B58" s="4" t="s">
        <v>1378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1307</v>
      </c>
      <c r="B59" s="4" t="s">
        <v>1379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1293</v>
      </c>
      <c r="B60" s="4" t="s">
        <v>1380</v>
      </c>
      <c r="C60" s="4">
        <v>2.0</v>
      </c>
      <c r="D60" s="4">
        <v>4.0</v>
      </c>
      <c r="E60" s="4">
        <v>2.0</v>
      </c>
      <c r="F60" s="4">
        <v>4.0</v>
      </c>
      <c r="G60" s="4" t="b">
        <v>0</v>
      </c>
      <c r="H60" s="4" t="b">
        <v>0</v>
      </c>
      <c r="I60" s="4" t="b">
        <v>0</v>
      </c>
      <c r="J60" s="4">
        <v>4.0</v>
      </c>
      <c r="K60" s="4">
        <v>2.0</v>
      </c>
      <c r="L60" s="4" t="s">
        <v>86</v>
      </c>
    </row>
    <row r="61" ht="15.75" customHeight="1">
      <c r="A61" s="4" t="s">
        <v>1362</v>
      </c>
      <c r="B61" s="4" t="s">
        <v>1381</v>
      </c>
      <c r="C61" s="4">
        <v>4.0</v>
      </c>
      <c r="D61" s="4">
        <v>4.0</v>
      </c>
      <c r="E61" s="4">
        <v>4.0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1346</v>
      </c>
      <c r="B62" s="4" t="s">
        <v>1382</v>
      </c>
      <c r="C62" s="4">
        <v>5.0</v>
      </c>
      <c r="D62" s="4">
        <v>5.0</v>
      </c>
      <c r="E62" s="4">
        <v>5.0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1346</v>
      </c>
      <c r="B63" s="4" t="s">
        <v>1383</v>
      </c>
      <c r="C63" s="4">
        <v>3.0</v>
      </c>
      <c r="D63" s="4">
        <v>3.0</v>
      </c>
      <c r="E63" s="4">
        <v>3.0</v>
      </c>
      <c r="F63" s="4">
        <v>3.0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1384</v>
      </c>
      <c r="B64" s="4" t="s">
        <v>1385</v>
      </c>
      <c r="C64" s="4">
        <v>4.0</v>
      </c>
      <c r="D64" s="4">
        <v>4.0</v>
      </c>
      <c r="E64" s="4">
        <v>4.0</v>
      </c>
      <c r="F64" s="4">
        <v>4.0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1322</v>
      </c>
      <c r="B65" s="4" t="s">
        <v>1386</v>
      </c>
      <c r="C65" s="4">
        <v>2.0</v>
      </c>
      <c r="D65" s="4">
        <v>3.0</v>
      </c>
      <c r="E65" s="4">
        <v>2.0</v>
      </c>
      <c r="F65" s="4">
        <v>3.0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1296</v>
      </c>
      <c r="B66" s="4" t="s">
        <v>1387</v>
      </c>
      <c r="C66" s="4">
        <v>12.0</v>
      </c>
      <c r="D66" s="4">
        <v>12.0</v>
      </c>
      <c r="E66" s="4">
        <v>12.0</v>
      </c>
      <c r="F66" s="4">
        <v>12.0</v>
      </c>
      <c r="G66" s="4" t="b">
        <v>0</v>
      </c>
      <c r="H66" s="4" t="b">
        <v>0</v>
      </c>
      <c r="I66" s="4" t="b">
        <v>0</v>
      </c>
      <c r="J66" s="4">
        <v>12.0</v>
      </c>
      <c r="K66" s="4">
        <v>12.0</v>
      </c>
      <c r="L66" s="4" t="s">
        <v>86</v>
      </c>
    </row>
    <row r="67" ht="15.75" customHeight="1">
      <c r="A67" s="4" t="s">
        <v>1293</v>
      </c>
      <c r="B67" s="4" t="s">
        <v>1388</v>
      </c>
      <c r="C67" s="4">
        <v>4.0</v>
      </c>
      <c r="D67" s="4">
        <v>4.0</v>
      </c>
      <c r="E67" s="4">
        <v>4.0</v>
      </c>
      <c r="F67" s="4">
        <v>4.0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1389</v>
      </c>
    </row>
    <row r="68" ht="15.75" customHeight="1">
      <c r="A68" s="4" t="s">
        <v>1364</v>
      </c>
      <c r="B68" s="4" t="s">
        <v>1390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2.0</v>
      </c>
      <c r="K68" s="4">
        <v>2.0</v>
      </c>
      <c r="L68" s="4" t="s">
        <v>86</v>
      </c>
    </row>
    <row r="69" ht="15.75" customHeight="1">
      <c r="A69" s="4" t="s">
        <v>1362</v>
      </c>
      <c r="B69" s="4" t="s">
        <v>1391</v>
      </c>
      <c r="C69" s="4">
        <v>4.0</v>
      </c>
      <c r="D69" s="4">
        <v>4.0</v>
      </c>
      <c r="E69" s="4">
        <v>4.0</v>
      </c>
      <c r="F69" s="4">
        <v>4.0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541</v>
      </c>
      <c r="B70" s="4" t="s">
        <v>1392</v>
      </c>
      <c r="C70" s="4">
        <v>7.0</v>
      </c>
      <c r="D70" s="4">
        <v>7.0</v>
      </c>
      <c r="E70" s="4">
        <v>7.0</v>
      </c>
      <c r="F70" s="4">
        <v>7.0</v>
      </c>
      <c r="G70" s="4" t="b">
        <v>1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1364</v>
      </c>
      <c r="B71" s="4" t="s">
        <v>1393</v>
      </c>
      <c r="C71" s="4">
        <v>3.0</v>
      </c>
      <c r="D71" s="4">
        <v>3.0</v>
      </c>
      <c r="E71" s="4">
        <v>3.0</v>
      </c>
      <c r="F71" s="4">
        <v>3.0</v>
      </c>
      <c r="G71" s="4" t="b">
        <v>1</v>
      </c>
      <c r="H71" s="4" t="b">
        <v>1</v>
      </c>
      <c r="I71" s="4" t="b">
        <v>1</v>
      </c>
      <c r="J71" s="4">
        <v>2.0</v>
      </c>
      <c r="K71" s="4">
        <v>2.0</v>
      </c>
      <c r="L71" s="4" t="s">
        <v>1394</v>
      </c>
    </row>
    <row r="72" ht="15.75" customHeight="1">
      <c r="A72" s="4" t="s">
        <v>1331</v>
      </c>
      <c r="B72" s="4" t="s">
        <v>176</v>
      </c>
      <c r="C72" s="4">
        <v>4.0</v>
      </c>
      <c r="D72" s="4">
        <v>4.0</v>
      </c>
      <c r="E72" s="4">
        <v>4.0</v>
      </c>
      <c r="F72" s="4">
        <v>4.0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1395</v>
      </c>
      <c r="B73" s="4" t="s">
        <v>1396</v>
      </c>
      <c r="C73" s="4">
        <v>3.0</v>
      </c>
      <c r="D73" s="4">
        <v>3.0</v>
      </c>
      <c r="E73" s="4">
        <v>3.0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1322</v>
      </c>
      <c r="B74" s="4" t="s">
        <v>1397</v>
      </c>
      <c r="C74" s="4">
        <v>2.0</v>
      </c>
      <c r="D74" s="4">
        <v>3.0</v>
      </c>
      <c r="E74" s="4">
        <v>2.0</v>
      </c>
      <c r="F74" s="4">
        <v>3.0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1309</v>
      </c>
      <c r="B75" s="4" t="s">
        <v>1398</v>
      </c>
      <c r="C75" s="4">
        <v>2.0</v>
      </c>
      <c r="D75" s="4">
        <v>2.0</v>
      </c>
      <c r="E75" s="4">
        <v>2.0</v>
      </c>
      <c r="F75" s="4">
        <v>2.0</v>
      </c>
      <c r="G75" s="4" t="b">
        <v>1</v>
      </c>
      <c r="H75" s="4" t="b">
        <v>1</v>
      </c>
      <c r="I75" s="4" t="b">
        <v>0</v>
      </c>
      <c r="J75" s="4">
        <v>1.0</v>
      </c>
      <c r="K75" s="4">
        <v>1.0</v>
      </c>
      <c r="L75" s="4" t="s">
        <v>86</v>
      </c>
    </row>
    <row r="76" ht="15.75" customHeight="1">
      <c r="A76" s="4" t="s">
        <v>1296</v>
      </c>
      <c r="B76" s="4" t="s">
        <v>176</v>
      </c>
      <c r="C76" s="4">
        <v>3.0</v>
      </c>
      <c r="D76" s="4">
        <v>3.0</v>
      </c>
      <c r="E76" s="4">
        <v>3.0</v>
      </c>
      <c r="F76" s="4">
        <v>3.0</v>
      </c>
      <c r="G76" s="4" t="b">
        <v>0</v>
      </c>
      <c r="H76" s="4" t="b">
        <v>0</v>
      </c>
      <c r="I76" s="4" t="b">
        <v>0</v>
      </c>
      <c r="J76" s="4">
        <v>3.0</v>
      </c>
      <c r="K76" s="4">
        <v>3.0</v>
      </c>
      <c r="L76" s="4" t="s">
        <v>86</v>
      </c>
    </row>
    <row r="77" ht="15.75" customHeight="1">
      <c r="A77" s="4" t="s">
        <v>1322</v>
      </c>
      <c r="B77" s="4" t="s">
        <v>1399</v>
      </c>
      <c r="C77" s="4">
        <v>2.0</v>
      </c>
      <c r="D77" s="4">
        <v>3.0</v>
      </c>
      <c r="E77" s="4">
        <v>2.0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1362</v>
      </c>
      <c r="B78" s="4" t="s">
        <v>1400</v>
      </c>
      <c r="C78" s="4">
        <v>4.0</v>
      </c>
      <c r="D78" s="4">
        <v>4.0</v>
      </c>
      <c r="E78" s="4">
        <v>4.0</v>
      </c>
      <c r="F78" s="4">
        <v>4.0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1293</v>
      </c>
      <c r="B79" s="4" t="s">
        <v>1401</v>
      </c>
      <c r="C79" s="4">
        <v>5.0</v>
      </c>
      <c r="D79" s="4">
        <v>7.0</v>
      </c>
      <c r="E79" s="4">
        <v>5.0</v>
      </c>
      <c r="F79" s="4">
        <v>7.0</v>
      </c>
      <c r="G79" s="4" t="b">
        <v>0</v>
      </c>
      <c r="H79" s="4" t="b">
        <v>0</v>
      </c>
      <c r="I79" s="4" t="b">
        <v>0</v>
      </c>
      <c r="J79" s="4">
        <v>7.0</v>
      </c>
      <c r="K79" s="4">
        <v>5.0</v>
      </c>
      <c r="L79" s="4" t="s">
        <v>86</v>
      </c>
    </row>
    <row r="80" ht="15.75" customHeight="1">
      <c r="A80" s="4" t="s">
        <v>1355</v>
      </c>
      <c r="B80" s="4" t="s">
        <v>1402</v>
      </c>
      <c r="C80" s="4">
        <v>3.0</v>
      </c>
      <c r="D80" s="4">
        <v>5.0</v>
      </c>
      <c r="E80" s="4">
        <v>4.0</v>
      </c>
      <c r="F80" s="4">
        <v>5.0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1300</v>
      </c>
      <c r="B81" s="4" t="s">
        <v>1403</v>
      </c>
      <c r="C81" s="4">
        <v>2.0</v>
      </c>
      <c r="D81" s="4">
        <v>2.0</v>
      </c>
      <c r="E81" s="4">
        <v>2.0</v>
      </c>
      <c r="F81" s="4">
        <v>2.0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1296</v>
      </c>
      <c r="B82" s="4" t="s">
        <v>1404</v>
      </c>
      <c r="C82" s="4">
        <v>6.0</v>
      </c>
      <c r="D82" s="4">
        <v>6.0</v>
      </c>
      <c r="E82" s="4">
        <v>6.0</v>
      </c>
      <c r="F82" s="4">
        <v>6.0</v>
      </c>
      <c r="G82" s="4" t="b">
        <v>1</v>
      </c>
      <c r="H82" s="4" t="b">
        <v>1</v>
      </c>
      <c r="I82" s="4" t="b">
        <v>1</v>
      </c>
      <c r="J82" s="4">
        <v>3.0</v>
      </c>
      <c r="K82" s="4">
        <v>3.0</v>
      </c>
      <c r="L82" s="4" t="s">
        <v>1405</v>
      </c>
    </row>
    <row r="83" ht="15.75" customHeight="1">
      <c r="A83" s="4" t="s">
        <v>1304</v>
      </c>
      <c r="B83" s="4" t="s">
        <v>1406</v>
      </c>
      <c r="C83" s="4">
        <v>22.0</v>
      </c>
      <c r="D83" s="4">
        <v>22.0</v>
      </c>
      <c r="E83" s="4">
        <v>22.0</v>
      </c>
      <c r="F83" s="4">
        <v>22.0</v>
      </c>
      <c r="G83" s="4" t="b">
        <v>1</v>
      </c>
      <c r="H83" s="4" t="b">
        <v>1</v>
      </c>
      <c r="I83" s="4" t="b">
        <v>1</v>
      </c>
      <c r="J83" s="4">
        <v>5.0</v>
      </c>
      <c r="K83" s="4">
        <v>5.0</v>
      </c>
      <c r="L83" s="4" t="s">
        <v>1407</v>
      </c>
    </row>
    <row r="84" ht="15.75" customHeight="1">
      <c r="A84" s="4" t="s">
        <v>1307</v>
      </c>
      <c r="B84" s="4" t="s">
        <v>1408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1346</v>
      </c>
      <c r="B85" s="4" t="s">
        <v>1409</v>
      </c>
      <c r="C85" s="4">
        <v>2.0</v>
      </c>
      <c r="D85" s="4">
        <v>5.0</v>
      </c>
      <c r="E85" s="4">
        <v>4.0</v>
      </c>
      <c r="F85" s="4">
        <v>5.0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86</v>
      </c>
    </row>
    <row r="86" ht="15.75" customHeight="1">
      <c r="A86" s="4" t="s">
        <v>1300</v>
      </c>
      <c r="B86" s="4" t="s">
        <v>1409</v>
      </c>
      <c r="C86" s="4">
        <v>5.0</v>
      </c>
      <c r="D86" s="4">
        <v>11.0</v>
      </c>
      <c r="E86" s="4">
        <v>10.0</v>
      </c>
      <c r="F86" s="4">
        <v>11.0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1410</v>
      </c>
      <c r="B87" s="4" t="s">
        <v>1411</v>
      </c>
      <c r="C87" s="4">
        <v>2.0</v>
      </c>
      <c r="D87" s="4">
        <v>2.0</v>
      </c>
      <c r="E87" s="4">
        <v>2.0</v>
      </c>
      <c r="F87" s="4">
        <v>2.0</v>
      </c>
      <c r="G87" s="4" t="b">
        <v>1</v>
      </c>
      <c r="H87" s="4" t="b">
        <v>1</v>
      </c>
      <c r="I87" s="4" t="b">
        <v>1</v>
      </c>
      <c r="J87" s="4">
        <v>1.0</v>
      </c>
      <c r="K87" s="4">
        <v>1.0</v>
      </c>
      <c r="L87" s="4" t="s">
        <v>1412</v>
      </c>
    </row>
    <row r="88" ht="15.75" customHeight="1">
      <c r="A88" s="4" t="s">
        <v>1293</v>
      </c>
      <c r="B88" s="4" t="s">
        <v>1413</v>
      </c>
      <c r="C88" s="4">
        <v>7.0</v>
      </c>
      <c r="D88" s="4">
        <v>7.0</v>
      </c>
      <c r="E88" s="4">
        <v>7.0</v>
      </c>
      <c r="F88" s="4">
        <v>7.0</v>
      </c>
      <c r="G88" s="4" t="b">
        <v>1</v>
      </c>
      <c r="H88" s="4" t="b">
        <v>1</v>
      </c>
      <c r="I88" s="4" t="b">
        <v>1</v>
      </c>
      <c r="J88" s="4">
        <v>1.0</v>
      </c>
      <c r="K88" s="4">
        <v>1.0</v>
      </c>
      <c r="L88" s="4" t="s">
        <v>1414</v>
      </c>
    </row>
    <row r="89" ht="15.75" customHeight="1">
      <c r="A89" s="4" t="s">
        <v>1415</v>
      </c>
      <c r="B89" s="4" t="s">
        <v>1416</v>
      </c>
      <c r="C89" s="4">
        <v>15.0</v>
      </c>
      <c r="D89" s="4">
        <v>15.0</v>
      </c>
      <c r="E89" s="4">
        <v>15.0</v>
      </c>
      <c r="F89" s="4">
        <v>15.0</v>
      </c>
      <c r="G89" s="4" t="b">
        <v>1</v>
      </c>
      <c r="H89" s="4" t="b">
        <v>1</v>
      </c>
      <c r="I89" s="4" t="b">
        <v>1</v>
      </c>
      <c r="J89" s="4">
        <v>3.0</v>
      </c>
      <c r="K89" s="4">
        <v>3.0</v>
      </c>
      <c r="L89" s="4" t="s">
        <v>1417</v>
      </c>
    </row>
    <row r="90" ht="15.75" customHeight="1"/>
    <row r="91" ht="15.75" customHeight="1">
      <c r="A91" s="7" t="s">
        <v>124</v>
      </c>
    </row>
    <row r="92" ht="15.75" customHeight="1">
      <c r="A92" s="4" t="s">
        <v>125</v>
      </c>
      <c r="B92" s="4">
        <v>581.0</v>
      </c>
    </row>
    <row r="93" ht="15.75" customHeight="1">
      <c r="A93" s="4" t="s">
        <v>126</v>
      </c>
      <c r="B93" s="4">
        <v>88.0</v>
      </c>
    </row>
    <row r="94" ht="15.75" customHeight="1">
      <c r="A94" s="4" t="s">
        <v>127</v>
      </c>
      <c r="B94" s="4">
        <v>15.146299483648882</v>
      </c>
    </row>
    <row r="95" ht="15.75" customHeight="1">
      <c r="A95" s="4" t="s">
        <v>128</v>
      </c>
      <c r="B95" s="4">
        <v>416.0</v>
      </c>
    </row>
    <row r="96" ht="15.75" customHeight="1">
      <c r="A96" s="4" t="s">
        <v>129</v>
      </c>
      <c r="B96" s="4">
        <v>28.0</v>
      </c>
    </row>
    <row r="97" ht="15.75" customHeight="1">
      <c r="A97" s="4" t="s">
        <v>130</v>
      </c>
      <c r="B97" s="4">
        <v>25.0</v>
      </c>
    </row>
    <row r="98" ht="15.75" customHeight="1">
      <c r="A98" s="4" t="s">
        <v>131</v>
      </c>
      <c r="B98" s="4">
        <v>259.0</v>
      </c>
    </row>
    <row r="99" ht="15.75" customHeight="1">
      <c r="A99" s="4" t="s">
        <v>132</v>
      </c>
      <c r="B99" s="4">
        <v>89.28571428571429</v>
      </c>
    </row>
    <row r="100" ht="15.75" customHeight="1">
      <c r="A100" s="4" t="s">
        <v>133</v>
      </c>
      <c r="B100" s="4">
        <f>SUM(D2:D89)</f>
        <v>479</v>
      </c>
    </row>
    <row r="101" ht="15.75" customHeight="1">
      <c r="A101" s="4" t="s">
        <v>134</v>
      </c>
      <c r="B101" s="4">
        <f t="array" ref="B101">SUM(IF(H2:H89=TRUE,J2:J89,F2:F89))</f>
        <v>340</v>
      </c>
    </row>
    <row r="102" ht="15.75" customHeight="1">
      <c r="A102" s="4" t="s">
        <v>135</v>
      </c>
      <c r="B102" s="4">
        <v>7.32</v>
      </c>
    </row>
    <row r="103" ht="15.75" customHeight="1">
      <c r="A103" s="4" t="s">
        <v>136</v>
      </c>
      <c r="B103" s="4">
        <v>1701.0</v>
      </c>
    </row>
    <row r="104" ht="15.75" customHeight="1">
      <c r="A104" s="4" t="s">
        <v>137</v>
      </c>
      <c r="B104" s="4">
        <v>2019.0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6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1418</v>
      </c>
      <c r="B2" s="4" t="s">
        <v>1207</v>
      </c>
      <c r="C2" s="4">
        <v>3.0</v>
      </c>
      <c r="D2" s="4">
        <v>3.0</v>
      </c>
      <c r="E2" s="4">
        <v>3.0</v>
      </c>
      <c r="F2" s="4">
        <v>3.0</v>
      </c>
      <c r="G2" s="4" t="b">
        <v>0</v>
      </c>
      <c r="H2" s="4" t="b">
        <v>0</v>
      </c>
      <c r="I2" s="4" t="b">
        <v>0</v>
      </c>
      <c r="J2" s="4">
        <v>3.0</v>
      </c>
      <c r="K2" s="4">
        <v>3.0</v>
      </c>
      <c r="L2" s="4" t="s">
        <v>86</v>
      </c>
    </row>
    <row r="3">
      <c r="A3" s="4" t="s">
        <v>1056</v>
      </c>
      <c r="B3" s="4" t="s">
        <v>1419</v>
      </c>
      <c r="C3" s="4">
        <v>9.0</v>
      </c>
      <c r="D3" s="4">
        <v>9.0</v>
      </c>
      <c r="E3" s="4">
        <v>9.0</v>
      </c>
      <c r="F3" s="4">
        <v>9.0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1056</v>
      </c>
      <c r="B4" s="4" t="s">
        <v>1420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1421</v>
      </c>
      <c r="B5" s="4" t="s">
        <v>100</v>
      </c>
      <c r="C5" s="4">
        <v>4.0</v>
      </c>
      <c r="D5" s="4">
        <v>6.0</v>
      </c>
      <c r="E5" s="4">
        <v>5.0</v>
      </c>
      <c r="F5" s="4">
        <v>6.0</v>
      </c>
      <c r="G5" s="4" t="b">
        <v>0</v>
      </c>
      <c r="H5" s="4" t="b">
        <v>0</v>
      </c>
      <c r="I5" s="4" t="b">
        <v>0</v>
      </c>
      <c r="J5" s="4">
        <v>6.0</v>
      </c>
      <c r="K5" s="4">
        <v>5.0</v>
      </c>
      <c r="L5" s="4" t="s">
        <v>86</v>
      </c>
    </row>
    <row r="6">
      <c r="A6" s="4" t="s">
        <v>1422</v>
      </c>
      <c r="B6" s="4" t="s">
        <v>1423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1424</v>
      </c>
    </row>
    <row r="7">
      <c r="A7" s="4" t="s">
        <v>1425</v>
      </c>
      <c r="B7" s="4" t="s">
        <v>1426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1427</v>
      </c>
      <c r="B8" s="4" t="s">
        <v>1428</v>
      </c>
      <c r="C8" s="4">
        <v>5.0</v>
      </c>
      <c r="D8" s="4">
        <v>5.0</v>
      </c>
      <c r="E8" s="4">
        <v>5.0</v>
      </c>
      <c r="F8" s="4">
        <v>5.0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1429</v>
      </c>
    </row>
    <row r="9">
      <c r="A9" s="4" t="s">
        <v>1430</v>
      </c>
      <c r="B9" s="4" t="s">
        <v>1431</v>
      </c>
      <c r="C9" s="4">
        <v>8.0</v>
      </c>
      <c r="D9" s="4">
        <v>8.0</v>
      </c>
      <c r="E9" s="4">
        <v>8.0</v>
      </c>
      <c r="F9" s="4">
        <v>8.0</v>
      </c>
      <c r="G9" s="4" t="b">
        <v>1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1432</v>
      </c>
      <c r="B10" s="4" t="s">
        <v>1433</v>
      </c>
      <c r="C10" s="4">
        <v>20.0</v>
      </c>
      <c r="D10" s="4">
        <v>21.0</v>
      </c>
      <c r="E10" s="4">
        <v>20.0</v>
      </c>
      <c r="F10" s="4">
        <v>21.0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3.0</v>
      </c>
      <c r="L10" s="4" t="s">
        <v>1434</v>
      </c>
    </row>
    <row r="11">
      <c r="A11" s="4" t="s">
        <v>1435</v>
      </c>
      <c r="B11" s="4" t="s">
        <v>1436</v>
      </c>
      <c r="C11" s="4">
        <v>16.0</v>
      </c>
      <c r="D11" s="4">
        <v>16.0</v>
      </c>
      <c r="E11" s="4">
        <v>16.0</v>
      </c>
      <c r="F11" s="4">
        <v>16.0</v>
      </c>
      <c r="G11" s="4" t="b">
        <v>1</v>
      </c>
      <c r="H11" s="4" t="b">
        <v>1</v>
      </c>
      <c r="I11" s="4" t="b">
        <v>1</v>
      </c>
      <c r="J11" s="4">
        <v>11.0</v>
      </c>
      <c r="K11" s="4">
        <v>11.0</v>
      </c>
      <c r="L11" s="4" t="s">
        <v>1437</v>
      </c>
    </row>
    <row r="12">
      <c r="A12" s="4" t="s">
        <v>1438</v>
      </c>
      <c r="B12" s="4" t="s">
        <v>1439</v>
      </c>
      <c r="C12" s="4">
        <v>13.0</v>
      </c>
      <c r="D12" s="4">
        <v>13.0</v>
      </c>
      <c r="E12" s="4">
        <v>13.0</v>
      </c>
      <c r="F12" s="4">
        <v>13.0</v>
      </c>
      <c r="G12" s="4" t="b">
        <v>1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1440</v>
      </c>
      <c r="B13" s="4" t="s">
        <v>1441</v>
      </c>
      <c r="C13" s="4">
        <v>10.0</v>
      </c>
      <c r="D13" s="4">
        <v>10.0</v>
      </c>
      <c r="E13" s="4">
        <v>10.0</v>
      </c>
      <c r="F13" s="4">
        <v>10.0</v>
      </c>
      <c r="G13" s="4" t="b">
        <v>1</v>
      </c>
      <c r="H13" s="4" t="b">
        <v>1</v>
      </c>
      <c r="I13" s="4" t="b">
        <v>1</v>
      </c>
      <c r="J13" s="4">
        <v>6.0</v>
      </c>
      <c r="K13" s="4">
        <v>6.0</v>
      </c>
      <c r="L13" s="4" t="s">
        <v>1442</v>
      </c>
    </row>
    <row r="14">
      <c r="A14" s="4" t="s">
        <v>1432</v>
      </c>
      <c r="B14" s="4" t="s">
        <v>1443</v>
      </c>
      <c r="C14" s="4">
        <v>6.0</v>
      </c>
      <c r="D14" s="4">
        <v>6.0</v>
      </c>
      <c r="E14" s="4">
        <v>6.0</v>
      </c>
      <c r="F14" s="4">
        <v>6.0</v>
      </c>
      <c r="G14" s="4" t="b">
        <v>0</v>
      </c>
      <c r="H14" s="4" t="b">
        <v>0</v>
      </c>
      <c r="I14" s="4" t="b">
        <v>0</v>
      </c>
      <c r="J14" s="4">
        <v>6.0</v>
      </c>
      <c r="K14" s="4">
        <v>6.0</v>
      </c>
      <c r="L14" s="4" t="s">
        <v>86</v>
      </c>
    </row>
    <row r="15">
      <c r="A15" s="4" t="s">
        <v>1444</v>
      </c>
      <c r="B15" s="4" t="s">
        <v>1445</v>
      </c>
      <c r="C15" s="4">
        <v>13.0</v>
      </c>
      <c r="D15" s="4">
        <v>13.0</v>
      </c>
      <c r="E15" s="4">
        <v>13.0</v>
      </c>
      <c r="F15" s="4">
        <v>13.0</v>
      </c>
      <c r="G15" s="4" t="b">
        <v>1</v>
      </c>
      <c r="H15" s="4" t="b">
        <v>1</v>
      </c>
      <c r="I15" s="4" t="b">
        <v>1</v>
      </c>
      <c r="J15" s="4">
        <v>5.0</v>
      </c>
      <c r="K15" s="4">
        <v>5.0</v>
      </c>
      <c r="L15" s="4" t="s">
        <v>1446</v>
      </c>
    </row>
    <row r="16">
      <c r="A16" s="4" t="s">
        <v>1447</v>
      </c>
      <c r="B16" s="4" t="s">
        <v>1448</v>
      </c>
      <c r="C16" s="4">
        <v>10.0</v>
      </c>
      <c r="D16" s="4">
        <v>10.0</v>
      </c>
      <c r="E16" s="4">
        <v>10.0</v>
      </c>
      <c r="F16" s="4">
        <v>10.0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1449</v>
      </c>
      <c r="B17" s="4" t="s">
        <v>1450</v>
      </c>
      <c r="C17" s="4">
        <v>3.0</v>
      </c>
      <c r="D17" s="4">
        <v>3.0</v>
      </c>
      <c r="E17" s="4">
        <v>3.0</v>
      </c>
      <c r="F17" s="4">
        <v>3.0</v>
      </c>
      <c r="G17" s="4" t="b">
        <v>1</v>
      </c>
      <c r="H17" s="4" t="b">
        <v>1</v>
      </c>
      <c r="I17" s="4" t="b">
        <v>1</v>
      </c>
      <c r="J17" s="4">
        <v>1.0</v>
      </c>
      <c r="K17" s="4">
        <v>1.0</v>
      </c>
      <c r="L17" s="4" t="s">
        <v>1451</v>
      </c>
    </row>
    <row r="18">
      <c r="A18" s="4" t="s">
        <v>1452</v>
      </c>
      <c r="B18" s="4" t="s">
        <v>176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1453</v>
      </c>
      <c r="B19" s="4" t="s">
        <v>1454</v>
      </c>
      <c r="C19" s="4">
        <v>3.0</v>
      </c>
      <c r="D19" s="4">
        <v>3.0</v>
      </c>
      <c r="E19" s="4">
        <v>3.0</v>
      </c>
      <c r="F19" s="4">
        <v>3.0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1455</v>
      </c>
    </row>
    <row r="20">
      <c r="A20" s="4" t="s">
        <v>1418</v>
      </c>
      <c r="B20" s="4" t="s">
        <v>1456</v>
      </c>
      <c r="C20" s="4">
        <v>3.0</v>
      </c>
      <c r="D20" s="4">
        <v>3.0</v>
      </c>
      <c r="E20" s="4">
        <v>3.0</v>
      </c>
      <c r="F20" s="4">
        <v>3.0</v>
      </c>
      <c r="G20" s="4" t="b">
        <v>1</v>
      </c>
      <c r="H20" s="4" t="b">
        <v>1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1457</v>
      </c>
      <c r="B21" s="4" t="s">
        <v>1458</v>
      </c>
      <c r="C21" s="4">
        <v>3.0</v>
      </c>
      <c r="D21" s="4">
        <v>8.0</v>
      </c>
      <c r="E21" s="4">
        <v>6.0</v>
      </c>
      <c r="F21" s="4">
        <v>8.0</v>
      </c>
      <c r="G21" s="4" t="b">
        <v>0</v>
      </c>
      <c r="H21" s="4" t="b">
        <v>0</v>
      </c>
      <c r="I21" s="4" t="b">
        <v>0</v>
      </c>
      <c r="J21" s="4">
        <v>8.0</v>
      </c>
      <c r="K21" s="4">
        <v>6.0</v>
      </c>
      <c r="L21" s="4" t="s">
        <v>86</v>
      </c>
    </row>
    <row r="22" ht="15.75" customHeight="1">
      <c r="A22" s="4" t="s">
        <v>1435</v>
      </c>
      <c r="B22" s="4" t="s">
        <v>1459</v>
      </c>
      <c r="C22" s="4">
        <v>16.0</v>
      </c>
      <c r="D22" s="4">
        <v>16.0</v>
      </c>
      <c r="E22" s="4">
        <v>16.0</v>
      </c>
      <c r="F22" s="4">
        <v>16.0</v>
      </c>
      <c r="G22" s="4" t="b">
        <v>1</v>
      </c>
      <c r="H22" s="4" t="b">
        <v>1</v>
      </c>
      <c r="I22" s="4" t="b">
        <v>1</v>
      </c>
      <c r="J22" s="4">
        <v>2.0</v>
      </c>
      <c r="K22" s="4">
        <v>2.0</v>
      </c>
      <c r="L22" s="4" t="s">
        <v>1460</v>
      </c>
    </row>
    <row r="23" ht="15.75" customHeight="1">
      <c r="A23" s="4" t="s">
        <v>1461</v>
      </c>
      <c r="B23" s="4" t="s">
        <v>1462</v>
      </c>
      <c r="C23" s="4">
        <v>5.0</v>
      </c>
      <c r="D23" s="4">
        <v>5.0</v>
      </c>
      <c r="E23" s="4">
        <v>5.0</v>
      </c>
      <c r="F23" s="4">
        <v>5.0</v>
      </c>
      <c r="G23" s="4" t="b">
        <v>0</v>
      </c>
      <c r="H23" s="4" t="b">
        <v>0</v>
      </c>
      <c r="I23" s="4" t="b">
        <v>0</v>
      </c>
      <c r="J23" s="4">
        <v>5.0</v>
      </c>
      <c r="K23" s="4">
        <v>5.0</v>
      </c>
      <c r="L23" s="4" t="s">
        <v>86</v>
      </c>
    </row>
    <row r="24" ht="15.75" customHeight="1">
      <c r="A24" s="4" t="s">
        <v>1463</v>
      </c>
      <c r="B24" s="4" t="s">
        <v>1464</v>
      </c>
      <c r="C24" s="4">
        <v>3.0</v>
      </c>
      <c r="D24" s="4">
        <v>9.0</v>
      </c>
      <c r="E24" s="4">
        <v>3.0</v>
      </c>
      <c r="F24" s="4">
        <v>9.0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1465</v>
      </c>
      <c r="B25" s="4" t="s">
        <v>1466</v>
      </c>
      <c r="C25" s="4">
        <v>3.0</v>
      </c>
      <c r="D25" s="4">
        <v>3.0</v>
      </c>
      <c r="E25" s="4">
        <v>3.0</v>
      </c>
      <c r="F25" s="4">
        <v>3.0</v>
      </c>
      <c r="G25" s="4" t="b">
        <v>0</v>
      </c>
      <c r="H25" s="4" t="b">
        <v>0</v>
      </c>
      <c r="I25" s="4" t="b">
        <v>0</v>
      </c>
      <c r="J25" s="4">
        <v>3.0</v>
      </c>
      <c r="K25" s="4">
        <v>3.0</v>
      </c>
      <c r="L25" s="4" t="s">
        <v>86</v>
      </c>
    </row>
    <row r="26" ht="15.75" customHeight="1">
      <c r="A26" s="4" t="s">
        <v>1467</v>
      </c>
      <c r="B26" s="4" t="s">
        <v>1468</v>
      </c>
      <c r="C26" s="4">
        <v>3.0</v>
      </c>
      <c r="D26" s="4">
        <v>12.0</v>
      </c>
      <c r="E26" s="4">
        <v>8.0</v>
      </c>
      <c r="F26" s="4">
        <v>12.0</v>
      </c>
      <c r="G26" s="4" t="b">
        <v>1</v>
      </c>
      <c r="H26" s="4" t="b">
        <v>1</v>
      </c>
      <c r="I26" s="4" t="b">
        <v>0</v>
      </c>
      <c r="J26" s="4">
        <v>11.0</v>
      </c>
      <c r="K26" s="4">
        <v>7.0</v>
      </c>
      <c r="L26" s="4" t="s">
        <v>86</v>
      </c>
    </row>
    <row r="27" ht="15.75" customHeight="1">
      <c r="A27" s="4" t="s">
        <v>1469</v>
      </c>
      <c r="B27" s="4" t="s">
        <v>1470</v>
      </c>
      <c r="C27" s="4">
        <v>10.0</v>
      </c>
      <c r="D27" s="4">
        <v>10.0</v>
      </c>
      <c r="E27" s="4">
        <v>10.0</v>
      </c>
      <c r="F27" s="4">
        <v>10.0</v>
      </c>
      <c r="G27" s="4" t="b">
        <v>1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1435</v>
      </c>
      <c r="B28" s="4" t="s">
        <v>1471</v>
      </c>
      <c r="C28" s="4">
        <v>10.0</v>
      </c>
      <c r="D28" s="4">
        <v>10.0</v>
      </c>
      <c r="E28" s="4">
        <v>10.0</v>
      </c>
      <c r="F28" s="4">
        <v>10.0</v>
      </c>
      <c r="G28" s="4" t="b">
        <v>1</v>
      </c>
      <c r="H28" s="4" t="b">
        <v>1</v>
      </c>
      <c r="I28" s="4" t="b">
        <v>1</v>
      </c>
      <c r="J28" s="4">
        <v>5.0</v>
      </c>
      <c r="K28" s="4">
        <v>5.0</v>
      </c>
      <c r="L28" s="4" t="s">
        <v>1472</v>
      </c>
    </row>
    <row r="29" ht="15.75" customHeight="1">
      <c r="A29" s="4" t="s">
        <v>1438</v>
      </c>
      <c r="B29" s="4" t="s">
        <v>1473</v>
      </c>
      <c r="C29" s="4">
        <v>8.0</v>
      </c>
      <c r="D29" s="4">
        <v>8.0</v>
      </c>
      <c r="E29" s="4">
        <v>8.0</v>
      </c>
      <c r="F29" s="4">
        <v>8.0</v>
      </c>
      <c r="G29" s="4" t="b">
        <v>1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1444</v>
      </c>
      <c r="B30" s="4" t="s">
        <v>1474</v>
      </c>
      <c r="C30" s="4">
        <v>11.0</v>
      </c>
      <c r="D30" s="4">
        <v>11.0</v>
      </c>
      <c r="E30" s="4">
        <v>11.0</v>
      </c>
      <c r="F30" s="4">
        <v>11.0</v>
      </c>
      <c r="G30" s="4" t="b">
        <v>1</v>
      </c>
      <c r="H30" s="4" t="b">
        <v>1</v>
      </c>
      <c r="I30" s="4" t="b">
        <v>1</v>
      </c>
      <c r="J30" s="4">
        <v>5.0</v>
      </c>
      <c r="K30" s="4">
        <v>5.0</v>
      </c>
      <c r="L30" s="4" t="s">
        <v>1475</v>
      </c>
    </row>
    <row r="31" ht="15.75" customHeight="1">
      <c r="A31" s="4" t="s">
        <v>373</v>
      </c>
      <c r="B31" s="4" t="s">
        <v>396</v>
      </c>
      <c r="C31" s="4">
        <v>20.0</v>
      </c>
      <c r="D31" s="4">
        <v>20.0</v>
      </c>
      <c r="E31" s="4">
        <v>20.0</v>
      </c>
      <c r="F31" s="4">
        <v>20.0</v>
      </c>
      <c r="G31" s="4" t="b">
        <v>1</v>
      </c>
      <c r="H31" s="4" t="b">
        <v>1</v>
      </c>
      <c r="I31" s="4" t="b">
        <v>1</v>
      </c>
      <c r="J31" s="4">
        <v>6.0</v>
      </c>
      <c r="K31" s="4">
        <v>6.0</v>
      </c>
      <c r="L31" s="4" t="s">
        <v>397</v>
      </c>
    </row>
    <row r="32" ht="15.75" customHeight="1">
      <c r="A32" s="4" t="s">
        <v>1476</v>
      </c>
      <c r="B32" s="4" t="s">
        <v>1477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1478</v>
      </c>
      <c r="B33" s="4" t="s">
        <v>993</v>
      </c>
      <c r="C33" s="4">
        <v>9.0</v>
      </c>
      <c r="D33" s="4">
        <v>9.0</v>
      </c>
      <c r="E33" s="4">
        <v>9.0</v>
      </c>
      <c r="F33" s="4">
        <v>9.0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1469</v>
      </c>
      <c r="B34" s="4" t="s">
        <v>1479</v>
      </c>
      <c r="C34" s="4">
        <v>17.0</v>
      </c>
      <c r="D34" s="4">
        <v>17.0</v>
      </c>
      <c r="E34" s="4">
        <v>17.0</v>
      </c>
      <c r="F34" s="4">
        <v>17.0</v>
      </c>
      <c r="G34" s="4" t="b">
        <v>1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1056</v>
      </c>
      <c r="B35" s="4" t="s">
        <v>1480</v>
      </c>
      <c r="C35" s="4">
        <v>16.0</v>
      </c>
      <c r="D35" s="4">
        <v>16.0</v>
      </c>
      <c r="E35" s="4">
        <v>16.0</v>
      </c>
      <c r="F35" s="4">
        <v>16.0</v>
      </c>
      <c r="G35" s="4" t="b">
        <v>1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1481</v>
      </c>
      <c r="B36" s="4" t="s">
        <v>1482</v>
      </c>
      <c r="C36" s="4">
        <v>2.0</v>
      </c>
      <c r="D36" s="4">
        <v>2.0</v>
      </c>
      <c r="E36" s="4">
        <v>2.0</v>
      </c>
      <c r="F36" s="4">
        <v>2.0</v>
      </c>
      <c r="G36" s="4" t="b">
        <v>1</v>
      </c>
      <c r="H36" s="4" t="b">
        <v>1</v>
      </c>
      <c r="I36" s="4" t="b">
        <v>1</v>
      </c>
      <c r="J36" s="4">
        <v>1.0</v>
      </c>
      <c r="K36" s="4">
        <v>1.0</v>
      </c>
      <c r="L36" s="4" t="s">
        <v>1483</v>
      </c>
    </row>
    <row r="37" ht="15.75" customHeight="1">
      <c r="A37" s="4" t="s">
        <v>1484</v>
      </c>
      <c r="B37" s="4" t="s">
        <v>1485</v>
      </c>
      <c r="C37" s="4">
        <v>5.0</v>
      </c>
      <c r="D37" s="4">
        <v>5.0</v>
      </c>
      <c r="E37" s="4">
        <v>5.0</v>
      </c>
      <c r="F37" s="4">
        <v>5.0</v>
      </c>
      <c r="G37" s="4" t="b">
        <v>0</v>
      </c>
      <c r="H37" s="4" t="b">
        <v>0</v>
      </c>
      <c r="I37" s="4" t="b">
        <v>0</v>
      </c>
      <c r="J37" s="4">
        <v>5.0</v>
      </c>
      <c r="K37" s="4">
        <v>5.0</v>
      </c>
      <c r="L37" s="4" t="s">
        <v>86</v>
      </c>
    </row>
    <row r="38" ht="15.75" customHeight="1">
      <c r="A38" s="4" t="s">
        <v>1452</v>
      </c>
      <c r="B38" s="4" t="s">
        <v>407</v>
      </c>
      <c r="C38" s="4">
        <v>4.0</v>
      </c>
      <c r="D38" s="4">
        <v>6.0</v>
      </c>
      <c r="E38" s="4">
        <v>5.0</v>
      </c>
      <c r="F38" s="4">
        <v>6.0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1486</v>
      </c>
      <c r="B39" s="4" t="s">
        <v>1487</v>
      </c>
      <c r="C39" s="4">
        <v>13.0</v>
      </c>
      <c r="D39" s="4">
        <v>13.0</v>
      </c>
      <c r="E39" s="4">
        <v>13.0</v>
      </c>
      <c r="F39" s="4">
        <v>13.0</v>
      </c>
      <c r="G39" s="4" t="b">
        <v>1</v>
      </c>
      <c r="H39" s="4" t="b">
        <v>1</v>
      </c>
      <c r="I39" s="4" t="b">
        <v>1</v>
      </c>
      <c r="J39" s="4">
        <v>5.0</v>
      </c>
      <c r="K39" s="4">
        <v>5.0</v>
      </c>
      <c r="L39" s="4" t="s">
        <v>1488</v>
      </c>
    </row>
    <row r="40" ht="15.75" customHeight="1">
      <c r="A40" s="4" t="s">
        <v>1489</v>
      </c>
      <c r="B40" s="4" t="s">
        <v>1490</v>
      </c>
      <c r="C40" s="4">
        <v>5.0</v>
      </c>
      <c r="D40" s="4">
        <v>5.0</v>
      </c>
      <c r="E40" s="4">
        <v>5.0</v>
      </c>
      <c r="F40" s="4">
        <v>5.0</v>
      </c>
      <c r="G40" s="4" t="b">
        <v>1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1461</v>
      </c>
      <c r="B41" s="4" t="s">
        <v>1458</v>
      </c>
      <c r="C41" s="4">
        <v>3.0</v>
      </c>
      <c r="D41" s="4">
        <v>8.0</v>
      </c>
      <c r="E41" s="4">
        <v>6.0</v>
      </c>
      <c r="F41" s="4">
        <v>8.0</v>
      </c>
      <c r="G41" s="4" t="b">
        <v>0</v>
      </c>
      <c r="H41" s="4" t="b">
        <v>0</v>
      </c>
      <c r="I41" s="4" t="b">
        <v>0</v>
      </c>
      <c r="J41" s="4">
        <v>8.0</v>
      </c>
      <c r="K41" s="4">
        <v>6.0</v>
      </c>
      <c r="L41" s="4" t="s">
        <v>86</v>
      </c>
    </row>
    <row r="42" ht="15.75" customHeight="1">
      <c r="A42" s="4" t="s">
        <v>1491</v>
      </c>
      <c r="B42" s="4" t="s">
        <v>1492</v>
      </c>
      <c r="C42" s="4">
        <v>7.0</v>
      </c>
      <c r="D42" s="4">
        <v>7.0</v>
      </c>
      <c r="E42" s="4">
        <v>7.0</v>
      </c>
      <c r="F42" s="4">
        <v>7.0</v>
      </c>
      <c r="G42" s="4" t="b">
        <v>1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1493</v>
      </c>
      <c r="B43" s="4" t="s">
        <v>1494</v>
      </c>
      <c r="C43" s="4">
        <v>5.0</v>
      </c>
      <c r="D43" s="4">
        <v>5.0</v>
      </c>
      <c r="E43" s="4">
        <v>5.0</v>
      </c>
      <c r="F43" s="4">
        <v>5.0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1495</v>
      </c>
    </row>
    <row r="44" ht="15.75" customHeight="1">
      <c r="A44" s="4" t="s">
        <v>1444</v>
      </c>
      <c r="B44" s="4" t="s">
        <v>1496</v>
      </c>
      <c r="C44" s="4">
        <v>9.0</v>
      </c>
      <c r="D44" s="4">
        <v>9.0</v>
      </c>
      <c r="E44" s="4">
        <v>9.0</v>
      </c>
      <c r="F44" s="4">
        <v>9.0</v>
      </c>
      <c r="G44" s="4" t="b">
        <v>1</v>
      </c>
      <c r="H44" s="4" t="b">
        <v>1</v>
      </c>
      <c r="I44" s="4" t="b">
        <v>0</v>
      </c>
      <c r="J44" s="4">
        <v>2.0</v>
      </c>
      <c r="K44" s="4">
        <v>2.0</v>
      </c>
      <c r="L44" s="4" t="s">
        <v>86</v>
      </c>
    </row>
    <row r="45" ht="15.75" customHeight="1">
      <c r="A45" s="4" t="s">
        <v>1497</v>
      </c>
      <c r="B45" s="4" t="s">
        <v>1498</v>
      </c>
      <c r="C45" s="4">
        <v>4.0</v>
      </c>
      <c r="D45" s="4">
        <v>4.0</v>
      </c>
      <c r="E45" s="4">
        <v>4.0</v>
      </c>
      <c r="F45" s="4">
        <v>4.0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1499</v>
      </c>
    </row>
    <row r="46" ht="15.75" customHeight="1">
      <c r="A46" s="4" t="s">
        <v>1500</v>
      </c>
      <c r="B46" s="4" t="s">
        <v>176</v>
      </c>
      <c r="C46" s="4">
        <v>7.0</v>
      </c>
      <c r="D46" s="4">
        <v>7.0</v>
      </c>
      <c r="E46" s="4">
        <v>7.0</v>
      </c>
      <c r="F46" s="4">
        <v>7.0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1422</v>
      </c>
      <c r="B47" s="4" t="s">
        <v>1501</v>
      </c>
      <c r="C47" s="4">
        <v>4.0</v>
      </c>
      <c r="D47" s="4">
        <v>4.0</v>
      </c>
      <c r="E47" s="4">
        <v>4.0</v>
      </c>
      <c r="F47" s="4">
        <v>4.0</v>
      </c>
      <c r="G47" s="4" t="b">
        <v>1</v>
      </c>
      <c r="H47" s="4" t="b">
        <v>1</v>
      </c>
      <c r="I47" s="4" t="b">
        <v>1</v>
      </c>
      <c r="J47" s="4">
        <v>1.0</v>
      </c>
      <c r="K47" s="4">
        <v>1.0</v>
      </c>
      <c r="L47" s="4" t="s">
        <v>1502</v>
      </c>
    </row>
    <row r="48" ht="15.75" customHeight="1">
      <c r="A48" s="4" t="s">
        <v>1430</v>
      </c>
      <c r="B48" s="4" t="s">
        <v>1503</v>
      </c>
      <c r="C48" s="4">
        <v>23.0</v>
      </c>
      <c r="D48" s="4">
        <v>23.0</v>
      </c>
      <c r="E48" s="4">
        <v>23.0</v>
      </c>
      <c r="F48" s="4">
        <v>23.0</v>
      </c>
      <c r="G48" s="4" t="b">
        <v>1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1491</v>
      </c>
      <c r="B49" s="4" t="s">
        <v>1504</v>
      </c>
      <c r="C49" s="4">
        <v>7.0</v>
      </c>
      <c r="D49" s="4">
        <v>7.0</v>
      </c>
      <c r="E49" s="4">
        <v>7.0</v>
      </c>
      <c r="F49" s="4">
        <v>7.0</v>
      </c>
      <c r="G49" s="4" t="b">
        <v>1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1505</v>
      </c>
      <c r="B50" s="4" t="s">
        <v>1506</v>
      </c>
      <c r="C50" s="4">
        <v>8.0</v>
      </c>
      <c r="D50" s="4">
        <v>32.0</v>
      </c>
      <c r="E50" s="4">
        <v>24.0</v>
      </c>
      <c r="F50" s="4">
        <v>32.0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1444</v>
      </c>
      <c r="B51" s="4" t="s">
        <v>1507</v>
      </c>
      <c r="C51" s="4">
        <v>30.0</v>
      </c>
      <c r="D51" s="4">
        <v>30.0</v>
      </c>
      <c r="E51" s="4">
        <v>30.0</v>
      </c>
      <c r="F51" s="4">
        <v>30.0</v>
      </c>
      <c r="G51" s="4" t="b">
        <v>1</v>
      </c>
      <c r="H51" s="4" t="b">
        <v>1</v>
      </c>
      <c r="I51" s="4" t="b">
        <v>1</v>
      </c>
      <c r="J51" s="4">
        <v>10.0</v>
      </c>
      <c r="K51" s="4">
        <v>10.0</v>
      </c>
      <c r="L51" s="4" t="s">
        <v>1508</v>
      </c>
    </row>
    <row r="52" ht="15.75" customHeight="1">
      <c r="A52" s="4" t="s">
        <v>1509</v>
      </c>
      <c r="B52" s="4" t="s">
        <v>1458</v>
      </c>
      <c r="C52" s="4">
        <v>3.0</v>
      </c>
      <c r="D52" s="4">
        <v>8.0</v>
      </c>
      <c r="E52" s="4">
        <v>6.0</v>
      </c>
      <c r="F52" s="4">
        <v>8.0</v>
      </c>
      <c r="G52" s="4" t="b">
        <v>0</v>
      </c>
      <c r="H52" s="4" t="b">
        <v>0</v>
      </c>
      <c r="I52" s="4" t="b">
        <v>0</v>
      </c>
      <c r="J52" s="4">
        <v>8.0</v>
      </c>
      <c r="K52" s="4">
        <v>6.0</v>
      </c>
      <c r="L52" s="4" t="s">
        <v>86</v>
      </c>
    </row>
    <row r="53" ht="15.75" customHeight="1">
      <c r="A53" s="4" t="s">
        <v>1510</v>
      </c>
      <c r="B53" s="4" t="s">
        <v>1458</v>
      </c>
      <c r="C53" s="4">
        <v>3.0</v>
      </c>
      <c r="D53" s="4">
        <v>8.0</v>
      </c>
      <c r="E53" s="4">
        <v>6.0</v>
      </c>
      <c r="F53" s="4">
        <v>8.0</v>
      </c>
      <c r="G53" s="4" t="b">
        <v>0</v>
      </c>
      <c r="H53" s="4" t="b">
        <v>0</v>
      </c>
      <c r="I53" s="4" t="b">
        <v>0</v>
      </c>
      <c r="J53" s="4">
        <v>8.0</v>
      </c>
      <c r="K53" s="4">
        <v>6.0</v>
      </c>
      <c r="L53" s="4" t="s">
        <v>86</v>
      </c>
    </row>
    <row r="54" ht="15.75" customHeight="1">
      <c r="A54" s="4" t="s">
        <v>1056</v>
      </c>
      <c r="B54" s="4" t="s">
        <v>1511</v>
      </c>
      <c r="C54" s="4">
        <v>2.0</v>
      </c>
      <c r="D54" s="4">
        <v>2.0</v>
      </c>
      <c r="E54" s="4">
        <v>2.0</v>
      </c>
      <c r="F54" s="4">
        <v>2.0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298</v>
      </c>
      <c r="B55" s="4" t="s">
        <v>365</v>
      </c>
      <c r="C55" s="4">
        <v>7.0</v>
      </c>
      <c r="D55" s="4">
        <v>7.0</v>
      </c>
      <c r="E55" s="4">
        <v>7.0</v>
      </c>
      <c r="F55" s="4">
        <v>7.0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366</v>
      </c>
    </row>
    <row r="56" ht="15.75" customHeight="1">
      <c r="A56" s="4" t="s">
        <v>1449</v>
      </c>
      <c r="B56" s="4" t="s">
        <v>1512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2.0</v>
      </c>
      <c r="K56" s="4">
        <v>2.0</v>
      </c>
      <c r="L56" s="4" t="s">
        <v>86</v>
      </c>
    </row>
    <row r="57" ht="15.75" customHeight="1">
      <c r="A57" s="4" t="s">
        <v>298</v>
      </c>
      <c r="B57" s="4" t="s">
        <v>368</v>
      </c>
      <c r="C57" s="4">
        <v>6.0</v>
      </c>
      <c r="D57" s="4">
        <v>6.0</v>
      </c>
      <c r="E57" s="4">
        <v>6.0</v>
      </c>
      <c r="F57" s="4">
        <v>6.0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369</v>
      </c>
    </row>
    <row r="58" ht="15.75" customHeight="1">
      <c r="A58" s="4" t="s">
        <v>1510</v>
      </c>
      <c r="B58" s="4" t="s">
        <v>1466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3.0</v>
      </c>
      <c r="K58" s="4">
        <v>3.0</v>
      </c>
      <c r="L58" s="4" t="s">
        <v>86</v>
      </c>
    </row>
    <row r="59" ht="15.75" customHeight="1">
      <c r="A59" s="4" t="s">
        <v>1444</v>
      </c>
      <c r="B59" s="4" t="s">
        <v>1513</v>
      </c>
      <c r="C59" s="4">
        <v>6.0</v>
      </c>
      <c r="D59" s="4">
        <v>6.0</v>
      </c>
      <c r="E59" s="4">
        <v>6.0</v>
      </c>
      <c r="F59" s="4">
        <v>6.0</v>
      </c>
      <c r="G59" s="4" t="b">
        <v>1</v>
      </c>
      <c r="H59" s="4" t="b">
        <v>1</v>
      </c>
      <c r="I59" s="4" t="b">
        <v>1</v>
      </c>
      <c r="J59" s="4">
        <v>5.0</v>
      </c>
      <c r="K59" s="4">
        <v>5.0</v>
      </c>
      <c r="L59" s="4" t="s">
        <v>1514</v>
      </c>
    </row>
    <row r="60" ht="15.75" customHeight="1">
      <c r="A60" s="4" t="s">
        <v>1515</v>
      </c>
      <c r="B60" s="4" t="s">
        <v>407</v>
      </c>
      <c r="C60" s="4">
        <v>5.0</v>
      </c>
      <c r="D60" s="4">
        <v>7.0</v>
      </c>
      <c r="E60" s="4">
        <v>6.0</v>
      </c>
      <c r="F60" s="4">
        <v>7.0</v>
      </c>
      <c r="G60" s="4" t="b">
        <v>1</v>
      </c>
      <c r="H60" s="4" t="b">
        <v>1</v>
      </c>
      <c r="I60" s="4" t="b">
        <v>1</v>
      </c>
      <c r="J60" s="4">
        <v>6.0</v>
      </c>
      <c r="K60" s="4">
        <v>5.0</v>
      </c>
      <c r="L60" s="4" t="s">
        <v>1516</v>
      </c>
    </row>
    <row r="61" ht="15.75" customHeight="1">
      <c r="A61" s="4" t="s">
        <v>1438</v>
      </c>
      <c r="B61" s="4" t="s">
        <v>1503</v>
      </c>
      <c r="C61" s="4">
        <v>23.0</v>
      </c>
      <c r="D61" s="4">
        <v>23.0</v>
      </c>
      <c r="E61" s="4">
        <v>23.0</v>
      </c>
      <c r="F61" s="4">
        <v>23.0</v>
      </c>
      <c r="G61" s="4" t="b">
        <v>1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1425</v>
      </c>
      <c r="B62" s="4" t="s">
        <v>1517</v>
      </c>
      <c r="C62" s="4">
        <v>2.0</v>
      </c>
      <c r="D62" s="4">
        <v>2.0</v>
      </c>
      <c r="E62" s="4">
        <v>2.0</v>
      </c>
      <c r="F62" s="4">
        <v>2.0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1518</v>
      </c>
      <c r="B63" s="4" t="s">
        <v>1519</v>
      </c>
      <c r="C63" s="4">
        <v>10.0</v>
      </c>
      <c r="D63" s="4">
        <v>10.0</v>
      </c>
      <c r="E63" s="4">
        <v>10.0</v>
      </c>
      <c r="F63" s="4">
        <v>10.0</v>
      </c>
      <c r="G63" s="4" t="b">
        <v>1</v>
      </c>
      <c r="H63" s="4" t="b">
        <v>1</v>
      </c>
      <c r="I63" s="4" t="b">
        <v>1</v>
      </c>
      <c r="J63" s="4">
        <v>3.0</v>
      </c>
      <c r="K63" s="4">
        <v>3.0</v>
      </c>
      <c r="L63" s="4" t="s">
        <v>1520</v>
      </c>
    </row>
    <row r="64" ht="15.75" customHeight="1">
      <c r="A64" s="4" t="s">
        <v>1491</v>
      </c>
      <c r="B64" s="4" t="s">
        <v>1521</v>
      </c>
      <c r="C64" s="4">
        <v>8.0</v>
      </c>
      <c r="D64" s="4">
        <v>8.0</v>
      </c>
      <c r="E64" s="4">
        <v>8.0</v>
      </c>
      <c r="F64" s="4">
        <v>8.0</v>
      </c>
      <c r="G64" s="4" t="b">
        <v>1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1522</v>
      </c>
      <c r="B65" s="4" t="s">
        <v>1523</v>
      </c>
      <c r="C65" s="4">
        <v>15.0</v>
      </c>
      <c r="D65" s="4">
        <v>15.0</v>
      </c>
      <c r="E65" s="4">
        <v>15.0</v>
      </c>
      <c r="F65" s="4">
        <v>15.0</v>
      </c>
      <c r="G65" s="4" t="b">
        <v>1</v>
      </c>
      <c r="H65" s="4" t="b">
        <v>1</v>
      </c>
      <c r="I65" s="4" t="b">
        <v>1</v>
      </c>
      <c r="J65" s="4">
        <v>2.0</v>
      </c>
      <c r="K65" s="4">
        <v>2.0</v>
      </c>
      <c r="L65" s="4" t="s">
        <v>1524</v>
      </c>
    </row>
    <row r="66" ht="15.75" customHeight="1">
      <c r="A66" s="4" t="s">
        <v>1453</v>
      </c>
      <c r="B66" s="4" t="s">
        <v>1525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1526</v>
      </c>
    </row>
    <row r="67" ht="15.75" customHeight="1">
      <c r="A67" s="4" t="s">
        <v>1527</v>
      </c>
      <c r="B67" s="4" t="s">
        <v>1528</v>
      </c>
      <c r="C67" s="4">
        <v>14.0</v>
      </c>
      <c r="D67" s="4">
        <v>14.0</v>
      </c>
      <c r="E67" s="4">
        <v>14.0</v>
      </c>
      <c r="F67" s="4">
        <v>14.0</v>
      </c>
      <c r="G67" s="4" t="b">
        <v>0</v>
      </c>
      <c r="H67" s="4" t="b">
        <v>0</v>
      </c>
      <c r="I67" s="4" t="b">
        <v>0</v>
      </c>
      <c r="J67" s="4">
        <v>14.0</v>
      </c>
      <c r="K67" s="4">
        <v>14.0</v>
      </c>
      <c r="L67" s="4" t="s">
        <v>86</v>
      </c>
    </row>
    <row r="68" ht="15.75" customHeight="1">
      <c r="A68" s="4" t="s">
        <v>298</v>
      </c>
      <c r="B68" s="4" t="s">
        <v>100</v>
      </c>
      <c r="C68" s="4">
        <v>4.0</v>
      </c>
      <c r="D68" s="4">
        <v>6.0</v>
      </c>
      <c r="E68" s="4">
        <v>5.0</v>
      </c>
      <c r="F68" s="4">
        <v>6.0</v>
      </c>
      <c r="G68" s="4" t="b">
        <v>0</v>
      </c>
      <c r="H68" s="4" t="b">
        <v>0</v>
      </c>
      <c r="I68" s="4" t="b">
        <v>0</v>
      </c>
      <c r="J68" s="4">
        <v>6.0</v>
      </c>
      <c r="K68" s="4">
        <v>5.0</v>
      </c>
      <c r="L68" s="4" t="s">
        <v>86</v>
      </c>
    </row>
    <row r="69" ht="15.75" customHeight="1">
      <c r="A69" s="4" t="s">
        <v>1486</v>
      </c>
      <c r="B69" s="4" t="s">
        <v>1529</v>
      </c>
      <c r="C69" s="4">
        <v>11.0</v>
      </c>
      <c r="D69" s="4">
        <v>11.0</v>
      </c>
      <c r="E69" s="4">
        <v>11.0</v>
      </c>
      <c r="F69" s="4">
        <v>11.0</v>
      </c>
      <c r="G69" s="4" t="b">
        <v>1</v>
      </c>
      <c r="H69" s="4" t="b">
        <v>1</v>
      </c>
      <c r="I69" s="4" t="b">
        <v>1</v>
      </c>
      <c r="J69" s="4">
        <v>3.0</v>
      </c>
      <c r="K69" s="4">
        <v>3.0</v>
      </c>
      <c r="L69" s="4" t="s">
        <v>1530</v>
      </c>
    </row>
    <row r="70" ht="15.75" customHeight="1">
      <c r="A70" s="4" t="s">
        <v>1531</v>
      </c>
      <c r="B70" s="4" t="s">
        <v>1532</v>
      </c>
      <c r="C70" s="4">
        <v>19.0</v>
      </c>
      <c r="D70" s="4">
        <v>19.0</v>
      </c>
      <c r="E70" s="4">
        <v>19.0</v>
      </c>
      <c r="F70" s="4">
        <v>19.0</v>
      </c>
      <c r="G70" s="4" t="b">
        <v>1</v>
      </c>
      <c r="H70" s="4" t="b">
        <v>1</v>
      </c>
      <c r="I70" s="4" t="b">
        <v>1</v>
      </c>
      <c r="J70" s="4">
        <v>4.0</v>
      </c>
      <c r="K70" s="4">
        <v>4.0</v>
      </c>
      <c r="L70" s="4" t="s">
        <v>1533</v>
      </c>
    </row>
    <row r="71" ht="15.75" customHeight="1">
      <c r="A71" s="4" t="s">
        <v>1435</v>
      </c>
      <c r="B71" s="4" t="s">
        <v>1534</v>
      </c>
      <c r="C71" s="4">
        <v>10.0</v>
      </c>
      <c r="D71" s="4">
        <v>10.0</v>
      </c>
      <c r="E71" s="4">
        <v>10.0</v>
      </c>
      <c r="F71" s="4">
        <v>10.0</v>
      </c>
      <c r="G71" s="4" t="b">
        <v>1</v>
      </c>
      <c r="H71" s="4" t="b">
        <v>1</v>
      </c>
      <c r="I71" s="4" t="b">
        <v>1</v>
      </c>
      <c r="J71" s="4">
        <v>4.0</v>
      </c>
      <c r="K71" s="4">
        <v>4.0</v>
      </c>
      <c r="L71" s="4" t="s">
        <v>1535</v>
      </c>
    </row>
    <row r="72" ht="15.75" customHeight="1">
      <c r="A72" s="4" t="s">
        <v>1444</v>
      </c>
      <c r="B72" s="4" t="s">
        <v>1536</v>
      </c>
      <c r="C72" s="4">
        <v>25.0</v>
      </c>
      <c r="D72" s="4">
        <v>25.0</v>
      </c>
      <c r="E72" s="4">
        <v>25.0</v>
      </c>
      <c r="F72" s="4">
        <v>25.0</v>
      </c>
      <c r="G72" s="4" t="b">
        <v>1</v>
      </c>
      <c r="H72" s="4" t="b">
        <v>1</v>
      </c>
      <c r="I72" s="4" t="b">
        <v>1</v>
      </c>
      <c r="J72" s="4">
        <v>10.0</v>
      </c>
      <c r="K72" s="4">
        <v>10.0</v>
      </c>
      <c r="L72" s="4" t="s">
        <v>1537</v>
      </c>
    </row>
    <row r="73" ht="15.75" customHeight="1">
      <c r="A73" s="4" t="s">
        <v>1430</v>
      </c>
      <c r="B73" s="4" t="s">
        <v>1538</v>
      </c>
      <c r="C73" s="4">
        <v>13.0</v>
      </c>
      <c r="D73" s="4">
        <v>13.0</v>
      </c>
      <c r="E73" s="4">
        <v>13.0</v>
      </c>
      <c r="F73" s="4">
        <v>13.0</v>
      </c>
      <c r="G73" s="4" t="b">
        <v>1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1509</v>
      </c>
      <c r="B74" s="4" t="s">
        <v>1539</v>
      </c>
      <c r="C74" s="4">
        <v>3.0</v>
      </c>
      <c r="D74" s="4">
        <v>8.0</v>
      </c>
      <c r="E74" s="4">
        <v>6.0</v>
      </c>
      <c r="F74" s="4">
        <v>8.0</v>
      </c>
      <c r="G74" s="4" t="b">
        <v>1</v>
      </c>
      <c r="H74" s="4" t="b">
        <v>1</v>
      </c>
      <c r="I74" s="4" t="b">
        <v>1</v>
      </c>
      <c r="J74" s="4">
        <v>7.0</v>
      </c>
      <c r="K74" s="4">
        <v>5.0</v>
      </c>
      <c r="L74" s="4" t="s">
        <v>1540</v>
      </c>
    </row>
    <row r="75" ht="15.75" customHeight="1">
      <c r="A75" s="4" t="s">
        <v>1541</v>
      </c>
      <c r="B75" s="4" t="s">
        <v>1542</v>
      </c>
      <c r="C75" s="4">
        <v>2.0</v>
      </c>
      <c r="D75" s="4">
        <v>5.0</v>
      </c>
      <c r="E75" s="4">
        <v>3.0</v>
      </c>
      <c r="F75" s="4">
        <v>5.0</v>
      </c>
      <c r="G75" s="4" t="b">
        <v>0</v>
      </c>
      <c r="H75" s="4" t="b">
        <v>0</v>
      </c>
      <c r="I75" s="4" t="b">
        <v>0</v>
      </c>
      <c r="J75" s="4">
        <v>5.0</v>
      </c>
      <c r="K75" s="4">
        <v>3.0</v>
      </c>
      <c r="L75" s="4" t="s">
        <v>86</v>
      </c>
    </row>
    <row r="76" ht="15.75" customHeight="1">
      <c r="A76" s="4" t="s">
        <v>1438</v>
      </c>
      <c r="B76" s="4" t="s">
        <v>1543</v>
      </c>
      <c r="C76" s="4">
        <v>6.0</v>
      </c>
      <c r="D76" s="4">
        <v>6.0</v>
      </c>
      <c r="E76" s="4">
        <v>6.0</v>
      </c>
      <c r="F76" s="4">
        <v>6.0</v>
      </c>
      <c r="G76" s="4" t="b">
        <v>1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1435</v>
      </c>
      <c r="B77" s="4" t="s">
        <v>1544</v>
      </c>
      <c r="C77" s="4">
        <v>15.0</v>
      </c>
      <c r="D77" s="4">
        <v>15.0</v>
      </c>
      <c r="E77" s="4">
        <v>15.0</v>
      </c>
      <c r="F77" s="4">
        <v>15.0</v>
      </c>
      <c r="G77" s="4" t="b">
        <v>1</v>
      </c>
      <c r="H77" s="4" t="b">
        <v>1</v>
      </c>
      <c r="I77" s="4" t="b">
        <v>1</v>
      </c>
      <c r="J77" s="4">
        <v>2.0</v>
      </c>
      <c r="K77" s="4">
        <v>2.0</v>
      </c>
      <c r="L77" s="4" t="s">
        <v>1545</v>
      </c>
    </row>
    <row r="78" ht="15.75" customHeight="1">
      <c r="A78" s="4" t="s">
        <v>1469</v>
      </c>
      <c r="B78" s="4" t="s">
        <v>1546</v>
      </c>
      <c r="C78" s="4">
        <v>9.0</v>
      </c>
      <c r="D78" s="4">
        <v>9.0</v>
      </c>
      <c r="E78" s="4">
        <v>9.0</v>
      </c>
      <c r="F78" s="4">
        <v>9.0</v>
      </c>
      <c r="G78" s="4" t="b">
        <v>1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1547</v>
      </c>
      <c r="B79" s="4" t="s">
        <v>1548</v>
      </c>
      <c r="C79" s="4">
        <v>12.0</v>
      </c>
      <c r="D79" s="4">
        <v>14.0</v>
      </c>
      <c r="E79" s="4">
        <v>12.0</v>
      </c>
      <c r="F79" s="4">
        <v>14.0</v>
      </c>
      <c r="G79" s="4" t="b">
        <v>1</v>
      </c>
      <c r="H79" s="4" t="b">
        <v>1</v>
      </c>
      <c r="I79" s="4" t="b">
        <v>1</v>
      </c>
      <c r="J79" s="4">
        <v>7.0</v>
      </c>
      <c r="K79" s="4">
        <v>5.0</v>
      </c>
      <c r="L79" s="4" t="s">
        <v>1549</v>
      </c>
    </row>
    <row r="80" ht="15.75" customHeight="1">
      <c r="A80" s="4" t="s">
        <v>1510</v>
      </c>
      <c r="B80" s="4" t="s">
        <v>1550</v>
      </c>
      <c r="C80" s="4">
        <v>9.0</v>
      </c>
      <c r="D80" s="4">
        <v>9.0</v>
      </c>
      <c r="E80" s="4">
        <v>9.0</v>
      </c>
      <c r="F80" s="4">
        <v>9.0</v>
      </c>
      <c r="G80" s="4" t="b">
        <v>0</v>
      </c>
      <c r="H80" s="4" t="b">
        <v>0</v>
      </c>
      <c r="I80" s="4" t="b">
        <v>0</v>
      </c>
      <c r="J80" s="4">
        <v>9.0</v>
      </c>
      <c r="K80" s="4">
        <v>9.0</v>
      </c>
      <c r="L80" s="4" t="s">
        <v>86</v>
      </c>
    </row>
    <row r="81" ht="15.75" customHeight="1">
      <c r="A81" s="4" t="s">
        <v>1518</v>
      </c>
      <c r="B81" s="4" t="s">
        <v>1551</v>
      </c>
      <c r="C81" s="4">
        <v>16.0</v>
      </c>
      <c r="D81" s="4">
        <v>16.0</v>
      </c>
      <c r="E81" s="4">
        <v>16.0</v>
      </c>
      <c r="F81" s="4">
        <v>16.0</v>
      </c>
      <c r="G81" s="4" t="b">
        <v>1</v>
      </c>
      <c r="H81" s="4" t="b">
        <v>1</v>
      </c>
      <c r="I81" s="4" t="b">
        <v>1</v>
      </c>
      <c r="J81" s="4">
        <v>5.0</v>
      </c>
      <c r="K81" s="4">
        <v>5.0</v>
      </c>
      <c r="L81" s="4" t="s">
        <v>1552</v>
      </c>
    </row>
    <row r="82" ht="15.75" customHeight="1">
      <c r="A82" s="4" t="s">
        <v>1056</v>
      </c>
      <c r="B82" s="4" t="s">
        <v>1553</v>
      </c>
      <c r="C82" s="4">
        <v>6.0</v>
      </c>
      <c r="D82" s="4">
        <v>6.0</v>
      </c>
      <c r="E82" s="4">
        <v>6.0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1484</v>
      </c>
      <c r="B83" s="4" t="s">
        <v>1554</v>
      </c>
      <c r="C83" s="4">
        <v>6.0</v>
      </c>
      <c r="D83" s="4">
        <v>6.0</v>
      </c>
      <c r="E83" s="4">
        <v>6.0</v>
      </c>
      <c r="F83" s="4">
        <v>6.0</v>
      </c>
      <c r="G83" s="4" t="b">
        <v>1</v>
      </c>
      <c r="H83" s="4" t="b">
        <v>1</v>
      </c>
      <c r="I83" s="4" t="b">
        <v>1</v>
      </c>
      <c r="J83" s="4">
        <v>3.0</v>
      </c>
      <c r="K83" s="4">
        <v>3.0</v>
      </c>
      <c r="L83" s="4" t="s">
        <v>1555</v>
      </c>
    </row>
    <row r="84" ht="15.75" customHeight="1">
      <c r="A84" s="4" t="s">
        <v>1430</v>
      </c>
      <c r="B84" s="4" t="s">
        <v>1473</v>
      </c>
      <c r="C84" s="4">
        <v>8.0</v>
      </c>
      <c r="D84" s="4">
        <v>8.0</v>
      </c>
      <c r="E84" s="4">
        <v>8.0</v>
      </c>
      <c r="F84" s="4">
        <v>8.0</v>
      </c>
      <c r="G84" s="4" t="b">
        <v>1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1556</v>
      </c>
      <c r="B85" s="4" t="s">
        <v>1557</v>
      </c>
      <c r="C85" s="4">
        <v>7.0</v>
      </c>
      <c r="D85" s="4">
        <v>7.0</v>
      </c>
      <c r="E85" s="4">
        <v>7.0</v>
      </c>
      <c r="F85" s="4">
        <v>7.0</v>
      </c>
      <c r="G85" s="4" t="b">
        <v>1</v>
      </c>
      <c r="H85" s="4" t="b">
        <v>1</v>
      </c>
      <c r="I85" s="4" t="b">
        <v>1</v>
      </c>
      <c r="J85" s="4">
        <v>6.0</v>
      </c>
      <c r="K85" s="4">
        <v>6.0</v>
      </c>
      <c r="L85" s="4" t="s">
        <v>1558</v>
      </c>
    </row>
    <row r="86" ht="15.75" customHeight="1">
      <c r="A86" s="4" t="s">
        <v>1527</v>
      </c>
      <c r="B86" s="4" t="s">
        <v>1559</v>
      </c>
      <c r="C86" s="4">
        <v>15.0</v>
      </c>
      <c r="D86" s="4">
        <v>15.0</v>
      </c>
      <c r="E86" s="4">
        <v>15.0</v>
      </c>
      <c r="F86" s="4">
        <v>15.0</v>
      </c>
      <c r="G86" s="4" t="b">
        <v>1</v>
      </c>
      <c r="H86" s="4" t="b">
        <v>1</v>
      </c>
      <c r="I86" s="4" t="b">
        <v>1</v>
      </c>
      <c r="J86" s="4">
        <v>13.0</v>
      </c>
      <c r="K86" s="4">
        <v>13.0</v>
      </c>
      <c r="L86" s="4" t="s">
        <v>1560</v>
      </c>
    </row>
    <row r="87" ht="15.75" customHeight="1">
      <c r="A87" s="4" t="s">
        <v>1561</v>
      </c>
      <c r="B87" s="4" t="s">
        <v>1562</v>
      </c>
      <c r="C87" s="4">
        <v>5.0</v>
      </c>
      <c r="D87" s="4">
        <v>5.0</v>
      </c>
      <c r="E87" s="4">
        <v>5.0</v>
      </c>
      <c r="F87" s="4">
        <v>5.0</v>
      </c>
      <c r="G87" s="4" t="b">
        <v>1</v>
      </c>
      <c r="H87" s="4" t="b">
        <v>1</v>
      </c>
      <c r="I87" s="4" t="b">
        <v>0</v>
      </c>
      <c r="J87" s="4">
        <v>4.0</v>
      </c>
      <c r="K87" s="4">
        <v>4.0</v>
      </c>
      <c r="L87" s="4" t="s">
        <v>86</v>
      </c>
    </row>
    <row r="88" ht="15.75" customHeight="1">
      <c r="A88" s="4" t="s">
        <v>1418</v>
      </c>
      <c r="B88" s="4" t="s">
        <v>1462</v>
      </c>
      <c r="C88" s="4">
        <v>5.0</v>
      </c>
      <c r="D88" s="4">
        <v>5.0</v>
      </c>
      <c r="E88" s="4">
        <v>5.0</v>
      </c>
      <c r="F88" s="4">
        <v>5.0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1563</v>
      </c>
    </row>
    <row r="89" ht="15.75" customHeight="1">
      <c r="A89" s="4" t="s">
        <v>1425</v>
      </c>
      <c r="B89" s="4" t="s">
        <v>1564</v>
      </c>
      <c r="C89" s="4">
        <v>5.0</v>
      </c>
      <c r="D89" s="4">
        <v>5.0</v>
      </c>
      <c r="E89" s="4">
        <v>5.0</v>
      </c>
      <c r="F89" s="4">
        <v>5.0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1565</v>
      </c>
      <c r="B90" s="4" t="s">
        <v>1566</v>
      </c>
      <c r="C90" s="4">
        <v>2.0</v>
      </c>
      <c r="D90" s="4">
        <v>2.0</v>
      </c>
      <c r="E90" s="4">
        <v>2.0</v>
      </c>
      <c r="F90" s="4">
        <v>2.0</v>
      </c>
      <c r="G90" s="4" t="b">
        <v>1</v>
      </c>
      <c r="H90" s="4" t="b">
        <v>1</v>
      </c>
      <c r="I90" s="4" t="b">
        <v>1</v>
      </c>
      <c r="J90" s="4">
        <v>1.0</v>
      </c>
      <c r="K90" s="4">
        <v>1.0</v>
      </c>
      <c r="L90" s="4" t="s">
        <v>1567</v>
      </c>
    </row>
    <row r="91" ht="15.75" customHeight="1">
      <c r="A91" s="4" t="s">
        <v>1469</v>
      </c>
      <c r="B91" s="4" t="s">
        <v>1568</v>
      </c>
      <c r="C91" s="4">
        <v>19.0</v>
      </c>
      <c r="D91" s="4">
        <v>19.0</v>
      </c>
      <c r="E91" s="4">
        <v>19.0</v>
      </c>
      <c r="F91" s="4">
        <v>19.0</v>
      </c>
      <c r="G91" s="4" t="b">
        <v>1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1491</v>
      </c>
      <c r="B92" s="4" t="s">
        <v>1569</v>
      </c>
      <c r="C92" s="4">
        <v>6.0</v>
      </c>
      <c r="D92" s="4">
        <v>6.0</v>
      </c>
      <c r="E92" s="4">
        <v>6.0</v>
      </c>
      <c r="F92" s="4">
        <v>6.0</v>
      </c>
      <c r="G92" s="4" t="b">
        <v>1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1463</v>
      </c>
      <c r="B93" s="4" t="s">
        <v>1570</v>
      </c>
      <c r="C93" s="4">
        <v>2.0</v>
      </c>
      <c r="D93" s="4">
        <v>6.0</v>
      </c>
      <c r="E93" s="4">
        <v>2.0</v>
      </c>
      <c r="F93" s="4">
        <v>6.0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1561</v>
      </c>
      <c r="B94" s="4" t="s">
        <v>1571</v>
      </c>
      <c r="C94" s="4">
        <v>7.0</v>
      </c>
      <c r="D94" s="4">
        <v>7.0</v>
      </c>
      <c r="E94" s="4">
        <v>7.0</v>
      </c>
      <c r="F94" s="4">
        <v>7.0</v>
      </c>
      <c r="G94" s="4" t="b">
        <v>1</v>
      </c>
      <c r="H94" s="4" t="b">
        <v>1</v>
      </c>
      <c r="I94" s="4" t="b">
        <v>1</v>
      </c>
      <c r="J94" s="4">
        <v>5.0</v>
      </c>
      <c r="K94" s="4">
        <v>5.0</v>
      </c>
      <c r="L94" s="4" t="s">
        <v>1572</v>
      </c>
    </row>
    <row r="95" ht="15.75" customHeight="1">
      <c r="A95" s="4" t="s">
        <v>1573</v>
      </c>
      <c r="B95" s="4" t="s">
        <v>1468</v>
      </c>
      <c r="C95" s="4">
        <v>3.0</v>
      </c>
      <c r="D95" s="4">
        <v>12.0</v>
      </c>
      <c r="E95" s="4">
        <v>8.0</v>
      </c>
      <c r="F95" s="4">
        <v>12.0</v>
      </c>
      <c r="G95" s="4" t="b">
        <v>1</v>
      </c>
      <c r="H95" s="4" t="b">
        <v>1</v>
      </c>
      <c r="I95" s="4" t="b">
        <v>0</v>
      </c>
      <c r="J95" s="4">
        <v>11.0</v>
      </c>
      <c r="K95" s="4">
        <v>7.0</v>
      </c>
      <c r="L95" s="4" t="s">
        <v>86</v>
      </c>
    </row>
    <row r="96" ht="15.75" customHeight="1">
      <c r="A96" s="4" t="s">
        <v>1438</v>
      </c>
      <c r="B96" s="4" t="s">
        <v>993</v>
      </c>
      <c r="C96" s="4">
        <v>9.0</v>
      </c>
      <c r="D96" s="4">
        <v>9.0</v>
      </c>
      <c r="E96" s="4">
        <v>9.0</v>
      </c>
      <c r="F96" s="4">
        <v>9.0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1531</v>
      </c>
      <c r="B97" s="4" t="s">
        <v>1574</v>
      </c>
      <c r="C97" s="4">
        <v>5.0</v>
      </c>
      <c r="D97" s="4">
        <v>5.0</v>
      </c>
      <c r="E97" s="4">
        <v>5.0</v>
      </c>
      <c r="F97" s="4">
        <v>5.0</v>
      </c>
      <c r="G97" s="4" t="b">
        <v>1</v>
      </c>
      <c r="H97" s="4" t="b">
        <v>1</v>
      </c>
      <c r="I97" s="4" t="b">
        <v>1</v>
      </c>
      <c r="J97" s="4">
        <v>3.0</v>
      </c>
      <c r="K97" s="4">
        <v>3.0</v>
      </c>
      <c r="L97" s="4" t="s">
        <v>1575</v>
      </c>
    </row>
    <row r="98" ht="15.75" customHeight="1">
      <c r="A98" s="4" t="s">
        <v>1478</v>
      </c>
      <c r="B98" s="4" t="s">
        <v>1503</v>
      </c>
      <c r="C98" s="4">
        <v>23.0</v>
      </c>
      <c r="D98" s="4">
        <v>23.0</v>
      </c>
      <c r="E98" s="4">
        <v>23.0</v>
      </c>
      <c r="F98" s="4">
        <v>23.0</v>
      </c>
      <c r="G98" s="4" t="b">
        <v>1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1430</v>
      </c>
      <c r="B99" s="4" t="s">
        <v>1554</v>
      </c>
      <c r="C99" s="4">
        <v>6.0</v>
      </c>
      <c r="D99" s="4">
        <v>6.0</v>
      </c>
      <c r="E99" s="4">
        <v>6.0</v>
      </c>
      <c r="F99" s="4">
        <v>6.0</v>
      </c>
      <c r="G99" s="4" t="b">
        <v>1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1484</v>
      </c>
      <c r="B100" s="4" t="s">
        <v>1473</v>
      </c>
      <c r="C100" s="4">
        <v>8.0</v>
      </c>
      <c r="D100" s="4">
        <v>8.0</v>
      </c>
      <c r="E100" s="4">
        <v>8.0</v>
      </c>
      <c r="F100" s="4">
        <v>8.0</v>
      </c>
      <c r="G100" s="4" t="b">
        <v>1</v>
      </c>
      <c r="H100" s="4" t="b">
        <v>1</v>
      </c>
      <c r="I100" s="4" t="b">
        <v>1</v>
      </c>
      <c r="J100" s="4">
        <v>3.0</v>
      </c>
      <c r="K100" s="4">
        <v>3.0</v>
      </c>
      <c r="L100" s="4" t="s">
        <v>1576</v>
      </c>
    </row>
    <row r="101" ht="15.75" customHeight="1">
      <c r="A101" s="4" t="s">
        <v>1577</v>
      </c>
      <c r="B101" s="4" t="s">
        <v>407</v>
      </c>
      <c r="C101" s="4">
        <v>3.0</v>
      </c>
      <c r="D101" s="4">
        <v>3.0</v>
      </c>
      <c r="E101" s="4">
        <v>3.0</v>
      </c>
      <c r="F101" s="4">
        <v>3.0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1453</v>
      </c>
      <c r="B102" s="4" t="s">
        <v>100</v>
      </c>
      <c r="C102" s="4">
        <v>4.0</v>
      </c>
      <c r="D102" s="4">
        <v>6.0</v>
      </c>
      <c r="E102" s="4">
        <v>5.0</v>
      </c>
      <c r="F102" s="4">
        <v>6.0</v>
      </c>
      <c r="G102" s="4" t="b">
        <v>0</v>
      </c>
      <c r="H102" s="4" t="b">
        <v>0</v>
      </c>
      <c r="I102" s="4" t="b">
        <v>0</v>
      </c>
      <c r="J102" s="4">
        <v>6.0</v>
      </c>
      <c r="K102" s="4">
        <v>5.0</v>
      </c>
      <c r="L102" s="4" t="s">
        <v>86</v>
      </c>
    </row>
    <row r="103" ht="15.75" customHeight="1">
      <c r="A103" s="4" t="s">
        <v>1422</v>
      </c>
      <c r="B103" s="4" t="s">
        <v>100</v>
      </c>
      <c r="C103" s="4">
        <v>4.0</v>
      </c>
      <c r="D103" s="4">
        <v>6.0</v>
      </c>
      <c r="E103" s="4">
        <v>5.0</v>
      </c>
      <c r="F103" s="4">
        <v>6.0</v>
      </c>
      <c r="G103" s="4" t="b">
        <v>0</v>
      </c>
      <c r="H103" s="4" t="b">
        <v>0</v>
      </c>
      <c r="I103" s="4" t="b">
        <v>0</v>
      </c>
      <c r="J103" s="4">
        <v>6.0</v>
      </c>
      <c r="K103" s="4">
        <v>5.0</v>
      </c>
      <c r="L103" s="4" t="s">
        <v>86</v>
      </c>
    </row>
    <row r="104" ht="15.75" customHeight="1">
      <c r="A104" s="4" t="s">
        <v>1484</v>
      </c>
      <c r="B104" s="4" t="s">
        <v>1578</v>
      </c>
      <c r="C104" s="4">
        <v>6.0</v>
      </c>
      <c r="D104" s="4">
        <v>6.0</v>
      </c>
      <c r="E104" s="4">
        <v>6.0</v>
      </c>
      <c r="F104" s="4">
        <v>6.0</v>
      </c>
      <c r="G104" s="4" t="b">
        <v>1</v>
      </c>
      <c r="H104" s="4" t="b">
        <v>1</v>
      </c>
      <c r="I104" s="4" t="b">
        <v>1</v>
      </c>
      <c r="J104" s="4">
        <v>3.0</v>
      </c>
      <c r="K104" s="4">
        <v>3.0</v>
      </c>
      <c r="L104" s="4" t="s">
        <v>1579</v>
      </c>
    </row>
    <row r="105" ht="15.75" customHeight="1">
      <c r="A105" s="4" t="s">
        <v>1547</v>
      </c>
      <c r="B105" s="4" t="s">
        <v>1580</v>
      </c>
      <c r="C105" s="4">
        <v>20.0</v>
      </c>
      <c r="D105" s="4">
        <v>20.0</v>
      </c>
      <c r="E105" s="4">
        <v>20.0</v>
      </c>
      <c r="F105" s="4">
        <v>20.0</v>
      </c>
      <c r="G105" s="4" t="b">
        <v>1</v>
      </c>
      <c r="H105" s="4" t="b">
        <v>1</v>
      </c>
      <c r="I105" s="4" t="b">
        <v>1</v>
      </c>
      <c r="J105" s="4">
        <v>6.0</v>
      </c>
      <c r="K105" s="4">
        <v>6.0</v>
      </c>
      <c r="L105" s="4" t="s">
        <v>1581</v>
      </c>
    </row>
    <row r="106" ht="15.75" customHeight="1">
      <c r="A106" s="4" t="s">
        <v>1438</v>
      </c>
      <c r="B106" s="4" t="s">
        <v>1578</v>
      </c>
      <c r="C106" s="4">
        <v>6.0</v>
      </c>
      <c r="D106" s="4">
        <v>6.0</v>
      </c>
      <c r="E106" s="4">
        <v>6.0</v>
      </c>
      <c r="F106" s="4">
        <v>6.0</v>
      </c>
      <c r="G106" s="4" t="b">
        <v>1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1438</v>
      </c>
      <c r="B107" s="4" t="s">
        <v>1485</v>
      </c>
      <c r="C107" s="4">
        <v>5.0</v>
      </c>
      <c r="D107" s="4">
        <v>5.0</v>
      </c>
      <c r="E107" s="4">
        <v>5.0</v>
      </c>
      <c r="F107" s="4">
        <v>5.0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1440</v>
      </c>
      <c r="B108" s="4" t="s">
        <v>1582</v>
      </c>
      <c r="C108" s="4">
        <v>9.0</v>
      </c>
      <c r="D108" s="4">
        <v>9.0</v>
      </c>
      <c r="E108" s="4">
        <v>9.0</v>
      </c>
      <c r="F108" s="4">
        <v>9.0</v>
      </c>
      <c r="G108" s="4" t="b">
        <v>1</v>
      </c>
      <c r="H108" s="4" t="b">
        <v>1</v>
      </c>
      <c r="I108" s="4" t="b">
        <v>1</v>
      </c>
      <c r="J108" s="4">
        <v>6.0</v>
      </c>
      <c r="K108" s="4">
        <v>6.0</v>
      </c>
      <c r="L108" s="4" t="s">
        <v>1583</v>
      </c>
    </row>
    <row r="109" ht="15.75" customHeight="1">
      <c r="A109" s="4" t="s">
        <v>1432</v>
      </c>
      <c r="B109" s="4" t="s">
        <v>1584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3.0</v>
      </c>
      <c r="K109" s="4">
        <v>3.0</v>
      </c>
      <c r="L109" s="4" t="s">
        <v>86</v>
      </c>
    </row>
    <row r="110" ht="15.75" customHeight="1">
      <c r="A110" s="4" t="s">
        <v>1585</v>
      </c>
      <c r="B110" s="4" t="s">
        <v>407</v>
      </c>
      <c r="C110" s="4">
        <v>4.0</v>
      </c>
      <c r="D110" s="4">
        <v>6.0</v>
      </c>
      <c r="E110" s="4">
        <v>5.0</v>
      </c>
      <c r="F110" s="4">
        <v>6.0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1484</v>
      </c>
      <c r="B111" s="4" t="s">
        <v>1586</v>
      </c>
      <c r="C111" s="4">
        <v>6.0</v>
      </c>
      <c r="D111" s="4">
        <v>6.0</v>
      </c>
      <c r="E111" s="4">
        <v>6.0</v>
      </c>
      <c r="F111" s="4">
        <v>6.0</v>
      </c>
      <c r="G111" s="4" t="b">
        <v>0</v>
      </c>
      <c r="H111" s="4" t="b">
        <v>0</v>
      </c>
      <c r="I111" s="4" t="b">
        <v>0</v>
      </c>
      <c r="J111" s="4">
        <v>6.0</v>
      </c>
      <c r="K111" s="4">
        <v>6.0</v>
      </c>
      <c r="L111" s="4" t="s">
        <v>86</v>
      </c>
    </row>
    <row r="112" ht="15.75" customHeight="1">
      <c r="A112" s="4" t="s">
        <v>1484</v>
      </c>
      <c r="B112" s="4" t="s">
        <v>1543</v>
      </c>
      <c r="C112" s="4">
        <v>6.0</v>
      </c>
      <c r="D112" s="4">
        <v>6.0</v>
      </c>
      <c r="E112" s="4">
        <v>6.0</v>
      </c>
      <c r="F112" s="4">
        <v>6.0</v>
      </c>
      <c r="G112" s="4" t="b">
        <v>1</v>
      </c>
      <c r="H112" s="4" t="b">
        <v>1</v>
      </c>
      <c r="I112" s="4" t="b">
        <v>1</v>
      </c>
      <c r="J112" s="4">
        <v>3.0</v>
      </c>
      <c r="K112" s="4">
        <v>3.0</v>
      </c>
      <c r="L112" s="4" t="s">
        <v>1587</v>
      </c>
    </row>
    <row r="113" ht="15.75" customHeight="1">
      <c r="A113" s="4" t="s">
        <v>1444</v>
      </c>
      <c r="B113" s="4" t="s">
        <v>1588</v>
      </c>
      <c r="C113" s="4">
        <v>11.0</v>
      </c>
      <c r="D113" s="4">
        <v>11.0</v>
      </c>
      <c r="E113" s="4">
        <v>11.0</v>
      </c>
      <c r="F113" s="4">
        <v>11.0</v>
      </c>
      <c r="G113" s="4" t="b">
        <v>1</v>
      </c>
      <c r="H113" s="4" t="b">
        <v>1</v>
      </c>
      <c r="I113" s="4" t="b">
        <v>1</v>
      </c>
      <c r="J113" s="4">
        <v>3.0</v>
      </c>
      <c r="K113" s="4">
        <v>3.0</v>
      </c>
      <c r="L113" s="4" t="s">
        <v>1589</v>
      </c>
    </row>
    <row r="114" ht="15.75" customHeight="1">
      <c r="A114" s="4" t="s">
        <v>1590</v>
      </c>
      <c r="B114" s="4" t="s">
        <v>1506</v>
      </c>
      <c r="C114" s="4">
        <v>2.0</v>
      </c>
      <c r="D114" s="4">
        <v>16.0</v>
      </c>
      <c r="E114" s="4">
        <v>7.0</v>
      </c>
      <c r="F114" s="4">
        <v>16.0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86</v>
      </c>
    </row>
    <row r="115" ht="15.75" customHeight="1">
      <c r="A115" s="4" t="s">
        <v>1418</v>
      </c>
      <c r="B115" s="4" t="s">
        <v>1591</v>
      </c>
      <c r="C115" s="4">
        <v>3.0</v>
      </c>
      <c r="D115" s="4">
        <v>6.0</v>
      </c>
      <c r="E115" s="4">
        <v>3.0</v>
      </c>
      <c r="F115" s="4">
        <v>6.0</v>
      </c>
      <c r="G115" s="4" t="b">
        <v>0</v>
      </c>
      <c r="H115" s="4" t="b">
        <v>0</v>
      </c>
      <c r="I115" s="4" t="b">
        <v>0</v>
      </c>
      <c r="J115" s="4">
        <v>6.0</v>
      </c>
      <c r="K115" s="4">
        <v>3.0</v>
      </c>
      <c r="L115" s="4" t="s">
        <v>86</v>
      </c>
    </row>
    <row r="116" ht="15.75" customHeight="1">
      <c r="A116" s="4" t="s">
        <v>1461</v>
      </c>
      <c r="B116" s="4" t="s">
        <v>1539</v>
      </c>
      <c r="C116" s="4">
        <v>3.0</v>
      </c>
      <c r="D116" s="4">
        <v>8.0</v>
      </c>
      <c r="E116" s="4">
        <v>6.0</v>
      </c>
      <c r="F116" s="4">
        <v>8.0</v>
      </c>
      <c r="G116" s="4" t="b">
        <v>1</v>
      </c>
      <c r="H116" s="4" t="b">
        <v>1</v>
      </c>
      <c r="I116" s="4" t="b">
        <v>1</v>
      </c>
      <c r="J116" s="4">
        <v>7.0</v>
      </c>
      <c r="K116" s="4">
        <v>5.0</v>
      </c>
      <c r="L116" s="4" t="s">
        <v>1540</v>
      </c>
    </row>
    <row r="117" ht="15.75" customHeight="1">
      <c r="A117" s="4" t="s">
        <v>1056</v>
      </c>
      <c r="B117" s="4" t="s">
        <v>1592</v>
      </c>
      <c r="C117" s="4">
        <v>2.0</v>
      </c>
      <c r="D117" s="4">
        <v>4.0</v>
      </c>
      <c r="E117" s="4">
        <v>3.0</v>
      </c>
      <c r="F117" s="4">
        <v>4.0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1427</v>
      </c>
      <c r="B118" s="4" t="s">
        <v>1593</v>
      </c>
      <c r="C118" s="4">
        <v>5.0</v>
      </c>
      <c r="D118" s="4">
        <v>5.0</v>
      </c>
      <c r="E118" s="4">
        <v>5.0</v>
      </c>
      <c r="F118" s="4">
        <v>5.0</v>
      </c>
      <c r="G118" s="4" t="b">
        <v>1</v>
      </c>
      <c r="H118" s="4" t="b">
        <v>1</v>
      </c>
      <c r="I118" s="4" t="b">
        <v>1</v>
      </c>
      <c r="J118" s="4">
        <v>2.0</v>
      </c>
      <c r="K118" s="4">
        <v>2.0</v>
      </c>
      <c r="L118" s="4" t="s">
        <v>1594</v>
      </c>
    </row>
    <row r="119" ht="15.75" customHeight="1">
      <c r="A119" s="4" t="s">
        <v>1595</v>
      </c>
      <c r="B119" s="4" t="s">
        <v>1596</v>
      </c>
      <c r="C119" s="4">
        <v>3.0</v>
      </c>
      <c r="D119" s="4">
        <v>5.0</v>
      </c>
      <c r="E119" s="4">
        <v>4.0</v>
      </c>
      <c r="F119" s="4">
        <v>5.0</v>
      </c>
      <c r="G119" s="4" t="b">
        <v>0</v>
      </c>
      <c r="H119" s="4" t="b">
        <v>0</v>
      </c>
      <c r="I119" s="4" t="b">
        <v>0</v>
      </c>
      <c r="J119" s="4">
        <v>0.0</v>
      </c>
      <c r="K119" s="4">
        <v>0.0</v>
      </c>
      <c r="L119" s="4" t="s">
        <v>86</v>
      </c>
    </row>
    <row r="120" ht="15.75" customHeight="1">
      <c r="A120" s="4" t="s">
        <v>1440</v>
      </c>
      <c r="B120" s="4" t="s">
        <v>1597</v>
      </c>
      <c r="C120" s="4">
        <v>10.0</v>
      </c>
      <c r="D120" s="4">
        <v>10.0</v>
      </c>
      <c r="E120" s="4">
        <v>10.0</v>
      </c>
      <c r="F120" s="4">
        <v>10.0</v>
      </c>
      <c r="G120" s="4" t="b">
        <v>1</v>
      </c>
      <c r="H120" s="4" t="b">
        <v>1</v>
      </c>
      <c r="I120" s="4" t="b">
        <v>1</v>
      </c>
      <c r="J120" s="4">
        <v>7.0</v>
      </c>
      <c r="K120" s="4">
        <v>7.0</v>
      </c>
      <c r="L120" s="4" t="s">
        <v>1598</v>
      </c>
    </row>
    <row r="121" ht="15.75" customHeight="1">
      <c r="A121" s="4" t="s">
        <v>308</v>
      </c>
      <c r="B121" s="4" t="s">
        <v>309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1</v>
      </c>
      <c r="I121" s="4" t="b">
        <v>1</v>
      </c>
      <c r="J121" s="4">
        <v>2.0</v>
      </c>
      <c r="K121" s="4">
        <v>2.0</v>
      </c>
      <c r="L121" s="4" t="s">
        <v>310</v>
      </c>
    </row>
    <row r="122" ht="15.75" customHeight="1">
      <c r="A122" s="4" t="s">
        <v>1430</v>
      </c>
      <c r="B122" s="4" t="s">
        <v>1599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86</v>
      </c>
    </row>
    <row r="123" ht="15.75" customHeight="1">
      <c r="A123" s="4" t="s">
        <v>1438</v>
      </c>
      <c r="B123" s="4" t="s">
        <v>176</v>
      </c>
      <c r="C123" s="4">
        <v>4.0</v>
      </c>
      <c r="D123" s="4">
        <v>5.0</v>
      </c>
      <c r="E123" s="4">
        <v>4.0</v>
      </c>
      <c r="F123" s="4">
        <v>5.0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86</v>
      </c>
    </row>
    <row r="124" ht="15.75" customHeight="1">
      <c r="A124" s="4" t="s">
        <v>1440</v>
      </c>
      <c r="B124" s="4" t="s">
        <v>687</v>
      </c>
      <c r="C124" s="4">
        <v>6.0</v>
      </c>
      <c r="D124" s="4">
        <v>6.0</v>
      </c>
      <c r="E124" s="4">
        <v>6.0</v>
      </c>
      <c r="F124" s="4">
        <v>6.0</v>
      </c>
      <c r="G124" s="4" t="b">
        <v>1</v>
      </c>
      <c r="H124" s="4" t="b">
        <v>1</v>
      </c>
      <c r="I124" s="4" t="b">
        <v>1</v>
      </c>
      <c r="J124" s="4">
        <v>3.0</v>
      </c>
      <c r="K124" s="4">
        <v>3.0</v>
      </c>
      <c r="L124" s="4" t="s">
        <v>1600</v>
      </c>
    </row>
    <row r="125" ht="15.75" customHeight="1">
      <c r="A125" s="4" t="s">
        <v>1547</v>
      </c>
      <c r="B125" s="4" t="s">
        <v>1601</v>
      </c>
      <c r="C125" s="4">
        <v>3.0</v>
      </c>
      <c r="D125" s="4">
        <v>3.0</v>
      </c>
      <c r="E125" s="4">
        <v>3.0</v>
      </c>
      <c r="F125" s="4">
        <v>3.0</v>
      </c>
      <c r="G125" s="4" t="b">
        <v>1</v>
      </c>
      <c r="H125" s="4" t="b">
        <v>1</v>
      </c>
      <c r="I125" s="4" t="b">
        <v>0</v>
      </c>
      <c r="J125" s="4">
        <v>0.0</v>
      </c>
      <c r="K125" s="4">
        <v>0.0</v>
      </c>
      <c r="L125" s="4" t="s">
        <v>86</v>
      </c>
    </row>
    <row r="126" ht="15.75" customHeight="1">
      <c r="A126" s="4" t="s">
        <v>1056</v>
      </c>
      <c r="B126" s="4" t="s">
        <v>1602</v>
      </c>
      <c r="C126" s="4">
        <v>16.0</v>
      </c>
      <c r="D126" s="4">
        <v>16.0</v>
      </c>
      <c r="E126" s="4">
        <v>16.0</v>
      </c>
      <c r="F126" s="4">
        <v>16.0</v>
      </c>
      <c r="G126" s="4" t="b">
        <v>1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86</v>
      </c>
    </row>
    <row r="127" ht="15.75" customHeight="1">
      <c r="A127" s="4" t="s">
        <v>1595</v>
      </c>
      <c r="B127" s="4" t="s">
        <v>1603</v>
      </c>
      <c r="C127" s="4">
        <v>3.0</v>
      </c>
      <c r="D127" s="4">
        <v>5.0</v>
      </c>
      <c r="E127" s="4">
        <v>4.0</v>
      </c>
      <c r="F127" s="4">
        <v>5.0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86</v>
      </c>
    </row>
    <row r="128" ht="15.75" customHeight="1">
      <c r="A128" s="4" t="s">
        <v>1481</v>
      </c>
      <c r="B128" s="4" t="s">
        <v>1604</v>
      </c>
      <c r="C128" s="4">
        <v>2.0</v>
      </c>
      <c r="D128" s="4">
        <v>2.0</v>
      </c>
      <c r="E128" s="4">
        <v>2.0</v>
      </c>
      <c r="F128" s="4">
        <v>2.0</v>
      </c>
      <c r="G128" s="4" t="b">
        <v>1</v>
      </c>
      <c r="H128" s="4" t="b">
        <v>1</v>
      </c>
      <c r="I128" s="4" t="b">
        <v>1</v>
      </c>
      <c r="J128" s="4">
        <v>2.0</v>
      </c>
      <c r="K128" s="4">
        <v>2.0</v>
      </c>
      <c r="L128" s="4" t="s">
        <v>1605</v>
      </c>
    </row>
    <row r="129" ht="15.75" customHeight="1">
      <c r="A129" s="4" t="s">
        <v>1435</v>
      </c>
      <c r="B129" s="4" t="s">
        <v>1606</v>
      </c>
      <c r="C129" s="4">
        <v>4.0</v>
      </c>
      <c r="D129" s="4">
        <v>4.0</v>
      </c>
      <c r="E129" s="4">
        <v>4.0</v>
      </c>
      <c r="F129" s="4">
        <v>4.0</v>
      </c>
      <c r="G129" s="4" t="b">
        <v>1</v>
      </c>
      <c r="H129" s="4" t="b">
        <v>1</v>
      </c>
      <c r="I129" s="4" t="b">
        <v>1</v>
      </c>
      <c r="J129" s="4">
        <v>2.0</v>
      </c>
      <c r="K129" s="4">
        <v>2.0</v>
      </c>
      <c r="L129" s="4" t="s">
        <v>1607</v>
      </c>
    </row>
    <row r="130" ht="15.75" customHeight="1">
      <c r="A130" s="4" t="s">
        <v>1565</v>
      </c>
      <c r="B130" s="4" t="s">
        <v>176</v>
      </c>
      <c r="C130" s="4">
        <v>3.0</v>
      </c>
      <c r="D130" s="4">
        <v>3.0</v>
      </c>
      <c r="E130" s="4">
        <v>3.0</v>
      </c>
      <c r="F130" s="4">
        <v>3.0</v>
      </c>
      <c r="G130" s="4" t="b">
        <v>1</v>
      </c>
      <c r="H130" s="4" t="b">
        <v>1</v>
      </c>
      <c r="I130" s="4" t="b">
        <v>1</v>
      </c>
      <c r="J130" s="4">
        <v>2.0</v>
      </c>
      <c r="K130" s="4">
        <v>2.0</v>
      </c>
      <c r="L130" s="4" t="s">
        <v>1608</v>
      </c>
    </row>
    <row r="131" ht="15.75" customHeight="1">
      <c r="A131" s="4" t="s">
        <v>1444</v>
      </c>
      <c r="B131" s="4" t="s">
        <v>1609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4.0</v>
      </c>
      <c r="K131" s="4">
        <v>4.0</v>
      </c>
      <c r="L131" s="4" t="s">
        <v>86</v>
      </c>
    </row>
    <row r="132" ht="15.75" customHeight="1">
      <c r="A132" s="4" t="s">
        <v>1518</v>
      </c>
      <c r="B132" s="4" t="s">
        <v>1610</v>
      </c>
      <c r="C132" s="4">
        <v>13.0</v>
      </c>
      <c r="D132" s="4">
        <v>13.0</v>
      </c>
      <c r="E132" s="4">
        <v>13.0</v>
      </c>
      <c r="F132" s="4">
        <v>13.0</v>
      </c>
      <c r="G132" s="4" t="b">
        <v>1</v>
      </c>
      <c r="H132" s="4" t="b">
        <v>1</v>
      </c>
      <c r="I132" s="4" t="b">
        <v>1</v>
      </c>
      <c r="J132" s="4">
        <v>4.0</v>
      </c>
      <c r="K132" s="4">
        <v>4.0</v>
      </c>
      <c r="L132" s="4" t="s">
        <v>1611</v>
      </c>
    </row>
    <row r="133" ht="15.75" customHeight="1">
      <c r="A133" s="4" t="s">
        <v>1469</v>
      </c>
      <c r="B133" s="4" t="s">
        <v>1612</v>
      </c>
      <c r="C133" s="4">
        <v>16.0</v>
      </c>
      <c r="D133" s="4">
        <v>16.0</v>
      </c>
      <c r="E133" s="4">
        <v>16.0</v>
      </c>
      <c r="F133" s="4">
        <v>16.0</v>
      </c>
      <c r="G133" s="4" t="b">
        <v>1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86</v>
      </c>
    </row>
    <row r="134" ht="15.75" customHeight="1">
      <c r="A134" s="4" t="s">
        <v>1510</v>
      </c>
      <c r="B134" s="4" t="s">
        <v>1462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1</v>
      </c>
      <c r="J134" s="4">
        <v>3.0</v>
      </c>
      <c r="K134" s="4">
        <v>3.0</v>
      </c>
      <c r="L134" s="4" t="s">
        <v>1563</v>
      </c>
    </row>
    <row r="135" ht="15.75" customHeight="1">
      <c r="A135" s="4" t="s">
        <v>1613</v>
      </c>
      <c r="B135" s="4" t="s">
        <v>1614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3.0</v>
      </c>
      <c r="K135" s="4">
        <v>3.0</v>
      </c>
      <c r="L135" s="4" t="s">
        <v>86</v>
      </c>
    </row>
    <row r="136" ht="15.75" customHeight="1">
      <c r="A136" s="4" t="s">
        <v>1615</v>
      </c>
      <c r="B136" s="4" t="s">
        <v>1616</v>
      </c>
      <c r="C136" s="4">
        <v>4.0</v>
      </c>
      <c r="D136" s="4">
        <v>4.0</v>
      </c>
      <c r="E136" s="4">
        <v>4.0</v>
      </c>
      <c r="F136" s="4">
        <v>4.0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86</v>
      </c>
    </row>
    <row r="137" ht="15.75" customHeight="1">
      <c r="A137" s="4" t="s">
        <v>1491</v>
      </c>
      <c r="B137" s="4" t="s">
        <v>1617</v>
      </c>
      <c r="C137" s="4">
        <v>8.0</v>
      </c>
      <c r="D137" s="4">
        <v>8.0</v>
      </c>
      <c r="E137" s="4">
        <v>8.0</v>
      </c>
      <c r="F137" s="4">
        <v>8.0</v>
      </c>
      <c r="G137" s="4" t="b">
        <v>1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86</v>
      </c>
    </row>
    <row r="138" ht="15.75" customHeight="1">
      <c r="A138" s="4" t="s">
        <v>1478</v>
      </c>
      <c r="B138" s="4" t="s">
        <v>121</v>
      </c>
      <c r="C138" s="4">
        <v>4.0</v>
      </c>
      <c r="D138" s="4">
        <v>4.0</v>
      </c>
      <c r="E138" s="4">
        <v>4.0</v>
      </c>
      <c r="F138" s="4">
        <v>4.0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86</v>
      </c>
    </row>
    <row r="139" ht="15.75" customHeight="1">
      <c r="A139" s="4" t="s">
        <v>373</v>
      </c>
      <c r="B139" s="4" t="s">
        <v>374</v>
      </c>
      <c r="C139" s="4">
        <v>20.0</v>
      </c>
      <c r="D139" s="4">
        <v>20.0</v>
      </c>
      <c r="E139" s="4">
        <v>20.0</v>
      </c>
      <c r="F139" s="4">
        <v>20.0</v>
      </c>
      <c r="G139" s="4" t="b">
        <v>1</v>
      </c>
      <c r="H139" s="4" t="b">
        <v>1</v>
      </c>
      <c r="I139" s="4" t="b">
        <v>1</v>
      </c>
      <c r="J139" s="4">
        <v>6.0</v>
      </c>
      <c r="K139" s="4">
        <v>6.0</v>
      </c>
      <c r="L139" s="4" t="s">
        <v>375</v>
      </c>
    </row>
    <row r="140" ht="15.75" customHeight="1">
      <c r="A140" s="4" t="s">
        <v>1547</v>
      </c>
      <c r="B140" s="4" t="s">
        <v>1618</v>
      </c>
      <c r="C140" s="4">
        <v>6.0</v>
      </c>
      <c r="D140" s="4">
        <v>6.0</v>
      </c>
      <c r="E140" s="4">
        <v>6.0</v>
      </c>
      <c r="F140" s="4">
        <v>6.0</v>
      </c>
      <c r="G140" s="4" t="b">
        <v>1</v>
      </c>
      <c r="H140" s="4" t="b">
        <v>1</v>
      </c>
      <c r="I140" s="4" t="b">
        <v>1</v>
      </c>
      <c r="J140" s="4">
        <v>5.0</v>
      </c>
      <c r="K140" s="4">
        <v>5.0</v>
      </c>
      <c r="L140" s="4" t="s">
        <v>1619</v>
      </c>
    </row>
    <row r="141" ht="15.75" customHeight="1">
      <c r="A141" s="4" t="s">
        <v>1430</v>
      </c>
      <c r="B141" s="4" t="s">
        <v>1620</v>
      </c>
      <c r="C141" s="4">
        <v>8.0</v>
      </c>
      <c r="D141" s="4">
        <v>8.0</v>
      </c>
      <c r="E141" s="4">
        <v>8.0</v>
      </c>
      <c r="F141" s="4">
        <v>8.0</v>
      </c>
      <c r="G141" s="4" t="b">
        <v>1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86</v>
      </c>
    </row>
    <row r="142" ht="15.75" customHeight="1">
      <c r="A142" s="4" t="s">
        <v>1491</v>
      </c>
      <c r="B142" s="4" t="s">
        <v>1621</v>
      </c>
      <c r="C142" s="4">
        <v>8.0</v>
      </c>
      <c r="D142" s="4">
        <v>8.0</v>
      </c>
      <c r="E142" s="4">
        <v>8.0</v>
      </c>
      <c r="F142" s="4">
        <v>8.0</v>
      </c>
      <c r="G142" s="4" t="b">
        <v>1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1561</v>
      </c>
      <c r="B143" s="4" t="s">
        <v>1622</v>
      </c>
      <c r="C143" s="4">
        <v>5.0</v>
      </c>
      <c r="D143" s="4">
        <v>5.0</v>
      </c>
      <c r="E143" s="4">
        <v>5.0</v>
      </c>
      <c r="F143" s="4">
        <v>5.0</v>
      </c>
      <c r="G143" s="4" t="b">
        <v>1</v>
      </c>
      <c r="H143" s="4" t="b">
        <v>1</v>
      </c>
      <c r="I143" s="4" t="b">
        <v>1</v>
      </c>
      <c r="J143" s="4">
        <v>5.0</v>
      </c>
      <c r="K143" s="4">
        <v>5.0</v>
      </c>
      <c r="L143" s="4" t="s">
        <v>1623</v>
      </c>
    </row>
    <row r="144" ht="15.75" customHeight="1">
      <c r="A144" s="4" t="s">
        <v>1449</v>
      </c>
      <c r="B144" s="4" t="s">
        <v>1624</v>
      </c>
      <c r="C144" s="4">
        <v>2.0</v>
      </c>
      <c r="D144" s="4">
        <v>2.0</v>
      </c>
      <c r="E144" s="4">
        <v>2.0</v>
      </c>
      <c r="F144" s="4">
        <v>2.0</v>
      </c>
      <c r="G144" s="4" t="b">
        <v>1</v>
      </c>
      <c r="H144" s="4" t="b">
        <v>1</v>
      </c>
      <c r="I144" s="4" t="b">
        <v>1</v>
      </c>
      <c r="J144" s="4">
        <v>1.0</v>
      </c>
      <c r="K144" s="4">
        <v>1.0</v>
      </c>
      <c r="L144" s="4" t="s">
        <v>1625</v>
      </c>
    </row>
    <row r="145" ht="15.75" customHeight="1">
      <c r="A145" s="4" t="s">
        <v>1430</v>
      </c>
      <c r="B145" s="4" t="s">
        <v>1626</v>
      </c>
      <c r="C145" s="4">
        <v>6.0</v>
      </c>
      <c r="D145" s="4">
        <v>6.0</v>
      </c>
      <c r="E145" s="4">
        <v>6.0</v>
      </c>
      <c r="F145" s="4">
        <v>6.0</v>
      </c>
      <c r="G145" s="4" t="b">
        <v>1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86</v>
      </c>
    </row>
    <row r="146" ht="15.75" customHeight="1">
      <c r="A146" s="4" t="s">
        <v>1444</v>
      </c>
      <c r="B146" s="4" t="s">
        <v>1627</v>
      </c>
      <c r="C146" s="4">
        <v>8.0</v>
      </c>
      <c r="D146" s="4">
        <v>8.0</v>
      </c>
      <c r="E146" s="4">
        <v>8.0</v>
      </c>
      <c r="F146" s="4">
        <v>8.0</v>
      </c>
      <c r="G146" s="4" t="b">
        <v>1</v>
      </c>
      <c r="H146" s="4" t="b">
        <v>1</v>
      </c>
      <c r="I146" s="4" t="b">
        <v>0</v>
      </c>
      <c r="J146" s="4">
        <v>2.0</v>
      </c>
      <c r="K146" s="4">
        <v>2.0</v>
      </c>
      <c r="L146" s="4" t="s">
        <v>86</v>
      </c>
    </row>
    <row r="147" ht="15.75" customHeight="1">
      <c r="A147" s="4" t="s">
        <v>1056</v>
      </c>
      <c r="B147" s="4" t="s">
        <v>1628</v>
      </c>
      <c r="C147" s="4">
        <v>16.0</v>
      </c>
      <c r="D147" s="4">
        <v>16.0</v>
      </c>
      <c r="E147" s="4">
        <v>16.0</v>
      </c>
      <c r="F147" s="4">
        <v>16.0</v>
      </c>
      <c r="G147" s="4" t="b">
        <v>1</v>
      </c>
      <c r="H147" s="4" t="b">
        <v>0</v>
      </c>
      <c r="I147" s="4" t="b">
        <v>0</v>
      </c>
      <c r="J147" s="4">
        <v>0.0</v>
      </c>
      <c r="K147" s="4">
        <v>0.0</v>
      </c>
      <c r="L147" s="4" t="s">
        <v>86</v>
      </c>
    </row>
    <row r="148" ht="15.75" customHeight="1">
      <c r="A148" s="4" t="s">
        <v>1629</v>
      </c>
      <c r="B148" s="4" t="s">
        <v>1630</v>
      </c>
      <c r="C148" s="4">
        <v>2.0</v>
      </c>
      <c r="D148" s="4">
        <v>2.0</v>
      </c>
      <c r="E148" s="4">
        <v>2.0</v>
      </c>
      <c r="F148" s="4">
        <v>2.0</v>
      </c>
      <c r="G148" s="4" t="b">
        <v>0</v>
      </c>
      <c r="H148" s="4" t="b">
        <v>0</v>
      </c>
      <c r="I148" s="4" t="b">
        <v>0</v>
      </c>
      <c r="J148" s="4">
        <v>0.0</v>
      </c>
      <c r="K148" s="4">
        <v>0.0</v>
      </c>
      <c r="L148" s="4" t="s">
        <v>86</v>
      </c>
    </row>
    <row r="149" ht="15.75" customHeight="1">
      <c r="A149" s="4" t="s">
        <v>1467</v>
      </c>
      <c r="B149" s="4" t="s">
        <v>1631</v>
      </c>
      <c r="C149" s="4">
        <v>2.0</v>
      </c>
      <c r="D149" s="4">
        <v>2.0</v>
      </c>
      <c r="E149" s="4">
        <v>2.0</v>
      </c>
      <c r="F149" s="4">
        <v>2.0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1632</v>
      </c>
    </row>
    <row r="150" ht="15.75" customHeight="1">
      <c r="A150" s="4" t="s">
        <v>1633</v>
      </c>
      <c r="B150" s="4" t="s">
        <v>1634</v>
      </c>
      <c r="C150" s="4">
        <v>27.0</v>
      </c>
      <c r="D150" s="4">
        <v>27.0</v>
      </c>
      <c r="E150" s="4">
        <v>27.0</v>
      </c>
      <c r="F150" s="4">
        <v>27.0</v>
      </c>
      <c r="G150" s="4" t="b">
        <v>1</v>
      </c>
      <c r="H150" s="4" t="b">
        <v>1</v>
      </c>
      <c r="I150" s="4" t="b">
        <v>1</v>
      </c>
      <c r="J150" s="4">
        <v>26.0</v>
      </c>
      <c r="K150" s="4">
        <v>26.0</v>
      </c>
      <c r="L150" s="4" t="s">
        <v>1635</v>
      </c>
    </row>
    <row r="151" ht="15.75" customHeight="1">
      <c r="A151" s="4" t="s">
        <v>1418</v>
      </c>
      <c r="B151" s="4" t="s">
        <v>1636</v>
      </c>
      <c r="C151" s="4">
        <v>3.0</v>
      </c>
      <c r="D151" s="4">
        <v>3.0</v>
      </c>
      <c r="E151" s="4">
        <v>3.0</v>
      </c>
      <c r="F151" s="4">
        <v>3.0</v>
      </c>
      <c r="G151" s="4" t="b">
        <v>1</v>
      </c>
      <c r="H151" s="4" t="b">
        <v>1</v>
      </c>
      <c r="I151" s="4" t="b">
        <v>0</v>
      </c>
      <c r="J151" s="4">
        <v>0.0</v>
      </c>
      <c r="K151" s="4">
        <v>0.0</v>
      </c>
      <c r="L151" s="4" t="s">
        <v>86</v>
      </c>
    </row>
    <row r="152" ht="15.75" customHeight="1">
      <c r="A152" s="4" t="s">
        <v>1444</v>
      </c>
      <c r="B152" s="4" t="s">
        <v>1637</v>
      </c>
      <c r="C152" s="4">
        <v>66.0</v>
      </c>
      <c r="D152" s="4">
        <v>66.0</v>
      </c>
      <c r="E152" s="4">
        <v>66.0</v>
      </c>
      <c r="F152" s="4">
        <v>66.0</v>
      </c>
      <c r="G152" s="4" t="b">
        <v>1</v>
      </c>
      <c r="H152" s="4" t="b">
        <v>1</v>
      </c>
      <c r="I152" s="4" t="b">
        <v>1</v>
      </c>
      <c r="J152" s="4">
        <v>13.0</v>
      </c>
      <c r="K152" s="4">
        <v>13.0</v>
      </c>
      <c r="L152" s="4" t="s">
        <v>1638</v>
      </c>
    </row>
    <row r="153" ht="15.75" customHeight="1">
      <c r="A153" s="4" t="s">
        <v>1527</v>
      </c>
      <c r="B153" s="4" t="s">
        <v>1639</v>
      </c>
      <c r="C153" s="4">
        <v>14.0</v>
      </c>
      <c r="D153" s="4">
        <v>14.0</v>
      </c>
      <c r="E153" s="4">
        <v>14.0</v>
      </c>
      <c r="F153" s="4">
        <v>14.0</v>
      </c>
      <c r="G153" s="4" t="b">
        <v>0</v>
      </c>
      <c r="H153" s="4" t="b">
        <v>0</v>
      </c>
      <c r="I153" s="4" t="b">
        <v>0</v>
      </c>
      <c r="J153" s="4">
        <v>14.0</v>
      </c>
      <c r="K153" s="4">
        <v>14.0</v>
      </c>
      <c r="L153" s="4" t="s">
        <v>86</v>
      </c>
    </row>
    <row r="154" ht="15.75" customHeight="1">
      <c r="A154" s="4" t="s">
        <v>1640</v>
      </c>
      <c r="B154" s="4" t="s">
        <v>1641</v>
      </c>
      <c r="C154" s="4">
        <v>3.0</v>
      </c>
      <c r="D154" s="4">
        <v>3.0</v>
      </c>
      <c r="E154" s="4">
        <v>3.0</v>
      </c>
      <c r="F154" s="4">
        <v>3.0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86</v>
      </c>
    </row>
    <row r="155" ht="15.75" customHeight="1">
      <c r="A155" s="4" t="s">
        <v>1432</v>
      </c>
      <c r="B155" s="4" t="s">
        <v>1642</v>
      </c>
      <c r="C155" s="4">
        <v>3.0</v>
      </c>
      <c r="D155" s="4">
        <v>3.0</v>
      </c>
      <c r="E155" s="4">
        <v>3.0</v>
      </c>
      <c r="F155" s="4">
        <v>3.0</v>
      </c>
      <c r="G155" s="4" t="b">
        <v>0</v>
      </c>
      <c r="H155" s="4" t="b">
        <v>0</v>
      </c>
      <c r="I155" s="4" t="b">
        <v>0</v>
      </c>
      <c r="J155" s="4">
        <v>3.0</v>
      </c>
      <c r="K155" s="4">
        <v>3.0</v>
      </c>
      <c r="L155" s="4" t="s">
        <v>86</v>
      </c>
    </row>
    <row r="156" ht="15.75" customHeight="1">
      <c r="A156" s="4" t="s">
        <v>1486</v>
      </c>
      <c r="B156" s="4" t="s">
        <v>1643</v>
      </c>
      <c r="C156" s="4">
        <v>18.0</v>
      </c>
      <c r="D156" s="4">
        <v>18.0</v>
      </c>
      <c r="E156" s="4">
        <v>18.0</v>
      </c>
      <c r="F156" s="4">
        <v>18.0</v>
      </c>
      <c r="G156" s="4" t="b">
        <v>1</v>
      </c>
      <c r="H156" s="4" t="b">
        <v>1</v>
      </c>
      <c r="I156" s="4" t="b">
        <v>1</v>
      </c>
      <c r="J156" s="4">
        <v>3.0</v>
      </c>
      <c r="K156" s="4">
        <v>3.0</v>
      </c>
      <c r="L156" s="4" t="s">
        <v>1644</v>
      </c>
    </row>
    <row r="157" ht="15.75" customHeight="1">
      <c r="A157" s="4" t="s">
        <v>1484</v>
      </c>
      <c r="B157" s="4" t="s">
        <v>1431</v>
      </c>
      <c r="C157" s="4">
        <v>8.0</v>
      </c>
      <c r="D157" s="4">
        <v>8.0</v>
      </c>
      <c r="E157" s="4">
        <v>8.0</v>
      </c>
      <c r="F157" s="4">
        <v>8.0</v>
      </c>
      <c r="G157" s="4" t="b">
        <v>1</v>
      </c>
      <c r="H157" s="4" t="b">
        <v>1</v>
      </c>
      <c r="I157" s="4" t="b">
        <v>1</v>
      </c>
      <c r="J157" s="4">
        <v>3.0</v>
      </c>
      <c r="K157" s="4">
        <v>3.0</v>
      </c>
      <c r="L157" s="4" t="s">
        <v>1645</v>
      </c>
    </row>
    <row r="158" ht="15.75" customHeight="1">
      <c r="A158" s="4" t="s">
        <v>1510</v>
      </c>
      <c r="B158" s="4" t="s">
        <v>1498</v>
      </c>
      <c r="C158" s="4">
        <v>4.0</v>
      </c>
      <c r="D158" s="4">
        <v>4.0</v>
      </c>
      <c r="E158" s="4">
        <v>4.0</v>
      </c>
      <c r="F158" s="4">
        <v>4.0</v>
      </c>
      <c r="G158" s="4" t="b">
        <v>1</v>
      </c>
      <c r="H158" s="4" t="b">
        <v>1</v>
      </c>
      <c r="I158" s="4" t="b">
        <v>1</v>
      </c>
      <c r="J158" s="4">
        <v>2.0</v>
      </c>
      <c r="K158" s="4">
        <v>2.0</v>
      </c>
      <c r="L158" s="4" t="s">
        <v>1499</v>
      </c>
    </row>
    <row r="159" ht="15.75" customHeight="1">
      <c r="A159" s="4" t="s">
        <v>308</v>
      </c>
      <c r="B159" s="4" t="s">
        <v>343</v>
      </c>
      <c r="C159" s="4">
        <v>3.0</v>
      </c>
      <c r="D159" s="4">
        <v>3.0</v>
      </c>
      <c r="E159" s="4">
        <v>3.0</v>
      </c>
      <c r="F159" s="4">
        <v>3.0</v>
      </c>
      <c r="G159" s="4" t="b">
        <v>1</v>
      </c>
      <c r="H159" s="4" t="b">
        <v>1</v>
      </c>
      <c r="I159" s="4" t="b">
        <v>1</v>
      </c>
      <c r="J159" s="4">
        <v>1.0</v>
      </c>
      <c r="K159" s="4">
        <v>1.0</v>
      </c>
      <c r="L159" s="4" t="s">
        <v>344</v>
      </c>
    </row>
    <row r="160" ht="15.75" customHeight="1">
      <c r="A160" s="4" t="s">
        <v>1418</v>
      </c>
      <c r="B160" s="4" t="s">
        <v>1646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0</v>
      </c>
      <c r="J160" s="4">
        <v>0.0</v>
      </c>
      <c r="K160" s="4">
        <v>0.0</v>
      </c>
      <c r="L160" s="4" t="s">
        <v>86</v>
      </c>
    </row>
    <row r="161" ht="15.75" customHeight="1">
      <c r="A161" s="4" t="s">
        <v>1647</v>
      </c>
      <c r="B161" s="4" t="s">
        <v>1648</v>
      </c>
      <c r="C161" s="4">
        <v>10.0</v>
      </c>
      <c r="D161" s="4">
        <v>10.0</v>
      </c>
      <c r="E161" s="4">
        <v>10.0</v>
      </c>
      <c r="F161" s="4">
        <v>10.0</v>
      </c>
      <c r="G161" s="4" t="b">
        <v>1</v>
      </c>
      <c r="H161" s="4" t="b">
        <v>1</v>
      </c>
      <c r="I161" s="4" t="b">
        <v>1</v>
      </c>
      <c r="J161" s="4">
        <v>8.0</v>
      </c>
      <c r="K161" s="4">
        <v>8.0</v>
      </c>
      <c r="L161" s="4" t="s">
        <v>1649</v>
      </c>
    </row>
    <row r="162" ht="15.75" customHeight="1">
      <c r="A162" s="4" t="s">
        <v>1440</v>
      </c>
      <c r="B162" s="4" t="s">
        <v>739</v>
      </c>
      <c r="C162" s="4">
        <v>6.0</v>
      </c>
      <c r="D162" s="4">
        <v>6.0</v>
      </c>
      <c r="E162" s="4">
        <v>6.0</v>
      </c>
      <c r="F162" s="4">
        <v>6.0</v>
      </c>
      <c r="G162" s="4" t="b">
        <v>1</v>
      </c>
      <c r="H162" s="4" t="b">
        <v>1</v>
      </c>
      <c r="I162" s="4" t="b">
        <v>1</v>
      </c>
      <c r="J162" s="4">
        <v>4.0</v>
      </c>
      <c r="K162" s="4">
        <v>4.0</v>
      </c>
      <c r="L162" s="4" t="s">
        <v>1650</v>
      </c>
    </row>
    <row r="163" ht="15.75" customHeight="1">
      <c r="A163" s="4" t="s">
        <v>1486</v>
      </c>
      <c r="B163" s="4" t="s">
        <v>1651</v>
      </c>
      <c r="C163" s="4">
        <v>22.0</v>
      </c>
      <c r="D163" s="4">
        <v>22.0</v>
      </c>
      <c r="E163" s="4">
        <v>22.0</v>
      </c>
      <c r="F163" s="4">
        <v>22.0</v>
      </c>
      <c r="G163" s="4" t="b">
        <v>1</v>
      </c>
      <c r="H163" s="4" t="b">
        <v>1</v>
      </c>
      <c r="I163" s="4" t="b">
        <v>1</v>
      </c>
      <c r="J163" s="4">
        <v>3.0</v>
      </c>
      <c r="K163" s="4">
        <v>3.0</v>
      </c>
      <c r="L163" s="4" t="s">
        <v>1652</v>
      </c>
    </row>
    <row r="164" ht="15.75" customHeight="1">
      <c r="A164" s="4" t="s">
        <v>1430</v>
      </c>
      <c r="B164" s="4" t="s">
        <v>1439</v>
      </c>
      <c r="C164" s="4">
        <v>13.0</v>
      </c>
      <c r="D164" s="4">
        <v>13.0</v>
      </c>
      <c r="E164" s="4">
        <v>13.0</v>
      </c>
      <c r="F164" s="4">
        <v>13.0</v>
      </c>
      <c r="G164" s="4" t="b">
        <v>1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86</v>
      </c>
    </row>
    <row r="165" ht="15.75" customHeight="1">
      <c r="A165" s="4" t="s">
        <v>1444</v>
      </c>
      <c r="B165" s="4" t="s">
        <v>1653</v>
      </c>
      <c r="C165" s="4">
        <v>11.0</v>
      </c>
      <c r="D165" s="4">
        <v>11.0</v>
      </c>
      <c r="E165" s="4">
        <v>11.0</v>
      </c>
      <c r="F165" s="4">
        <v>11.0</v>
      </c>
      <c r="G165" s="4" t="b">
        <v>1</v>
      </c>
      <c r="H165" s="4" t="b">
        <v>1</v>
      </c>
      <c r="I165" s="4" t="b">
        <v>1</v>
      </c>
      <c r="J165" s="4">
        <v>4.0</v>
      </c>
      <c r="K165" s="4">
        <v>4.0</v>
      </c>
      <c r="L165" s="4" t="s">
        <v>1654</v>
      </c>
    </row>
    <row r="166" ht="15.75" customHeight="1">
      <c r="A166" s="4" t="s">
        <v>1531</v>
      </c>
      <c r="B166" s="4" t="s">
        <v>1655</v>
      </c>
      <c r="C166" s="4">
        <v>9.0</v>
      </c>
      <c r="D166" s="4">
        <v>9.0</v>
      </c>
      <c r="E166" s="4">
        <v>9.0</v>
      </c>
      <c r="F166" s="4">
        <v>9.0</v>
      </c>
      <c r="G166" s="4" t="b">
        <v>1</v>
      </c>
      <c r="H166" s="4" t="b">
        <v>1</v>
      </c>
      <c r="I166" s="4" t="b">
        <v>0</v>
      </c>
      <c r="J166" s="4">
        <v>1.0</v>
      </c>
      <c r="K166" s="4">
        <v>1.0</v>
      </c>
      <c r="L166" s="4" t="s">
        <v>86</v>
      </c>
    </row>
    <row r="167" ht="15.75" customHeight="1">
      <c r="A167" s="4" t="s">
        <v>1444</v>
      </c>
      <c r="B167" s="4" t="s">
        <v>1656</v>
      </c>
      <c r="C167" s="4">
        <v>14.0</v>
      </c>
      <c r="D167" s="4">
        <v>14.0</v>
      </c>
      <c r="E167" s="4">
        <v>14.0</v>
      </c>
      <c r="F167" s="4">
        <v>14.0</v>
      </c>
      <c r="G167" s="4" t="b">
        <v>1</v>
      </c>
      <c r="H167" s="4" t="b">
        <v>1</v>
      </c>
      <c r="I167" s="4" t="b">
        <v>1</v>
      </c>
      <c r="J167" s="4">
        <v>5.0</v>
      </c>
      <c r="K167" s="4">
        <v>5.0</v>
      </c>
      <c r="L167" s="4" t="s">
        <v>1657</v>
      </c>
    </row>
    <row r="168" ht="15.75" customHeight="1">
      <c r="A168" s="4" t="s">
        <v>1478</v>
      </c>
      <c r="B168" s="4" t="s">
        <v>1439</v>
      </c>
      <c r="C168" s="4">
        <v>13.0</v>
      </c>
      <c r="D168" s="4">
        <v>13.0</v>
      </c>
      <c r="E168" s="4">
        <v>13.0</v>
      </c>
      <c r="F168" s="4">
        <v>13.0</v>
      </c>
      <c r="G168" s="4" t="b">
        <v>1</v>
      </c>
      <c r="H168" s="4" t="b">
        <v>0</v>
      </c>
      <c r="I168" s="4" t="b">
        <v>0</v>
      </c>
      <c r="J168" s="4">
        <v>0.0</v>
      </c>
      <c r="K168" s="4">
        <v>0.0</v>
      </c>
      <c r="L168" s="4" t="s">
        <v>86</v>
      </c>
    </row>
    <row r="169" ht="15.75" customHeight="1">
      <c r="A169" s="4" t="s">
        <v>1561</v>
      </c>
      <c r="B169" s="4" t="s">
        <v>1658</v>
      </c>
      <c r="C169" s="4">
        <v>5.0</v>
      </c>
      <c r="D169" s="4">
        <v>5.0</v>
      </c>
      <c r="E169" s="4">
        <v>5.0</v>
      </c>
      <c r="F169" s="4">
        <v>5.0</v>
      </c>
      <c r="G169" s="4" t="b">
        <v>0</v>
      </c>
      <c r="H169" s="4" t="b">
        <v>0</v>
      </c>
      <c r="I169" s="4" t="b">
        <v>0</v>
      </c>
      <c r="J169" s="4">
        <v>5.0</v>
      </c>
      <c r="K169" s="4">
        <v>5.0</v>
      </c>
      <c r="L169" s="4" t="s">
        <v>86</v>
      </c>
    </row>
    <row r="170" ht="15.75" customHeight="1">
      <c r="A170" s="4" t="s">
        <v>1659</v>
      </c>
      <c r="B170" s="4" t="s">
        <v>1660</v>
      </c>
      <c r="C170" s="4">
        <v>2.0</v>
      </c>
      <c r="D170" s="4">
        <v>2.0</v>
      </c>
      <c r="E170" s="4">
        <v>2.0</v>
      </c>
      <c r="F170" s="4">
        <v>2.0</v>
      </c>
      <c r="G170" s="4" t="b">
        <v>1</v>
      </c>
      <c r="H170" s="4" t="b">
        <v>1</v>
      </c>
      <c r="I170" s="4" t="b">
        <v>1</v>
      </c>
      <c r="J170" s="4">
        <v>1.0</v>
      </c>
      <c r="K170" s="4">
        <v>1.0</v>
      </c>
      <c r="L170" s="4" t="s">
        <v>1661</v>
      </c>
    </row>
    <row r="171" ht="15.75" customHeight="1">
      <c r="A171" s="4" t="s">
        <v>1547</v>
      </c>
      <c r="B171" s="4" t="s">
        <v>1662</v>
      </c>
      <c r="C171" s="4">
        <v>6.0</v>
      </c>
      <c r="D171" s="4">
        <v>6.0</v>
      </c>
      <c r="E171" s="4">
        <v>6.0</v>
      </c>
      <c r="F171" s="4">
        <v>6.0</v>
      </c>
      <c r="G171" s="4" t="b">
        <v>1</v>
      </c>
      <c r="H171" s="4" t="b">
        <v>1</v>
      </c>
      <c r="I171" s="4" t="b">
        <v>1</v>
      </c>
      <c r="J171" s="4">
        <v>4.0</v>
      </c>
      <c r="K171" s="4">
        <v>4.0</v>
      </c>
      <c r="L171" s="4" t="s">
        <v>1663</v>
      </c>
    </row>
    <row r="172" ht="15.75" customHeight="1">
      <c r="A172" s="4" t="s">
        <v>328</v>
      </c>
      <c r="B172" s="4" t="s">
        <v>1664</v>
      </c>
      <c r="C172" s="4">
        <v>4.0</v>
      </c>
      <c r="D172" s="4">
        <v>4.0</v>
      </c>
      <c r="E172" s="4">
        <v>4.0</v>
      </c>
      <c r="F172" s="4">
        <v>4.0</v>
      </c>
      <c r="G172" s="4" t="b">
        <v>1</v>
      </c>
      <c r="H172" s="4" t="b">
        <v>1</v>
      </c>
      <c r="I172" s="4" t="b">
        <v>1</v>
      </c>
      <c r="J172" s="4">
        <v>3.0</v>
      </c>
      <c r="K172" s="4">
        <v>3.0</v>
      </c>
      <c r="L172" s="4" t="s">
        <v>1665</v>
      </c>
    </row>
    <row r="173" ht="15.75" customHeight="1">
      <c r="A173" s="4" t="s">
        <v>1510</v>
      </c>
      <c r="B173" s="4" t="s">
        <v>1539</v>
      </c>
      <c r="C173" s="4">
        <v>3.0</v>
      </c>
      <c r="D173" s="4">
        <v>8.0</v>
      </c>
      <c r="E173" s="4">
        <v>6.0</v>
      </c>
      <c r="F173" s="4">
        <v>8.0</v>
      </c>
      <c r="G173" s="4" t="b">
        <v>1</v>
      </c>
      <c r="H173" s="4" t="b">
        <v>1</v>
      </c>
      <c r="I173" s="4" t="b">
        <v>1</v>
      </c>
      <c r="J173" s="4">
        <v>7.0</v>
      </c>
      <c r="K173" s="4">
        <v>5.0</v>
      </c>
      <c r="L173" s="4" t="s">
        <v>1540</v>
      </c>
    </row>
    <row r="174" ht="15.75" customHeight="1">
      <c r="A174" s="4" t="s">
        <v>1659</v>
      </c>
      <c r="B174" s="4" t="s">
        <v>1506</v>
      </c>
      <c r="C174" s="4">
        <v>5.0</v>
      </c>
      <c r="D174" s="4">
        <v>5.0</v>
      </c>
      <c r="E174" s="4">
        <v>5.0</v>
      </c>
      <c r="F174" s="4">
        <v>5.0</v>
      </c>
      <c r="G174" s="4" t="b">
        <v>1</v>
      </c>
      <c r="H174" s="4" t="b">
        <v>1</v>
      </c>
      <c r="I174" s="4" t="b">
        <v>1</v>
      </c>
      <c r="J174" s="4">
        <v>4.0</v>
      </c>
      <c r="K174" s="4">
        <v>4.0</v>
      </c>
      <c r="L174" s="4" t="s">
        <v>1666</v>
      </c>
    </row>
    <row r="175" ht="15.75" customHeight="1">
      <c r="A175" s="4" t="s">
        <v>1484</v>
      </c>
      <c r="B175" s="4" t="s">
        <v>1667</v>
      </c>
      <c r="C175" s="4">
        <v>13.0</v>
      </c>
      <c r="D175" s="4">
        <v>13.0</v>
      </c>
      <c r="E175" s="4">
        <v>13.0</v>
      </c>
      <c r="F175" s="4">
        <v>13.0</v>
      </c>
      <c r="G175" s="4" t="b">
        <v>1</v>
      </c>
      <c r="H175" s="4" t="b">
        <v>1</v>
      </c>
      <c r="I175" s="4" t="b">
        <v>1</v>
      </c>
      <c r="J175" s="4">
        <v>4.0</v>
      </c>
      <c r="K175" s="4">
        <v>4.0</v>
      </c>
      <c r="L175" s="4" t="s">
        <v>1668</v>
      </c>
    </row>
    <row r="176" ht="15.75" customHeight="1">
      <c r="A176" s="4" t="s">
        <v>1491</v>
      </c>
      <c r="B176" s="4" t="s">
        <v>1669</v>
      </c>
      <c r="C176" s="4">
        <v>5.0</v>
      </c>
      <c r="D176" s="4">
        <v>21.0</v>
      </c>
      <c r="E176" s="4">
        <v>15.0</v>
      </c>
      <c r="F176" s="4">
        <v>21.0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86</v>
      </c>
    </row>
    <row r="177" ht="15.75" customHeight="1">
      <c r="A177" s="4" t="s">
        <v>1438</v>
      </c>
      <c r="B177" s="4" t="s">
        <v>1431</v>
      </c>
      <c r="C177" s="4">
        <v>8.0</v>
      </c>
      <c r="D177" s="4">
        <v>8.0</v>
      </c>
      <c r="E177" s="4">
        <v>8.0</v>
      </c>
      <c r="F177" s="4">
        <v>8.0</v>
      </c>
      <c r="G177" s="4" t="b">
        <v>1</v>
      </c>
      <c r="H177" s="4" t="b">
        <v>0</v>
      </c>
      <c r="I177" s="4" t="b">
        <v>0</v>
      </c>
      <c r="J177" s="4">
        <v>0.0</v>
      </c>
      <c r="K177" s="4">
        <v>0.0</v>
      </c>
      <c r="L177" s="4" t="s">
        <v>86</v>
      </c>
    </row>
    <row r="178" ht="15.75" customHeight="1">
      <c r="A178" s="4" t="s">
        <v>1457</v>
      </c>
      <c r="B178" s="4" t="s">
        <v>1462</v>
      </c>
      <c r="C178" s="4">
        <v>5.0</v>
      </c>
      <c r="D178" s="4">
        <v>5.0</v>
      </c>
      <c r="E178" s="4">
        <v>5.0</v>
      </c>
      <c r="F178" s="4">
        <v>5.0</v>
      </c>
      <c r="G178" s="4" t="b">
        <v>1</v>
      </c>
      <c r="H178" s="4" t="b">
        <v>1</v>
      </c>
      <c r="I178" s="4" t="b">
        <v>1</v>
      </c>
      <c r="J178" s="4">
        <v>3.0</v>
      </c>
      <c r="K178" s="4">
        <v>3.0</v>
      </c>
      <c r="L178" s="4" t="s">
        <v>1563</v>
      </c>
    </row>
    <row r="179" ht="15.75" customHeight="1">
      <c r="A179" s="4" t="s">
        <v>1422</v>
      </c>
      <c r="B179" s="4" t="s">
        <v>1670</v>
      </c>
      <c r="C179" s="4">
        <v>2.0</v>
      </c>
      <c r="D179" s="4">
        <v>2.0</v>
      </c>
      <c r="E179" s="4">
        <v>2.0</v>
      </c>
      <c r="F179" s="4">
        <v>2.0</v>
      </c>
      <c r="G179" s="4" t="b">
        <v>0</v>
      </c>
      <c r="H179" s="4" t="b">
        <v>0</v>
      </c>
      <c r="I179" s="4" t="b">
        <v>0</v>
      </c>
      <c r="J179" s="4">
        <v>2.0</v>
      </c>
      <c r="K179" s="4">
        <v>2.0</v>
      </c>
      <c r="L179" s="4" t="s">
        <v>86</v>
      </c>
    </row>
    <row r="180" ht="15.75" customHeight="1">
      <c r="A180" s="4" t="s">
        <v>1629</v>
      </c>
      <c r="B180" s="4" t="s">
        <v>1671</v>
      </c>
      <c r="C180" s="4">
        <v>3.0</v>
      </c>
      <c r="D180" s="4">
        <v>3.0</v>
      </c>
      <c r="E180" s="4">
        <v>3.0</v>
      </c>
      <c r="F180" s="4">
        <v>3.0</v>
      </c>
      <c r="G180" s="4" t="b">
        <v>0</v>
      </c>
      <c r="H180" s="4" t="b">
        <v>0</v>
      </c>
      <c r="I180" s="4" t="b">
        <v>0</v>
      </c>
      <c r="J180" s="4">
        <v>0.0</v>
      </c>
      <c r="K180" s="4">
        <v>0.0</v>
      </c>
      <c r="L180" s="4" t="s">
        <v>86</v>
      </c>
    </row>
    <row r="181" ht="15.75" customHeight="1">
      <c r="A181" s="4" t="s">
        <v>1518</v>
      </c>
      <c r="B181" s="4" t="s">
        <v>1672</v>
      </c>
      <c r="C181" s="4">
        <v>10.0</v>
      </c>
      <c r="D181" s="4">
        <v>10.0</v>
      </c>
      <c r="E181" s="4">
        <v>10.0</v>
      </c>
      <c r="F181" s="4">
        <v>10.0</v>
      </c>
      <c r="G181" s="4" t="b">
        <v>1</v>
      </c>
      <c r="H181" s="4" t="b">
        <v>1</v>
      </c>
      <c r="I181" s="4" t="b">
        <v>1</v>
      </c>
      <c r="J181" s="4">
        <v>3.0</v>
      </c>
      <c r="K181" s="4">
        <v>3.0</v>
      </c>
      <c r="L181" s="4" t="s">
        <v>1673</v>
      </c>
    </row>
    <row r="182" ht="15.75" customHeight="1">
      <c r="A182" s="4" t="s">
        <v>1444</v>
      </c>
      <c r="B182" s="4" t="s">
        <v>1674</v>
      </c>
      <c r="C182" s="4">
        <v>5.0</v>
      </c>
      <c r="D182" s="4">
        <v>5.0</v>
      </c>
      <c r="E182" s="4">
        <v>5.0</v>
      </c>
      <c r="F182" s="4">
        <v>5.0</v>
      </c>
      <c r="G182" s="4" t="b">
        <v>1</v>
      </c>
      <c r="H182" s="4" t="b">
        <v>1</v>
      </c>
      <c r="I182" s="4" t="b">
        <v>1</v>
      </c>
      <c r="J182" s="4">
        <v>4.0</v>
      </c>
      <c r="K182" s="4">
        <v>4.0</v>
      </c>
      <c r="L182" s="4" t="s">
        <v>1675</v>
      </c>
    </row>
    <row r="183" ht="15.75" customHeight="1">
      <c r="A183" s="4" t="s">
        <v>1522</v>
      </c>
      <c r="B183" s="4" t="s">
        <v>100</v>
      </c>
      <c r="C183" s="4">
        <v>4.0</v>
      </c>
      <c r="D183" s="4">
        <v>6.0</v>
      </c>
      <c r="E183" s="4">
        <v>5.0</v>
      </c>
      <c r="F183" s="4">
        <v>6.0</v>
      </c>
      <c r="G183" s="4" t="b">
        <v>0</v>
      </c>
      <c r="H183" s="4" t="b">
        <v>0</v>
      </c>
      <c r="I183" s="4" t="b">
        <v>0</v>
      </c>
      <c r="J183" s="4">
        <v>6.0</v>
      </c>
      <c r="K183" s="4">
        <v>5.0</v>
      </c>
      <c r="L183" s="4" t="s">
        <v>86</v>
      </c>
    </row>
    <row r="184" ht="15.75" customHeight="1">
      <c r="A184" s="4" t="s">
        <v>1430</v>
      </c>
      <c r="B184" s="4" t="s">
        <v>1485</v>
      </c>
      <c r="C184" s="4">
        <v>5.0</v>
      </c>
      <c r="D184" s="4">
        <v>5.0</v>
      </c>
      <c r="E184" s="4">
        <v>5.0</v>
      </c>
      <c r="F184" s="4">
        <v>5.0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86</v>
      </c>
    </row>
    <row r="185" ht="15.75" customHeight="1">
      <c r="A185" s="4" t="s">
        <v>1676</v>
      </c>
      <c r="B185" s="4" t="s">
        <v>1677</v>
      </c>
      <c r="C185" s="4">
        <v>4.0</v>
      </c>
      <c r="D185" s="4">
        <v>5.0</v>
      </c>
      <c r="E185" s="4">
        <v>4.0</v>
      </c>
      <c r="F185" s="4">
        <v>5.0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86</v>
      </c>
    </row>
    <row r="186" ht="15.75" customHeight="1">
      <c r="A186" s="4" t="s">
        <v>1573</v>
      </c>
      <c r="B186" s="4" t="s">
        <v>176</v>
      </c>
      <c r="C186" s="4">
        <v>3.0</v>
      </c>
      <c r="D186" s="4">
        <v>3.0</v>
      </c>
      <c r="E186" s="4">
        <v>3.0</v>
      </c>
      <c r="F186" s="4">
        <v>3.0</v>
      </c>
      <c r="G186" s="4" t="b">
        <v>1</v>
      </c>
      <c r="H186" s="4" t="b">
        <v>1</v>
      </c>
      <c r="I186" s="4" t="b">
        <v>1</v>
      </c>
      <c r="J186" s="4">
        <v>2.0</v>
      </c>
      <c r="K186" s="4">
        <v>2.0</v>
      </c>
      <c r="L186" s="4" t="s">
        <v>1608</v>
      </c>
    </row>
    <row r="187" ht="15.75" customHeight="1">
      <c r="A187" s="4" t="s">
        <v>1447</v>
      </c>
      <c r="B187" s="4" t="s">
        <v>1678</v>
      </c>
      <c r="C187" s="4">
        <v>10.0</v>
      </c>
      <c r="D187" s="4">
        <v>10.0</v>
      </c>
      <c r="E187" s="4">
        <v>10.0</v>
      </c>
      <c r="F187" s="4">
        <v>10.0</v>
      </c>
      <c r="G187" s="4" t="b">
        <v>0</v>
      </c>
      <c r="H187" s="4" t="b">
        <v>0</v>
      </c>
      <c r="I187" s="4" t="b">
        <v>0</v>
      </c>
      <c r="J187" s="4">
        <v>0.0</v>
      </c>
      <c r="K187" s="4">
        <v>0.0</v>
      </c>
      <c r="L187" s="4" t="s">
        <v>86</v>
      </c>
    </row>
    <row r="188" ht="15.75" customHeight="1">
      <c r="A188" s="4" t="s">
        <v>1478</v>
      </c>
      <c r="B188" s="4" t="s">
        <v>1586</v>
      </c>
      <c r="C188" s="4">
        <v>2.0</v>
      </c>
      <c r="D188" s="4">
        <v>2.0</v>
      </c>
      <c r="E188" s="4">
        <v>2.0</v>
      </c>
      <c r="F188" s="4">
        <v>2.0</v>
      </c>
      <c r="G188" s="4" t="b">
        <v>0</v>
      </c>
      <c r="H188" s="4" t="b">
        <v>0</v>
      </c>
      <c r="I188" s="4" t="b">
        <v>0</v>
      </c>
      <c r="J188" s="4">
        <v>0.0</v>
      </c>
      <c r="K188" s="4">
        <v>0.0</v>
      </c>
      <c r="L188" s="4" t="s">
        <v>86</v>
      </c>
    </row>
    <row r="189" ht="15.75" customHeight="1">
      <c r="A189" s="4" t="s">
        <v>1573</v>
      </c>
      <c r="B189" s="4" t="s">
        <v>1506</v>
      </c>
      <c r="C189" s="4">
        <v>5.0</v>
      </c>
      <c r="D189" s="4">
        <v>5.0</v>
      </c>
      <c r="E189" s="4">
        <v>5.0</v>
      </c>
      <c r="F189" s="4">
        <v>5.0</v>
      </c>
      <c r="G189" s="4" t="b">
        <v>1</v>
      </c>
      <c r="H189" s="4" t="b">
        <v>1</v>
      </c>
      <c r="I189" s="4" t="b">
        <v>1</v>
      </c>
      <c r="J189" s="4">
        <v>4.0</v>
      </c>
      <c r="K189" s="4">
        <v>4.0</v>
      </c>
      <c r="L189" s="4" t="s">
        <v>1666</v>
      </c>
    </row>
    <row r="190" ht="15.75" customHeight="1">
      <c r="A190" s="4" t="s">
        <v>298</v>
      </c>
      <c r="B190" s="4" t="s">
        <v>346</v>
      </c>
      <c r="C190" s="4">
        <v>8.0</v>
      </c>
      <c r="D190" s="4">
        <v>8.0</v>
      </c>
      <c r="E190" s="4">
        <v>8.0</v>
      </c>
      <c r="F190" s="4">
        <v>8.0</v>
      </c>
      <c r="G190" s="4" t="b">
        <v>1</v>
      </c>
      <c r="H190" s="4" t="b">
        <v>1</v>
      </c>
      <c r="I190" s="4" t="b">
        <v>1</v>
      </c>
      <c r="J190" s="4">
        <v>2.0</v>
      </c>
      <c r="K190" s="4">
        <v>2.0</v>
      </c>
      <c r="L190" s="4" t="s">
        <v>347</v>
      </c>
    </row>
    <row r="191" ht="15.75" customHeight="1">
      <c r="A191" s="4" t="s">
        <v>1679</v>
      </c>
      <c r="B191" s="4" t="s">
        <v>1680</v>
      </c>
      <c r="C191" s="4">
        <v>3.0</v>
      </c>
      <c r="D191" s="4">
        <v>3.0</v>
      </c>
      <c r="E191" s="4">
        <v>3.0</v>
      </c>
      <c r="F191" s="4">
        <v>3.0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86</v>
      </c>
    </row>
    <row r="192" ht="15.75" customHeight="1">
      <c r="A192" s="4" t="s">
        <v>1484</v>
      </c>
      <c r="B192" s="4" t="s">
        <v>993</v>
      </c>
      <c r="C192" s="4">
        <v>9.0</v>
      </c>
      <c r="D192" s="4">
        <v>9.0</v>
      </c>
      <c r="E192" s="4">
        <v>9.0</v>
      </c>
      <c r="F192" s="4">
        <v>9.0</v>
      </c>
      <c r="G192" s="4" t="b">
        <v>0</v>
      </c>
      <c r="H192" s="4" t="b">
        <v>0</v>
      </c>
      <c r="I192" s="4" t="b">
        <v>0</v>
      </c>
      <c r="J192" s="4">
        <v>9.0</v>
      </c>
      <c r="K192" s="4">
        <v>9.0</v>
      </c>
      <c r="L192" s="4" t="s">
        <v>86</v>
      </c>
    </row>
    <row r="193" ht="15.75" customHeight="1">
      <c r="A193" s="4" t="s">
        <v>1647</v>
      </c>
      <c r="B193" s="4" t="s">
        <v>1681</v>
      </c>
      <c r="C193" s="4">
        <v>10.0</v>
      </c>
      <c r="D193" s="4">
        <v>10.0</v>
      </c>
      <c r="E193" s="4">
        <v>10.0</v>
      </c>
      <c r="F193" s="4">
        <v>10.0</v>
      </c>
      <c r="G193" s="4" t="b">
        <v>1</v>
      </c>
      <c r="H193" s="4" t="b">
        <v>1</v>
      </c>
      <c r="I193" s="4" t="b">
        <v>1</v>
      </c>
      <c r="J193" s="4">
        <v>3.0</v>
      </c>
      <c r="K193" s="4">
        <v>3.0</v>
      </c>
      <c r="L193" s="4" t="s">
        <v>1682</v>
      </c>
    </row>
    <row r="194" ht="15.75" customHeight="1">
      <c r="A194" s="4" t="s">
        <v>1683</v>
      </c>
      <c r="B194" s="4" t="s">
        <v>1462</v>
      </c>
      <c r="C194" s="4">
        <v>5.0</v>
      </c>
      <c r="D194" s="4">
        <v>5.0</v>
      </c>
      <c r="E194" s="4">
        <v>5.0</v>
      </c>
      <c r="F194" s="4">
        <v>5.0</v>
      </c>
      <c r="G194" s="4" t="b">
        <v>1</v>
      </c>
      <c r="H194" s="4" t="b">
        <v>1</v>
      </c>
      <c r="I194" s="4" t="b">
        <v>1</v>
      </c>
      <c r="J194" s="4">
        <v>3.0</v>
      </c>
      <c r="K194" s="4">
        <v>3.0</v>
      </c>
      <c r="L194" s="4" t="s">
        <v>1563</v>
      </c>
    </row>
    <row r="195" ht="15.75" customHeight="1">
      <c r="A195" s="4" t="s">
        <v>1418</v>
      </c>
      <c r="B195" s="4" t="s">
        <v>1466</v>
      </c>
      <c r="C195" s="4">
        <v>3.0</v>
      </c>
      <c r="D195" s="4">
        <v>3.0</v>
      </c>
      <c r="E195" s="4">
        <v>3.0</v>
      </c>
      <c r="F195" s="4">
        <v>3.0</v>
      </c>
      <c r="G195" s="4" t="b">
        <v>1</v>
      </c>
      <c r="H195" s="4" t="b">
        <v>1</v>
      </c>
      <c r="I195" s="4" t="b">
        <v>0</v>
      </c>
      <c r="J195" s="4">
        <v>0.0</v>
      </c>
      <c r="K195" s="4">
        <v>0.0</v>
      </c>
      <c r="L195" s="4" t="s">
        <v>86</v>
      </c>
    </row>
    <row r="196" ht="15.75" customHeight="1">
      <c r="A196" s="4" t="s">
        <v>1684</v>
      </c>
      <c r="B196" s="4" t="s">
        <v>1685</v>
      </c>
      <c r="C196" s="4">
        <v>2.0</v>
      </c>
      <c r="D196" s="4">
        <v>3.0</v>
      </c>
      <c r="E196" s="4">
        <v>2.0</v>
      </c>
      <c r="F196" s="4">
        <v>3.0</v>
      </c>
      <c r="G196" s="4" t="b">
        <v>0</v>
      </c>
      <c r="H196" s="4" t="b">
        <v>0</v>
      </c>
      <c r="I196" s="4" t="b">
        <v>0</v>
      </c>
      <c r="J196" s="4">
        <v>3.0</v>
      </c>
      <c r="K196" s="4">
        <v>2.0</v>
      </c>
      <c r="L196" s="4" t="s">
        <v>86</v>
      </c>
    </row>
    <row r="197" ht="15.75" customHeight="1">
      <c r="A197" s="4" t="s">
        <v>1561</v>
      </c>
      <c r="B197" s="4" t="s">
        <v>1686</v>
      </c>
      <c r="C197" s="4">
        <v>8.0</v>
      </c>
      <c r="D197" s="4">
        <v>8.0</v>
      </c>
      <c r="E197" s="4">
        <v>8.0</v>
      </c>
      <c r="F197" s="4">
        <v>8.0</v>
      </c>
      <c r="G197" s="4" t="b">
        <v>1</v>
      </c>
      <c r="H197" s="4" t="b">
        <v>1</v>
      </c>
      <c r="I197" s="4" t="b">
        <v>1</v>
      </c>
      <c r="J197" s="4">
        <v>7.0</v>
      </c>
      <c r="K197" s="4">
        <v>7.0</v>
      </c>
      <c r="L197" s="4" t="s">
        <v>1687</v>
      </c>
    </row>
    <row r="198" ht="15.75" customHeight="1">
      <c r="A198" s="4" t="s">
        <v>1484</v>
      </c>
      <c r="B198" s="4" t="s">
        <v>1503</v>
      </c>
      <c r="C198" s="4">
        <v>12.0</v>
      </c>
      <c r="D198" s="4">
        <v>12.0</v>
      </c>
      <c r="E198" s="4">
        <v>12.0</v>
      </c>
      <c r="F198" s="4">
        <v>12.0</v>
      </c>
      <c r="G198" s="4" t="b">
        <v>1</v>
      </c>
      <c r="H198" s="4" t="b">
        <v>1</v>
      </c>
      <c r="I198" s="4" t="b">
        <v>1</v>
      </c>
      <c r="J198" s="4">
        <v>4.0</v>
      </c>
      <c r="K198" s="4">
        <v>4.0</v>
      </c>
      <c r="L198" s="4" t="s">
        <v>1688</v>
      </c>
    </row>
    <row r="199" ht="15.75" customHeight="1">
      <c r="A199" s="4" t="s">
        <v>1613</v>
      </c>
      <c r="B199" s="4" t="s">
        <v>1689</v>
      </c>
      <c r="C199" s="4">
        <v>3.0</v>
      </c>
      <c r="D199" s="4">
        <v>3.0</v>
      </c>
      <c r="E199" s="4">
        <v>3.0</v>
      </c>
      <c r="F199" s="4">
        <v>3.0</v>
      </c>
      <c r="G199" s="4" t="b">
        <v>0</v>
      </c>
      <c r="H199" s="4" t="b">
        <v>0</v>
      </c>
      <c r="I199" s="4" t="b">
        <v>0</v>
      </c>
      <c r="J199" s="4">
        <v>3.0</v>
      </c>
      <c r="K199" s="4">
        <v>3.0</v>
      </c>
      <c r="L199" s="4" t="s">
        <v>86</v>
      </c>
    </row>
    <row r="200" ht="15.75" customHeight="1">
      <c r="A200" s="4" t="s">
        <v>1497</v>
      </c>
      <c r="B200" s="4" t="s">
        <v>1458</v>
      </c>
      <c r="C200" s="4">
        <v>3.0</v>
      </c>
      <c r="D200" s="4">
        <v>8.0</v>
      </c>
      <c r="E200" s="4">
        <v>6.0</v>
      </c>
      <c r="F200" s="4">
        <v>8.0</v>
      </c>
      <c r="G200" s="4" t="b">
        <v>0</v>
      </c>
      <c r="H200" s="4" t="b">
        <v>0</v>
      </c>
      <c r="I200" s="4" t="b">
        <v>0</v>
      </c>
      <c r="J200" s="4">
        <v>8.0</v>
      </c>
      <c r="K200" s="4">
        <v>6.0</v>
      </c>
      <c r="L200" s="4" t="s">
        <v>86</v>
      </c>
    </row>
    <row r="201" ht="15.75" customHeight="1">
      <c r="A201" s="4" t="s">
        <v>1440</v>
      </c>
      <c r="B201" s="4" t="s">
        <v>1690</v>
      </c>
      <c r="C201" s="4">
        <v>12.0</v>
      </c>
      <c r="D201" s="4">
        <v>12.0</v>
      </c>
      <c r="E201" s="4">
        <v>12.0</v>
      </c>
      <c r="F201" s="4">
        <v>12.0</v>
      </c>
      <c r="G201" s="4" t="b">
        <v>1</v>
      </c>
      <c r="H201" s="4" t="b">
        <v>1</v>
      </c>
      <c r="I201" s="4" t="b">
        <v>1</v>
      </c>
      <c r="J201" s="4">
        <v>8.0</v>
      </c>
      <c r="K201" s="4">
        <v>8.0</v>
      </c>
      <c r="L201" s="4" t="s">
        <v>1691</v>
      </c>
    </row>
    <row r="202" ht="15.75" customHeight="1">
      <c r="A202" s="4" t="s">
        <v>1531</v>
      </c>
      <c r="B202" s="4" t="s">
        <v>1692</v>
      </c>
      <c r="C202" s="4">
        <v>2.0</v>
      </c>
      <c r="D202" s="4">
        <v>2.0</v>
      </c>
      <c r="E202" s="4">
        <v>2.0</v>
      </c>
      <c r="F202" s="4">
        <v>2.0</v>
      </c>
      <c r="G202" s="4" t="b">
        <v>0</v>
      </c>
      <c r="H202" s="4" t="b">
        <v>0</v>
      </c>
      <c r="I202" s="4" t="b">
        <v>0</v>
      </c>
      <c r="J202" s="4">
        <v>2.0</v>
      </c>
      <c r="K202" s="4">
        <v>2.0</v>
      </c>
      <c r="L202" s="4" t="s">
        <v>86</v>
      </c>
    </row>
    <row r="203" ht="15.75" customHeight="1">
      <c r="A203" s="4" t="s">
        <v>1547</v>
      </c>
      <c r="B203" s="4" t="s">
        <v>701</v>
      </c>
      <c r="C203" s="4">
        <v>9.0</v>
      </c>
      <c r="D203" s="4">
        <v>9.0</v>
      </c>
      <c r="E203" s="4">
        <v>9.0</v>
      </c>
      <c r="F203" s="4">
        <v>9.0</v>
      </c>
      <c r="G203" s="4" t="b">
        <v>1</v>
      </c>
      <c r="H203" s="4" t="b">
        <v>1</v>
      </c>
      <c r="I203" s="4" t="b">
        <v>1</v>
      </c>
      <c r="J203" s="4">
        <v>7.0</v>
      </c>
      <c r="K203" s="4">
        <v>7.0</v>
      </c>
      <c r="L203" s="4" t="s">
        <v>1693</v>
      </c>
    </row>
    <row r="204" ht="15.75" customHeight="1">
      <c r="A204" s="4" t="s">
        <v>1486</v>
      </c>
      <c r="B204" s="4" t="s">
        <v>1694</v>
      </c>
      <c r="C204" s="4">
        <v>16.0</v>
      </c>
      <c r="D204" s="4">
        <v>16.0</v>
      </c>
      <c r="E204" s="4">
        <v>16.0</v>
      </c>
      <c r="F204" s="4">
        <v>16.0</v>
      </c>
      <c r="G204" s="4" t="b">
        <v>1</v>
      </c>
      <c r="H204" s="4" t="b">
        <v>1</v>
      </c>
      <c r="I204" s="4" t="b">
        <v>1</v>
      </c>
      <c r="J204" s="4">
        <v>3.0</v>
      </c>
      <c r="K204" s="4">
        <v>3.0</v>
      </c>
      <c r="L204" s="4" t="s">
        <v>1695</v>
      </c>
    </row>
    <row r="205" ht="15.75" customHeight="1">
      <c r="A205" s="4" t="s">
        <v>1478</v>
      </c>
      <c r="B205" s="4" t="s">
        <v>1626</v>
      </c>
      <c r="C205" s="4">
        <v>6.0</v>
      </c>
      <c r="D205" s="4">
        <v>6.0</v>
      </c>
      <c r="E205" s="4">
        <v>6.0</v>
      </c>
      <c r="F205" s="4">
        <v>6.0</v>
      </c>
      <c r="G205" s="4" t="b">
        <v>1</v>
      </c>
      <c r="H205" s="4" t="b">
        <v>0</v>
      </c>
      <c r="I205" s="4" t="b">
        <v>0</v>
      </c>
      <c r="J205" s="4">
        <v>0.0</v>
      </c>
      <c r="K205" s="4">
        <v>0.0</v>
      </c>
      <c r="L205" s="4" t="s">
        <v>86</v>
      </c>
    </row>
    <row r="206" ht="15.75" customHeight="1">
      <c r="A206" s="4" t="s">
        <v>1531</v>
      </c>
      <c r="B206" s="4" t="s">
        <v>1696</v>
      </c>
      <c r="C206" s="4">
        <v>21.0</v>
      </c>
      <c r="D206" s="4">
        <v>21.0</v>
      </c>
      <c r="E206" s="4">
        <v>21.0</v>
      </c>
      <c r="F206" s="4">
        <v>21.0</v>
      </c>
      <c r="G206" s="4" t="b">
        <v>1</v>
      </c>
      <c r="H206" s="4" t="b">
        <v>1</v>
      </c>
      <c r="I206" s="4" t="b">
        <v>1</v>
      </c>
      <c r="J206" s="4">
        <v>5.0</v>
      </c>
      <c r="K206" s="4">
        <v>5.0</v>
      </c>
      <c r="L206" s="4" t="s">
        <v>1697</v>
      </c>
    </row>
    <row r="207" ht="15.75" customHeight="1">
      <c r="A207" s="4" t="s">
        <v>1698</v>
      </c>
      <c r="B207" s="4" t="s">
        <v>1699</v>
      </c>
      <c r="C207" s="4">
        <v>2.0</v>
      </c>
      <c r="D207" s="4">
        <v>2.0</v>
      </c>
      <c r="E207" s="4">
        <v>2.0</v>
      </c>
      <c r="F207" s="4">
        <v>2.0</v>
      </c>
      <c r="G207" s="4" t="b">
        <v>0</v>
      </c>
      <c r="H207" s="4" t="b">
        <v>0</v>
      </c>
      <c r="I207" s="4" t="b">
        <v>0</v>
      </c>
      <c r="J207" s="4">
        <v>0.0</v>
      </c>
      <c r="K207" s="4">
        <v>0.0</v>
      </c>
      <c r="L207" s="4" t="s">
        <v>86</v>
      </c>
    </row>
    <row r="208" ht="15.75" customHeight="1">
      <c r="A208" s="4" t="s">
        <v>1444</v>
      </c>
      <c r="B208" s="4" t="s">
        <v>1700</v>
      </c>
      <c r="C208" s="4">
        <v>11.0</v>
      </c>
      <c r="D208" s="4">
        <v>11.0</v>
      </c>
      <c r="E208" s="4">
        <v>11.0</v>
      </c>
      <c r="F208" s="4">
        <v>11.0</v>
      </c>
      <c r="G208" s="4" t="b">
        <v>1</v>
      </c>
      <c r="H208" s="4" t="b">
        <v>1</v>
      </c>
      <c r="I208" s="4" t="b">
        <v>1</v>
      </c>
      <c r="J208" s="4">
        <v>5.0</v>
      </c>
      <c r="K208" s="4">
        <v>5.0</v>
      </c>
      <c r="L208" s="4" t="s">
        <v>1701</v>
      </c>
    </row>
    <row r="209" ht="15.75" customHeight="1">
      <c r="A209" s="4" t="s">
        <v>298</v>
      </c>
      <c r="B209" s="4" t="s">
        <v>299</v>
      </c>
      <c r="C209" s="4">
        <v>9.0</v>
      </c>
      <c r="D209" s="4">
        <v>9.0</v>
      </c>
      <c r="E209" s="4">
        <v>9.0</v>
      </c>
      <c r="F209" s="4">
        <v>9.0</v>
      </c>
      <c r="G209" s="4" t="b">
        <v>1</v>
      </c>
      <c r="H209" s="4" t="b">
        <v>1</v>
      </c>
      <c r="I209" s="4" t="b">
        <v>1</v>
      </c>
      <c r="J209" s="4">
        <v>2.0</v>
      </c>
      <c r="K209" s="4">
        <v>2.0</v>
      </c>
      <c r="L209" s="4" t="s">
        <v>300</v>
      </c>
    </row>
    <row r="210" ht="15.75" customHeight="1">
      <c r="A210" s="4" t="s">
        <v>1491</v>
      </c>
      <c r="B210" s="4" t="s">
        <v>1702</v>
      </c>
      <c r="C210" s="4">
        <v>22.0</v>
      </c>
      <c r="D210" s="4">
        <v>22.0</v>
      </c>
      <c r="E210" s="4">
        <v>22.0</v>
      </c>
      <c r="F210" s="4">
        <v>22.0</v>
      </c>
      <c r="G210" s="4" t="b">
        <v>1</v>
      </c>
      <c r="H210" s="4" t="b">
        <v>0</v>
      </c>
      <c r="I210" s="4" t="b">
        <v>0</v>
      </c>
      <c r="J210" s="4">
        <v>0.0</v>
      </c>
      <c r="K210" s="4">
        <v>0.0</v>
      </c>
      <c r="L210" s="4" t="s">
        <v>86</v>
      </c>
    </row>
    <row r="211" ht="15.75" customHeight="1">
      <c r="A211" s="4" t="s">
        <v>1491</v>
      </c>
      <c r="B211" s="4" t="s">
        <v>1703</v>
      </c>
      <c r="C211" s="4">
        <v>8.0</v>
      </c>
      <c r="D211" s="4">
        <v>8.0</v>
      </c>
      <c r="E211" s="4">
        <v>8.0</v>
      </c>
      <c r="F211" s="4">
        <v>8.0</v>
      </c>
      <c r="G211" s="4" t="b">
        <v>1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86</v>
      </c>
    </row>
    <row r="212" ht="15.75" customHeight="1">
      <c r="A212" s="4" t="s">
        <v>1484</v>
      </c>
      <c r="B212" s="4" t="s">
        <v>176</v>
      </c>
      <c r="C212" s="4">
        <v>2.0</v>
      </c>
      <c r="D212" s="4">
        <v>4.0</v>
      </c>
      <c r="E212" s="4">
        <v>3.0</v>
      </c>
      <c r="F212" s="4">
        <v>4.0</v>
      </c>
      <c r="G212" s="4" t="b">
        <v>0</v>
      </c>
      <c r="H212" s="4" t="b">
        <v>0</v>
      </c>
      <c r="I212" s="4" t="b">
        <v>0</v>
      </c>
      <c r="J212" s="4">
        <v>4.0</v>
      </c>
      <c r="K212" s="4">
        <v>3.0</v>
      </c>
      <c r="L212" s="4" t="s">
        <v>86</v>
      </c>
    </row>
    <row r="213" ht="15.75" customHeight="1">
      <c r="A213" s="4" t="s">
        <v>1427</v>
      </c>
      <c r="B213" s="4" t="s">
        <v>1704</v>
      </c>
      <c r="C213" s="4">
        <v>3.0</v>
      </c>
      <c r="D213" s="4">
        <v>3.0</v>
      </c>
      <c r="E213" s="4">
        <v>3.0</v>
      </c>
      <c r="F213" s="4">
        <v>3.0</v>
      </c>
      <c r="G213" s="4" t="b">
        <v>1</v>
      </c>
      <c r="H213" s="4" t="b">
        <v>1</v>
      </c>
      <c r="I213" s="4" t="b">
        <v>1</v>
      </c>
      <c r="J213" s="4">
        <v>1.0</v>
      </c>
      <c r="K213" s="4">
        <v>1.0</v>
      </c>
      <c r="L213" s="4" t="s">
        <v>1705</v>
      </c>
    </row>
    <row r="214" ht="15.75" customHeight="1">
      <c r="A214" s="4" t="s">
        <v>1706</v>
      </c>
      <c r="B214" s="4" t="s">
        <v>1707</v>
      </c>
      <c r="C214" s="4">
        <v>2.0</v>
      </c>
      <c r="D214" s="4">
        <v>2.0</v>
      </c>
      <c r="E214" s="4">
        <v>2.0</v>
      </c>
      <c r="F214" s="4">
        <v>2.0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86</v>
      </c>
    </row>
    <row r="215" ht="15.75" customHeight="1">
      <c r="A215" s="4" t="s">
        <v>1684</v>
      </c>
      <c r="B215" s="4" t="s">
        <v>1708</v>
      </c>
      <c r="C215" s="4">
        <v>2.0</v>
      </c>
      <c r="D215" s="4">
        <v>3.0</v>
      </c>
      <c r="E215" s="4">
        <v>2.0</v>
      </c>
      <c r="F215" s="4">
        <v>3.0</v>
      </c>
      <c r="G215" s="4" t="b">
        <v>1</v>
      </c>
      <c r="H215" s="4" t="b">
        <v>1</v>
      </c>
      <c r="I215" s="4" t="b">
        <v>0</v>
      </c>
      <c r="J215" s="4">
        <v>0.0</v>
      </c>
      <c r="K215" s="4">
        <v>0.0</v>
      </c>
      <c r="L215" s="4" t="s">
        <v>86</v>
      </c>
    </row>
    <row r="216" ht="15.75" customHeight="1">
      <c r="A216" s="4" t="s">
        <v>1430</v>
      </c>
      <c r="B216" s="4" t="s">
        <v>1543</v>
      </c>
      <c r="C216" s="4">
        <v>6.0</v>
      </c>
      <c r="D216" s="4">
        <v>6.0</v>
      </c>
      <c r="E216" s="4">
        <v>6.0</v>
      </c>
      <c r="F216" s="4">
        <v>6.0</v>
      </c>
      <c r="G216" s="4" t="b">
        <v>1</v>
      </c>
      <c r="H216" s="4" t="b">
        <v>0</v>
      </c>
      <c r="I216" s="4" t="b">
        <v>0</v>
      </c>
      <c r="J216" s="4">
        <v>0.0</v>
      </c>
      <c r="K216" s="4">
        <v>0.0</v>
      </c>
      <c r="L216" s="4" t="s">
        <v>86</v>
      </c>
    </row>
    <row r="217" ht="15.75" customHeight="1">
      <c r="A217" s="4" t="s">
        <v>1435</v>
      </c>
      <c r="B217" s="4" t="s">
        <v>1709</v>
      </c>
      <c r="C217" s="4">
        <v>11.0</v>
      </c>
      <c r="D217" s="4">
        <v>11.0</v>
      </c>
      <c r="E217" s="4">
        <v>11.0</v>
      </c>
      <c r="F217" s="4">
        <v>11.0</v>
      </c>
      <c r="G217" s="4" t="b">
        <v>1</v>
      </c>
      <c r="H217" s="4" t="b">
        <v>1</v>
      </c>
      <c r="I217" s="4" t="b">
        <v>1</v>
      </c>
      <c r="J217" s="4">
        <v>2.0</v>
      </c>
      <c r="K217" s="4">
        <v>2.0</v>
      </c>
      <c r="L217" s="4" t="s">
        <v>1710</v>
      </c>
    </row>
    <row r="218" ht="15.75" customHeight="1">
      <c r="A218" s="4" t="s">
        <v>1518</v>
      </c>
      <c r="B218" s="4" t="s">
        <v>1711</v>
      </c>
      <c r="C218" s="4">
        <v>10.0</v>
      </c>
      <c r="D218" s="4">
        <v>10.0</v>
      </c>
      <c r="E218" s="4">
        <v>10.0</v>
      </c>
      <c r="F218" s="4">
        <v>10.0</v>
      </c>
      <c r="G218" s="4" t="b">
        <v>1</v>
      </c>
      <c r="H218" s="4" t="b">
        <v>1</v>
      </c>
      <c r="I218" s="4" t="b">
        <v>1</v>
      </c>
      <c r="J218" s="4">
        <v>3.0</v>
      </c>
      <c r="K218" s="4">
        <v>3.0</v>
      </c>
      <c r="L218" s="4" t="s">
        <v>1712</v>
      </c>
    </row>
    <row r="219" ht="15.75" customHeight="1">
      <c r="A219" s="4" t="s">
        <v>1713</v>
      </c>
      <c r="B219" s="4" t="s">
        <v>1714</v>
      </c>
      <c r="C219" s="4">
        <v>6.0</v>
      </c>
      <c r="D219" s="4">
        <v>6.0</v>
      </c>
      <c r="E219" s="4">
        <v>6.0</v>
      </c>
      <c r="F219" s="4">
        <v>6.0</v>
      </c>
      <c r="G219" s="4" t="b">
        <v>0</v>
      </c>
      <c r="H219" s="4" t="b">
        <v>0</v>
      </c>
      <c r="I219" s="4" t="b">
        <v>0</v>
      </c>
      <c r="J219" s="4">
        <v>6.0</v>
      </c>
      <c r="K219" s="4">
        <v>6.0</v>
      </c>
      <c r="L219" s="4" t="s">
        <v>86</v>
      </c>
    </row>
    <row r="220" ht="15.75" customHeight="1">
      <c r="A220" s="4" t="s">
        <v>1613</v>
      </c>
      <c r="B220" s="4" t="s">
        <v>1715</v>
      </c>
      <c r="C220" s="4">
        <v>3.0</v>
      </c>
      <c r="D220" s="4">
        <v>3.0</v>
      </c>
      <c r="E220" s="4">
        <v>3.0</v>
      </c>
      <c r="F220" s="4">
        <v>3.0</v>
      </c>
      <c r="G220" s="4" t="b">
        <v>0</v>
      </c>
      <c r="H220" s="4" t="b">
        <v>0</v>
      </c>
      <c r="I220" s="4" t="b">
        <v>0</v>
      </c>
      <c r="J220" s="4">
        <v>3.0</v>
      </c>
      <c r="K220" s="4">
        <v>3.0</v>
      </c>
      <c r="L220" s="4" t="s">
        <v>86</v>
      </c>
    </row>
    <row r="221" ht="15.75" customHeight="1">
      <c r="A221" s="4" t="s">
        <v>1422</v>
      </c>
      <c r="B221" s="4" t="s">
        <v>1716</v>
      </c>
      <c r="C221" s="4">
        <v>3.0</v>
      </c>
      <c r="D221" s="4">
        <v>3.0</v>
      </c>
      <c r="E221" s="4">
        <v>3.0</v>
      </c>
      <c r="F221" s="4">
        <v>3.0</v>
      </c>
      <c r="G221" s="4" t="b">
        <v>1</v>
      </c>
      <c r="H221" s="4" t="b">
        <v>1</v>
      </c>
      <c r="I221" s="4" t="b">
        <v>1</v>
      </c>
      <c r="J221" s="4">
        <v>2.0</v>
      </c>
      <c r="K221" s="4">
        <v>2.0</v>
      </c>
      <c r="L221" s="4" t="s">
        <v>1717</v>
      </c>
    </row>
    <row r="222" ht="15.75" customHeight="1">
      <c r="A222" s="4" t="s">
        <v>1522</v>
      </c>
      <c r="B222" s="4" t="s">
        <v>1718</v>
      </c>
      <c r="C222" s="4">
        <v>2.0</v>
      </c>
      <c r="D222" s="4">
        <v>2.0</v>
      </c>
      <c r="E222" s="4">
        <v>2.0</v>
      </c>
      <c r="F222" s="4">
        <v>2.0</v>
      </c>
      <c r="G222" s="4" t="b">
        <v>1</v>
      </c>
      <c r="H222" s="4" t="b">
        <v>1</v>
      </c>
      <c r="I222" s="4" t="b">
        <v>1</v>
      </c>
      <c r="J222" s="4">
        <v>1.0</v>
      </c>
      <c r="K222" s="4">
        <v>1.0</v>
      </c>
      <c r="L222" s="4" t="s">
        <v>1719</v>
      </c>
    </row>
    <row r="223" ht="15.75" customHeight="1">
      <c r="A223" s="4" t="s">
        <v>1465</v>
      </c>
      <c r="B223" s="4" t="s">
        <v>1498</v>
      </c>
      <c r="C223" s="4">
        <v>4.0</v>
      </c>
      <c r="D223" s="4">
        <v>4.0</v>
      </c>
      <c r="E223" s="4">
        <v>4.0</v>
      </c>
      <c r="F223" s="4">
        <v>4.0</v>
      </c>
      <c r="G223" s="4" t="b">
        <v>1</v>
      </c>
      <c r="H223" s="4" t="b">
        <v>1</v>
      </c>
      <c r="I223" s="4" t="b">
        <v>1</v>
      </c>
      <c r="J223" s="4">
        <v>2.0</v>
      </c>
      <c r="K223" s="4">
        <v>2.0</v>
      </c>
      <c r="L223" s="4" t="s">
        <v>1499</v>
      </c>
    </row>
    <row r="224" ht="15.75" customHeight="1">
      <c r="A224" s="4" t="s">
        <v>298</v>
      </c>
      <c r="B224" s="4" t="s">
        <v>348</v>
      </c>
      <c r="C224" s="4">
        <v>4.0</v>
      </c>
      <c r="D224" s="4">
        <v>4.0</v>
      </c>
      <c r="E224" s="4">
        <v>4.0</v>
      </c>
      <c r="F224" s="4">
        <v>4.0</v>
      </c>
      <c r="G224" s="4" t="b">
        <v>1</v>
      </c>
      <c r="H224" s="4" t="b">
        <v>1</v>
      </c>
      <c r="I224" s="4" t="b">
        <v>0</v>
      </c>
      <c r="J224" s="4">
        <v>0.0</v>
      </c>
      <c r="K224" s="4">
        <v>0.0</v>
      </c>
      <c r="L224" s="4" t="s">
        <v>86</v>
      </c>
    </row>
    <row r="225" ht="15.75" customHeight="1">
      <c r="A225" s="4" t="s">
        <v>1444</v>
      </c>
      <c r="B225" s="4" t="s">
        <v>1720</v>
      </c>
      <c r="C225" s="4">
        <v>21.0</v>
      </c>
      <c r="D225" s="4">
        <v>21.0</v>
      </c>
      <c r="E225" s="4">
        <v>21.0</v>
      </c>
      <c r="F225" s="4">
        <v>21.0</v>
      </c>
      <c r="G225" s="4" t="b">
        <v>1</v>
      </c>
      <c r="H225" s="4" t="b">
        <v>1</v>
      </c>
      <c r="I225" s="4" t="b">
        <v>1</v>
      </c>
      <c r="J225" s="4">
        <v>9.0</v>
      </c>
      <c r="K225" s="4">
        <v>9.0</v>
      </c>
      <c r="L225" s="4" t="s">
        <v>1721</v>
      </c>
    </row>
    <row r="226" ht="15.75" customHeight="1">
      <c r="A226" s="4" t="s">
        <v>1056</v>
      </c>
      <c r="B226" s="4" t="s">
        <v>100</v>
      </c>
      <c r="C226" s="4">
        <v>4.0</v>
      </c>
      <c r="D226" s="4">
        <v>6.0</v>
      </c>
      <c r="E226" s="4">
        <v>5.0</v>
      </c>
      <c r="F226" s="4">
        <v>6.0</v>
      </c>
      <c r="G226" s="4" t="b">
        <v>0</v>
      </c>
      <c r="H226" s="4" t="b">
        <v>0</v>
      </c>
      <c r="I226" s="4" t="b">
        <v>0</v>
      </c>
      <c r="J226" s="4">
        <v>0.0</v>
      </c>
      <c r="K226" s="4">
        <v>0.0</v>
      </c>
      <c r="L226" s="4" t="s">
        <v>86</v>
      </c>
    </row>
    <row r="227" ht="15.75" customHeight="1">
      <c r="A227" s="4" t="s">
        <v>1561</v>
      </c>
      <c r="B227" s="4" t="s">
        <v>1722</v>
      </c>
      <c r="C227" s="4">
        <v>7.0</v>
      </c>
      <c r="D227" s="4">
        <v>7.0</v>
      </c>
      <c r="E227" s="4">
        <v>7.0</v>
      </c>
      <c r="F227" s="4">
        <v>7.0</v>
      </c>
      <c r="G227" s="4" t="b">
        <v>1</v>
      </c>
      <c r="H227" s="4" t="b">
        <v>1</v>
      </c>
      <c r="I227" s="4" t="b">
        <v>1</v>
      </c>
      <c r="J227" s="4">
        <v>6.0</v>
      </c>
      <c r="K227" s="4">
        <v>6.0</v>
      </c>
      <c r="L227" s="4" t="s">
        <v>1723</v>
      </c>
    </row>
    <row r="228" ht="15.75" customHeight="1">
      <c r="A228" s="4" t="s">
        <v>1484</v>
      </c>
      <c r="B228" s="4" t="s">
        <v>1626</v>
      </c>
      <c r="C228" s="4">
        <v>6.0</v>
      </c>
      <c r="D228" s="4">
        <v>6.0</v>
      </c>
      <c r="E228" s="4">
        <v>6.0</v>
      </c>
      <c r="F228" s="4">
        <v>6.0</v>
      </c>
      <c r="G228" s="4" t="b">
        <v>1</v>
      </c>
      <c r="H228" s="4" t="b">
        <v>1</v>
      </c>
      <c r="I228" s="4" t="b">
        <v>1</v>
      </c>
      <c r="J228" s="4">
        <v>3.0</v>
      </c>
      <c r="K228" s="4">
        <v>3.0</v>
      </c>
      <c r="L228" s="4" t="s">
        <v>1724</v>
      </c>
    </row>
    <row r="229" ht="15.75" customHeight="1">
      <c r="A229" s="4" t="s">
        <v>1478</v>
      </c>
      <c r="B229" s="4" t="s">
        <v>1578</v>
      </c>
      <c r="C229" s="4">
        <v>6.0</v>
      </c>
      <c r="D229" s="4">
        <v>6.0</v>
      </c>
      <c r="E229" s="4">
        <v>6.0</v>
      </c>
      <c r="F229" s="4">
        <v>6.0</v>
      </c>
      <c r="G229" s="4" t="b">
        <v>1</v>
      </c>
      <c r="H229" s="4" t="b">
        <v>0</v>
      </c>
      <c r="I229" s="4" t="b">
        <v>0</v>
      </c>
      <c r="J229" s="4">
        <v>0.0</v>
      </c>
      <c r="K229" s="4">
        <v>0.0</v>
      </c>
      <c r="L229" s="4" t="s">
        <v>86</v>
      </c>
    </row>
    <row r="230" ht="15.75" customHeight="1">
      <c r="A230" s="4" t="s">
        <v>1547</v>
      </c>
      <c r="B230" s="4" t="s">
        <v>1725</v>
      </c>
      <c r="C230" s="4">
        <v>5.0</v>
      </c>
      <c r="D230" s="4">
        <v>5.0</v>
      </c>
      <c r="E230" s="4">
        <v>5.0</v>
      </c>
      <c r="F230" s="4">
        <v>5.0</v>
      </c>
      <c r="G230" s="4" t="b">
        <v>1</v>
      </c>
      <c r="H230" s="4" t="b">
        <v>1</v>
      </c>
      <c r="I230" s="4" t="b">
        <v>1</v>
      </c>
      <c r="J230" s="4">
        <v>3.0</v>
      </c>
      <c r="K230" s="4">
        <v>3.0</v>
      </c>
      <c r="L230" s="4" t="s">
        <v>1726</v>
      </c>
    </row>
    <row r="231" ht="15.75" customHeight="1">
      <c r="A231" s="4" t="s">
        <v>1518</v>
      </c>
      <c r="B231" s="4" t="s">
        <v>1727</v>
      </c>
      <c r="C231" s="4">
        <v>13.0</v>
      </c>
      <c r="D231" s="4">
        <v>13.0</v>
      </c>
      <c r="E231" s="4">
        <v>13.0</v>
      </c>
      <c r="F231" s="4">
        <v>13.0</v>
      </c>
      <c r="G231" s="4" t="b">
        <v>1</v>
      </c>
      <c r="H231" s="4" t="b">
        <v>1</v>
      </c>
      <c r="I231" s="4" t="b">
        <v>1</v>
      </c>
      <c r="J231" s="4">
        <v>4.0</v>
      </c>
      <c r="K231" s="4">
        <v>4.0</v>
      </c>
      <c r="L231" s="4" t="s">
        <v>1728</v>
      </c>
    </row>
    <row r="232" ht="15.75" customHeight="1">
      <c r="A232" s="4" t="s">
        <v>1615</v>
      </c>
      <c r="B232" s="4" t="s">
        <v>1729</v>
      </c>
      <c r="C232" s="4">
        <v>4.0</v>
      </c>
      <c r="D232" s="4">
        <v>4.0</v>
      </c>
      <c r="E232" s="4">
        <v>4.0</v>
      </c>
      <c r="F232" s="4">
        <v>4.0</v>
      </c>
      <c r="G232" s="4" t="b">
        <v>0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86</v>
      </c>
    </row>
    <row r="233" ht="15.75" customHeight="1">
      <c r="A233" s="4" t="s">
        <v>1478</v>
      </c>
      <c r="B233" s="4" t="s">
        <v>1473</v>
      </c>
      <c r="C233" s="4">
        <v>8.0</v>
      </c>
      <c r="D233" s="4">
        <v>8.0</v>
      </c>
      <c r="E233" s="4">
        <v>8.0</v>
      </c>
      <c r="F233" s="4">
        <v>8.0</v>
      </c>
      <c r="G233" s="4" t="b">
        <v>1</v>
      </c>
      <c r="H233" s="4" t="b">
        <v>0</v>
      </c>
      <c r="I233" s="4" t="b">
        <v>0</v>
      </c>
      <c r="J233" s="4">
        <v>0.0</v>
      </c>
      <c r="K233" s="4">
        <v>0.0</v>
      </c>
      <c r="L233" s="4" t="s">
        <v>86</v>
      </c>
    </row>
    <row r="234" ht="15.75" customHeight="1">
      <c r="A234" s="4" t="s">
        <v>1444</v>
      </c>
      <c r="B234" s="4" t="s">
        <v>1730</v>
      </c>
      <c r="C234" s="4">
        <v>13.0</v>
      </c>
      <c r="D234" s="4">
        <v>13.0</v>
      </c>
      <c r="E234" s="4">
        <v>13.0</v>
      </c>
      <c r="F234" s="4">
        <v>13.0</v>
      </c>
      <c r="G234" s="4" t="b">
        <v>1</v>
      </c>
      <c r="H234" s="4" t="b">
        <v>1</v>
      </c>
      <c r="I234" s="4" t="b">
        <v>1</v>
      </c>
      <c r="J234" s="4">
        <v>5.0</v>
      </c>
      <c r="K234" s="4">
        <v>5.0</v>
      </c>
      <c r="L234" s="4" t="s">
        <v>1731</v>
      </c>
    </row>
    <row r="235" ht="15.75" customHeight="1">
      <c r="A235" s="4" t="s">
        <v>1509</v>
      </c>
      <c r="B235" s="4" t="s">
        <v>1462</v>
      </c>
      <c r="C235" s="4">
        <v>5.0</v>
      </c>
      <c r="D235" s="4">
        <v>5.0</v>
      </c>
      <c r="E235" s="4">
        <v>5.0</v>
      </c>
      <c r="F235" s="4">
        <v>5.0</v>
      </c>
      <c r="G235" s="4" t="b">
        <v>1</v>
      </c>
      <c r="H235" s="4" t="b">
        <v>1</v>
      </c>
      <c r="I235" s="4" t="b">
        <v>1</v>
      </c>
      <c r="J235" s="4">
        <v>3.0</v>
      </c>
      <c r="K235" s="4">
        <v>3.0</v>
      </c>
      <c r="L235" s="4" t="s">
        <v>1563</v>
      </c>
    </row>
    <row r="236" ht="15.75" customHeight="1">
      <c r="A236" s="4" t="s">
        <v>1491</v>
      </c>
      <c r="B236" s="4" t="s">
        <v>1732</v>
      </c>
      <c r="C236" s="4">
        <v>7.0</v>
      </c>
      <c r="D236" s="4">
        <v>7.0</v>
      </c>
      <c r="E236" s="4">
        <v>7.0</v>
      </c>
      <c r="F236" s="4">
        <v>7.0</v>
      </c>
      <c r="G236" s="4" t="b">
        <v>1</v>
      </c>
      <c r="H236" s="4" t="b">
        <v>0</v>
      </c>
      <c r="I236" s="4" t="b">
        <v>0</v>
      </c>
      <c r="J236" s="4">
        <v>0.0</v>
      </c>
      <c r="K236" s="4">
        <v>0.0</v>
      </c>
      <c r="L236" s="4" t="s">
        <v>86</v>
      </c>
    </row>
    <row r="237" ht="15.75" customHeight="1">
      <c r="A237" s="4" t="s">
        <v>1432</v>
      </c>
      <c r="B237" s="4" t="s">
        <v>1733</v>
      </c>
      <c r="C237" s="4">
        <v>3.0</v>
      </c>
      <c r="D237" s="4">
        <v>3.0</v>
      </c>
      <c r="E237" s="4">
        <v>3.0</v>
      </c>
      <c r="F237" s="4">
        <v>3.0</v>
      </c>
      <c r="G237" s="4" t="b">
        <v>0</v>
      </c>
      <c r="H237" s="4" t="b">
        <v>0</v>
      </c>
      <c r="I237" s="4" t="b">
        <v>0</v>
      </c>
      <c r="J237" s="4">
        <v>3.0</v>
      </c>
      <c r="K237" s="4">
        <v>3.0</v>
      </c>
      <c r="L237" s="4" t="s">
        <v>86</v>
      </c>
    </row>
    <row r="238" ht="15.75" customHeight="1">
      <c r="A238" s="4" t="s">
        <v>1438</v>
      </c>
      <c r="B238" s="4" t="s">
        <v>1626</v>
      </c>
      <c r="C238" s="4">
        <v>6.0</v>
      </c>
      <c r="D238" s="4">
        <v>6.0</v>
      </c>
      <c r="E238" s="4">
        <v>6.0</v>
      </c>
      <c r="F238" s="4">
        <v>6.0</v>
      </c>
      <c r="G238" s="4" t="b">
        <v>1</v>
      </c>
      <c r="H238" s="4" t="b">
        <v>0</v>
      </c>
      <c r="I238" s="4" t="b">
        <v>0</v>
      </c>
      <c r="J238" s="4">
        <v>0.0</v>
      </c>
      <c r="K238" s="4">
        <v>0.0</v>
      </c>
      <c r="L238" s="4" t="s">
        <v>86</v>
      </c>
    </row>
    <row r="239" ht="15.75" customHeight="1">
      <c r="A239" s="4" t="s">
        <v>1486</v>
      </c>
      <c r="B239" s="4" t="s">
        <v>1734</v>
      </c>
      <c r="C239" s="4">
        <v>11.0</v>
      </c>
      <c r="D239" s="4">
        <v>11.0</v>
      </c>
      <c r="E239" s="4">
        <v>11.0</v>
      </c>
      <c r="F239" s="4">
        <v>11.0</v>
      </c>
      <c r="G239" s="4" t="b">
        <v>1</v>
      </c>
      <c r="H239" s="4" t="b">
        <v>1</v>
      </c>
      <c r="I239" s="4" t="b">
        <v>1</v>
      </c>
      <c r="J239" s="4">
        <v>3.0</v>
      </c>
      <c r="K239" s="4">
        <v>3.0</v>
      </c>
      <c r="L239" s="4" t="s">
        <v>1735</v>
      </c>
    </row>
    <row r="240" ht="15.75" customHeight="1">
      <c r="A240" s="4" t="s">
        <v>1615</v>
      </c>
      <c r="B240" s="4" t="s">
        <v>1736</v>
      </c>
      <c r="C240" s="4">
        <v>4.0</v>
      </c>
      <c r="D240" s="4">
        <v>4.0</v>
      </c>
      <c r="E240" s="4">
        <v>4.0</v>
      </c>
      <c r="F240" s="4">
        <v>4.0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86</v>
      </c>
    </row>
    <row r="241" ht="15.75" customHeight="1">
      <c r="A241" s="4" t="s">
        <v>1518</v>
      </c>
      <c r="B241" s="4" t="s">
        <v>1737</v>
      </c>
      <c r="C241" s="4">
        <v>13.0</v>
      </c>
      <c r="D241" s="4">
        <v>13.0</v>
      </c>
      <c r="E241" s="4">
        <v>13.0</v>
      </c>
      <c r="F241" s="4">
        <v>13.0</v>
      </c>
      <c r="G241" s="4" t="b">
        <v>1</v>
      </c>
      <c r="H241" s="4" t="b">
        <v>1</v>
      </c>
      <c r="I241" s="4" t="b">
        <v>1</v>
      </c>
      <c r="J241" s="4">
        <v>4.0</v>
      </c>
      <c r="K241" s="4">
        <v>4.0</v>
      </c>
      <c r="L241" s="4" t="s">
        <v>1738</v>
      </c>
    </row>
    <row r="242" ht="15.75" customHeight="1">
      <c r="A242" s="4" t="s">
        <v>1739</v>
      </c>
      <c r="B242" s="4" t="s">
        <v>1740</v>
      </c>
      <c r="C242" s="4">
        <v>2.0</v>
      </c>
      <c r="D242" s="4">
        <v>2.0</v>
      </c>
      <c r="E242" s="4">
        <v>2.0</v>
      </c>
      <c r="F242" s="4">
        <v>2.0</v>
      </c>
      <c r="G242" s="4" t="b">
        <v>0</v>
      </c>
      <c r="H242" s="4" t="b">
        <v>0</v>
      </c>
      <c r="I242" s="4" t="b">
        <v>0</v>
      </c>
      <c r="J242" s="4">
        <v>0.0</v>
      </c>
      <c r="K242" s="4">
        <v>0.0</v>
      </c>
      <c r="L242" s="4" t="s">
        <v>86</v>
      </c>
    </row>
    <row r="243" ht="15.75" customHeight="1">
      <c r="A243" s="4" t="s">
        <v>1713</v>
      </c>
      <c r="B243" s="4" t="s">
        <v>1741</v>
      </c>
      <c r="C243" s="4">
        <v>6.0</v>
      </c>
      <c r="D243" s="4">
        <v>6.0</v>
      </c>
      <c r="E243" s="4">
        <v>6.0</v>
      </c>
      <c r="F243" s="4">
        <v>6.0</v>
      </c>
      <c r="G243" s="4" t="b">
        <v>1</v>
      </c>
      <c r="H243" s="4" t="b">
        <v>1</v>
      </c>
      <c r="I243" s="4" t="b">
        <v>1</v>
      </c>
      <c r="J243" s="4">
        <v>2.0</v>
      </c>
      <c r="K243" s="4">
        <v>2.0</v>
      </c>
      <c r="L243" s="4" t="s">
        <v>1742</v>
      </c>
    </row>
    <row r="244" ht="15.75" customHeight="1">
      <c r="A244" s="4" t="s">
        <v>1497</v>
      </c>
      <c r="B244" s="4" t="s">
        <v>1539</v>
      </c>
      <c r="C244" s="4">
        <v>3.0</v>
      </c>
      <c r="D244" s="4">
        <v>8.0</v>
      </c>
      <c r="E244" s="4">
        <v>6.0</v>
      </c>
      <c r="F244" s="4">
        <v>8.0</v>
      </c>
      <c r="G244" s="4" t="b">
        <v>1</v>
      </c>
      <c r="H244" s="4" t="b">
        <v>1</v>
      </c>
      <c r="I244" s="4" t="b">
        <v>1</v>
      </c>
      <c r="J244" s="4">
        <v>7.0</v>
      </c>
      <c r="K244" s="4">
        <v>5.0</v>
      </c>
      <c r="L244" s="4" t="s">
        <v>1540</v>
      </c>
    </row>
    <row r="245" ht="15.75" customHeight="1">
      <c r="A245" s="4" t="s">
        <v>1430</v>
      </c>
      <c r="B245" s="4" t="s">
        <v>1586</v>
      </c>
      <c r="C245" s="4">
        <v>2.0</v>
      </c>
      <c r="D245" s="4">
        <v>2.0</v>
      </c>
      <c r="E245" s="4">
        <v>2.0</v>
      </c>
      <c r="F245" s="4">
        <v>2.0</v>
      </c>
      <c r="G245" s="4" t="b">
        <v>0</v>
      </c>
      <c r="H245" s="4" t="b">
        <v>0</v>
      </c>
      <c r="I245" s="4" t="b">
        <v>0</v>
      </c>
      <c r="J245" s="4">
        <v>0.0</v>
      </c>
      <c r="K245" s="4">
        <v>0.0</v>
      </c>
      <c r="L245" s="4" t="s">
        <v>86</v>
      </c>
    </row>
    <row r="246" ht="15.75" customHeight="1">
      <c r="A246" s="4" t="s">
        <v>1556</v>
      </c>
      <c r="B246" s="4" t="s">
        <v>1743</v>
      </c>
      <c r="C246" s="4">
        <v>7.0</v>
      </c>
      <c r="D246" s="4">
        <v>7.0</v>
      </c>
      <c r="E246" s="4">
        <v>7.0</v>
      </c>
      <c r="F246" s="4">
        <v>7.0</v>
      </c>
      <c r="G246" s="4" t="b">
        <v>1</v>
      </c>
      <c r="H246" s="4" t="b">
        <v>1</v>
      </c>
      <c r="I246" s="4" t="b">
        <v>1</v>
      </c>
      <c r="J246" s="4">
        <v>3.0</v>
      </c>
      <c r="K246" s="4">
        <v>3.0</v>
      </c>
      <c r="L246" s="4" t="s">
        <v>1744</v>
      </c>
    </row>
    <row r="247" ht="15.75" customHeight="1">
      <c r="A247" s="4" t="s">
        <v>1430</v>
      </c>
      <c r="B247" s="4" t="s">
        <v>121</v>
      </c>
      <c r="C247" s="4">
        <v>4.0</v>
      </c>
      <c r="D247" s="4">
        <v>4.0</v>
      </c>
      <c r="E247" s="4">
        <v>4.0</v>
      </c>
      <c r="F247" s="4">
        <v>4.0</v>
      </c>
      <c r="G247" s="4" t="b">
        <v>0</v>
      </c>
      <c r="H247" s="4" t="b">
        <v>0</v>
      </c>
      <c r="I247" s="4" t="b">
        <v>0</v>
      </c>
      <c r="J247" s="4">
        <v>0.0</v>
      </c>
      <c r="K247" s="4">
        <v>0.0</v>
      </c>
      <c r="L247" s="4" t="s">
        <v>86</v>
      </c>
    </row>
    <row r="248" ht="15.75" customHeight="1">
      <c r="A248" s="4" t="s">
        <v>1522</v>
      </c>
      <c r="B248" s="4" t="s">
        <v>1745</v>
      </c>
      <c r="C248" s="4">
        <v>15.0</v>
      </c>
      <c r="D248" s="4">
        <v>15.0</v>
      </c>
      <c r="E248" s="4">
        <v>15.0</v>
      </c>
      <c r="F248" s="4">
        <v>15.0</v>
      </c>
      <c r="G248" s="4" t="b">
        <v>1</v>
      </c>
      <c r="H248" s="4" t="b">
        <v>1</v>
      </c>
      <c r="I248" s="4" t="b">
        <v>1</v>
      </c>
      <c r="J248" s="4">
        <v>3.0</v>
      </c>
      <c r="K248" s="4">
        <v>3.0</v>
      </c>
      <c r="L248" s="4" t="s">
        <v>1746</v>
      </c>
    </row>
    <row r="249" ht="15.75" customHeight="1">
      <c r="A249" s="4" t="s">
        <v>1425</v>
      </c>
      <c r="B249" s="4" t="s">
        <v>1747</v>
      </c>
      <c r="C249" s="4">
        <v>4.0</v>
      </c>
      <c r="D249" s="4">
        <v>4.0</v>
      </c>
      <c r="E249" s="4">
        <v>4.0</v>
      </c>
      <c r="F249" s="4">
        <v>4.0</v>
      </c>
      <c r="G249" s="4" t="b">
        <v>0</v>
      </c>
      <c r="H249" s="4" t="b">
        <v>0</v>
      </c>
      <c r="I249" s="4" t="b">
        <v>0</v>
      </c>
      <c r="J249" s="4">
        <v>0.0</v>
      </c>
      <c r="K249" s="4">
        <v>0.0</v>
      </c>
      <c r="L249" s="4" t="s">
        <v>86</v>
      </c>
    </row>
    <row r="250" ht="15.75" customHeight="1">
      <c r="A250" s="4" t="s">
        <v>1497</v>
      </c>
      <c r="B250" s="4" t="s">
        <v>1462</v>
      </c>
      <c r="C250" s="4">
        <v>5.0</v>
      </c>
      <c r="D250" s="4">
        <v>5.0</v>
      </c>
      <c r="E250" s="4">
        <v>5.0</v>
      </c>
      <c r="F250" s="4">
        <v>5.0</v>
      </c>
      <c r="G250" s="4" t="b">
        <v>1</v>
      </c>
      <c r="H250" s="4" t="b">
        <v>1</v>
      </c>
      <c r="I250" s="4" t="b">
        <v>1</v>
      </c>
      <c r="J250" s="4">
        <v>3.0</v>
      </c>
      <c r="K250" s="4">
        <v>3.0</v>
      </c>
      <c r="L250" s="4" t="s">
        <v>1563</v>
      </c>
    </row>
    <row r="251" ht="15.75" customHeight="1">
      <c r="A251" s="4" t="s">
        <v>1422</v>
      </c>
      <c r="B251" s="4" t="s">
        <v>1748</v>
      </c>
      <c r="C251" s="4">
        <v>3.0</v>
      </c>
      <c r="D251" s="4">
        <v>3.0</v>
      </c>
      <c r="E251" s="4">
        <v>3.0</v>
      </c>
      <c r="F251" s="4">
        <v>3.0</v>
      </c>
      <c r="G251" s="4" t="b">
        <v>1</v>
      </c>
      <c r="H251" s="4" t="b">
        <v>1</v>
      </c>
      <c r="I251" s="4" t="b">
        <v>1</v>
      </c>
      <c r="J251" s="4">
        <v>3.0</v>
      </c>
      <c r="K251" s="4">
        <v>3.0</v>
      </c>
      <c r="L251" s="4" t="s">
        <v>1749</v>
      </c>
    </row>
    <row r="252" ht="15.75" customHeight="1">
      <c r="A252" s="4" t="s">
        <v>1647</v>
      </c>
      <c r="B252" s="4" t="s">
        <v>1750</v>
      </c>
      <c r="C252" s="4">
        <v>3.0</v>
      </c>
      <c r="D252" s="4">
        <v>3.0</v>
      </c>
      <c r="E252" s="4">
        <v>3.0</v>
      </c>
      <c r="F252" s="4">
        <v>3.0</v>
      </c>
      <c r="G252" s="4" t="b">
        <v>0</v>
      </c>
      <c r="H252" s="4" t="b">
        <v>0</v>
      </c>
      <c r="I252" s="4" t="b">
        <v>0</v>
      </c>
      <c r="J252" s="4">
        <v>3.0</v>
      </c>
      <c r="K252" s="4">
        <v>3.0</v>
      </c>
      <c r="L252" s="4" t="s">
        <v>86</v>
      </c>
    </row>
    <row r="253" ht="15.75" customHeight="1">
      <c r="A253" s="4" t="s">
        <v>1751</v>
      </c>
      <c r="B253" s="4" t="s">
        <v>1506</v>
      </c>
      <c r="C253" s="4">
        <v>5.0</v>
      </c>
      <c r="D253" s="4">
        <v>5.0</v>
      </c>
      <c r="E253" s="4">
        <v>5.0</v>
      </c>
      <c r="F253" s="4">
        <v>5.0</v>
      </c>
      <c r="G253" s="4" t="b">
        <v>1</v>
      </c>
      <c r="H253" s="4" t="b">
        <v>1</v>
      </c>
      <c r="I253" s="4" t="b">
        <v>1</v>
      </c>
      <c r="J253" s="4">
        <v>4.0</v>
      </c>
      <c r="K253" s="4">
        <v>4.0</v>
      </c>
      <c r="L253" s="4" t="s">
        <v>1666</v>
      </c>
    </row>
    <row r="254" ht="15.75" customHeight="1">
      <c r="A254" s="4" t="s">
        <v>1476</v>
      </c>
      <c r="B254" s="4" t="s">
        <v>1752</v>
      </c>
      <c r="C254" s="4">
        <v>2.0</v>
      </c>
      <c r="D254" s="4">
        <v>2.0</v>
      </c>
      <c r="E254" s="4">
        <v>2.0</v>
      </c>
      <c r="F254" s="4">
        <v>2.0</v>
      </c>
      <c r="G254" s="4" t="b">
        <v>0</v>
      </c>
      <c r="H254" s="4" t="b">
        <v>0</v>
      </c>
      <c r="I254" s="4" t="b">
        <v>0</v>
      </c>
      <c r="J254" s="4">
        <v>0.0</v>
      </c>
      <c r="K254" s="4">
        <v>0.0</v>
      </c>
      <c r="L254" s="4" t="s">
        <v>86</v>
      </c>
    </row>
    <row r="255" ht="15.75" customHeight="1">
      <c r="A255" s="4" t="s">
        <v>1469</v>
      </c>
      <c r="B255" s="4" t="s">
        <v>1753</v>
      </c>
      <c r="C255" s="4">
        <v>11.0</v>
      </c>
      <c r="D255" s="4">
        <v>11.0</v>
      </c>
      <c r="E255" s="4">
        <v>11.0</v>
      </c>
      <c r="F255" s="4">
        <v>11.0</v>
      </c>
      <c r="G255" s="4" t="b">
        <v>1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86</v>
      </c>
    </row>
    <row r="256" ht="15.75" customHeight="1">
      <c r="A256" s="4" t="s">
        <v>1430</v>
      </c>
      <c r="B256" s="4" t="s">
        <v>1754</v>
      </c>
      <c r="C256" s="4">
        <v>12.0</v>
      </c>
      <c r="D256" s="4">
        <v>12.0</v>
      </c>
      <c r="E256" s="4">
        <v>12.0</v>
      </c>
      <c r="F256" s="4">
        <v>12.0</v>
      </c>
      <c r="G256" s="4" t="b">
        <v>1</v>
      </c>
      <c r="H256" s="4" t="b">
        <v>0</v>
      </c>
      <c r="I256" s="4" t="b">
        <v>0</v>
      </c>
      <c r="J256" s="4">
        <v>0.0</v>
      </c>
      <c r="K256" s="4">
        <v>0.0</v>
      </c>
      <c r="L256" s="4" t="s">
        <v>86</v>
      </c>
    </row>
    <row r="257" ht="15.75" customHeight="1">
      <c r="A257" s="4" t="s">
        <v>1491</v>
      </c>
      <c r="B257" s="4" t="s">
        <v>1755</v>
      </c>
      <c r="C257" s="4">
        <v>12.0</v>
      </c>
      <c r="D257" s="4">
        <v>12.0</v>
      </c>
      <c r="E257" s="4">
        <v>12.0</v>
      </c>
      <c r="F257" s="4">
        <v>12.0</v>
      </c>
      <c r="G257" s="4" t="b">
        <v>1</v>
      </c>
      <c r="H257" s="4" t="b">
        <v>0</v>
      </c>
      <c r="I257" s="4" t="b">
        <v>0</v>
      </c>
      <c r="J257" s="4">
        <v>0.0</v>
      </c>
      <c r="K257" s="4">
        <v>0.0</v>
      </c>
      <c r="L257" s="4" t="s">
        <v>86</v>
      </c>
    </row>
    <row r="258" ht="15.75" customHeight="1">
      <c r="A258" s="4" t="s">
        <v>1440</v>
      </c>
      <c r="B258" s="4" t="s">
        <v>1756</v>
      </c>
      <c r="C258" s="4">
        <v>11.0</v>
      </c>
      <c r="D258" s="4">
        <v>11.0</v>
      </c>
      <c r="E258" s="4">
        <v>11.0</v>
      </c>
      <c r="F258" s="4">
        <v>11.0</v>
      </c>
      <c r="G258" s="4" t="b">
        <v>1</v>
      </c>
      <c r="H258" s="4" t="b">
        <v>1</v>
      </c>
      <c r="I258" s="4" t="b">
        <v>1</v>
      </c>
      <c r="J258" s="4">
        <v>7.0</v>
      </c>
      <c r="K258" s="4">
        <v>7.0</v>
      </c>
      <c r="L258" s="4" t="s">
        <v>1757</v>
      </c>
    </row>
    <row r="259" ht="15.75" customHeight="1">
      <c r="A259" s="4" t="s">
        <v>1758</v>
      </c>
      <c r="B259" s="4" t="s">
        <v>1759</v>
      </c>
      <c r="C259" s="4">
        <v>3.0</v>
      </c>
      <c r="D259" s="4">
        <v>3.0</v>
      </c>
      <c r="E259" s="4">
        <v>3.0</v>
      </c>
      <c r="F259" s="4">
        <v>3.0</v>
      </c>
      <c r="G259" s="4" t="b">
        <v>0</v>
      </c>
      <c r="H259" s="4" t="b">
        <v>0</v>
      </c>
      <c r="I259" s="4" t="b">
        <v>0</v>
      </c>
      <c r="J259" s="4">
        <v>0.0</v>
      </c>
      <c r="K259" s="4">
        <v>0.0</v>
      </c>
      <c r="L259" s="4" t="s">
        <v>86</v>
      </c>
    </row>
    <row r="260" ht="15.75" customHeight="1">
      <c r="A260" s="4" t="s">
        <v>1760</v>
      </c>
      <c r="B260" s="4" t="s">
        <v>1761</v>
      </c>
      <c r="C260" s="4">
        <v>2.0</v>
      </c>
      <c r="D260" s="4">
        <v>4.0</v>
      </c>
      <c r="E260" s="4">
        <v>3.0</v>
      </c>
      <c r="F260" s="4">
        <v>4.0</v>
      </c>
      <c r="G260" s="4" t="b">
        <v>0</v>
      </c>
      <c r="H260" s="4" t="b">
        <v>0</v>
      </c>
      <c r="I260" s="4" t="b">
        <v>0</v>
      </c>
      <c r="J260" s="4">
        <v>0.0</v>
      </c>
      <c r="K260" s="4">
        <v>0.0</v>
      </c>
      <c r="L260" s="4" t="s">
        <v>86</v>
      </c>
    </row>
    <row r="261" ht="15.75" customHeight="1">
      <c r="A261" s="4" t="s">
        <v>1762</v>
      </c>
      <c r="B261" s="4" t="s">
        <v>1763</v>
      </c>
      <c r="C261" s="4">
        <v>3.0</v>
      </c>
      <c r="D261" s="4">
        <v>3.0</v>
      </c>
      <c r="E261" s="4">
        <v>3.0</v>
      </c>
      <c r="F261" s="4">
        <v>3.0</v>
      </c>
      <c r="G261" s="4" t="b">
        <v>1</v>
      </c>
      <c r="H261" s="4" t="b">
        <v>1</v>
      </c>
      <c r="I261" s="4" t="b">
        <v>1</v>
      </c>
      <c r="J261" s="4">
        <v>2.0</v>
      </c>
      <c r="K261" s="4">
        <v>2.0</v>
      </c>
      <c r="L261" s="4" t="s">
        <v>1764</v>
      </c>
    </row>
    <row r="262" ht="15.75" customHeight="1">
      <c r="A262" s="4" t="s">
        <v>541</v>
      </c>
      <c r="B262" s="4" t="s">
        <v>1765</v>
      </c>
      <c r="C262" s="4">
        <v>2.0</v>
      </c>
      <c r="D262" s="4">
        <v>2.0</v>
      </c>
      <c r="E262" s="4">
        <v>2.0</v>
      </c>
      <c r="F262" s="4">
        <v>2.0</v>
      </c>
      <c r="G262" s="4" t="b">
        <v>0</v>
      </c>
      <c r="H262" s="4" t="b">
        <v>0</v>
      </c>
      <c r="I262" s="4" t="b">
        <v>0</v>
      </c>
      <c r="J262" s="4">
        <v>0.0</v>
      </c>
      <c r="K262" s="4">
        <v>0.0</v>
      </c>
      <c r="L262" s="4" t="s">
        <v>86</v>
      </c>
    </row>
    <row r="263" ht="15.75" customHeight="1">
      <c r="A263" s="4" t="s">
        <v>1647</v>
      </c>
      <c r="B263" s="4" t="s">
        <v>1766</v>
      </c>
      <c r="C263" s="4">
        <v>10.0</v>
      </c>
      <c r="D263" s="4">
        <v>10.0</v>
      </c>
      <c r="E263" s="4">
        <v>10.0</v>
      </c>
      <c r="F263" s="4">
        <v>10.0</v>
      </c>
      <c r="G263" s="4" t="b">
        <v>1</v>
      </c>
      <c r="H263" s="4" t="b">
        <v>1</v>
      </c>
      <c r="I263" s="4" t="b">
        <v>1</v>
      </c>
      <c r="J263" s="4">
        <v>3.0</v>
      </c>
      <c r="K263" s="4">
        <v>3.0</v>
      </c>
      <c r="L263" s="4" t="s">
        <v>1767</v>
      </c>
    </row>
    <row r="264" ht="15.75" customHeight="1">
      <c r="A264" s="4" t="s">
        <v>1432</v>
      </c>
      <c r="B264" s="4" t="s">
        <v>952</v>
      </c>
      <c r="C264" s="4">
        <v>6.0</v>
      </c>
      <c r="D264" s="4">
        <v>6.0</v>
      </c>
      <c r="E264" s="4">
        <v>6.0</v>
      </c>
      <c r="F264" s="4">
        <v>6.0</v>
      </c>
      <c r="G264" s="4" t="b">
        <v>0</v>
      </c>
      <c r="H264" s="4" t="b">
        <v>0</v>
      </c>
      <c r="I264" s="4" t="b">
        <v>0</v>
      </c>
      <c r="J264" s="4">
        <v>6.0</v>
      </c>
      <c r="K264" s="4">
        <v>6.0</v>
      </c>
      <c r="L264" s="4" t="s">
        <v>86</v>
      </c>
    </row>
    <row r="265" ht="15.75" customHeight="1">
      <c r="A265" s="4" t="s">
        <v>1461</v>
      </c>
      <c r="B265" s="4" t="s">
        <v>1498</v>
      </c>
      <c r="C265" s="4">
        <v>4.0</v>
      </c>
      <c r="D265" s="4">
        <v>4.0</v>
      </c>
      <c r="E265" s="4">
        <v>4.0</v>
      </c>
      <c r="F265" s="4">
        <v>4.0</v>
      </c>
      <c r="G265" s="4" t="b">
        <v>1</v>
      </c>
      <c r="H265" s="4" t="b">
        <v>1</v>
      </c>
      <c r="I265" s="4" t="b">
        <v>1</v>
      </c>
      <c r="J265" s="4">
        <v>2.0</v>
      </c>
      <c r="K265" s="4">
        <v>2.0</v>
      </c>
      <c r="L265" s="4" t="s">
        <v>1499</v>
      </c>
    </row>
    <row r="266" ht="15.75" customHeight="1">
      <c r="A266" s="4" t="s">
        <v>1713</v>
      </c>
      <c r="B266" s="4" t="s">
        <v>1768</v>
      </c>
      <c r="C266" s="4">
        <v>3.0</v>
      </c>
      <c r="D266" s="4">
        <v>3.0</v>
      </c>
      <c r="E266" s="4">
        <v>3.0</v>
      </c>
      <c r="F266" s="4">
        <v>3.0</v>
      </c>
      <c r="G266" s="4" t="b">
        <v>1</v>
      </c>
      <c r="H266" s="4" t="b">
        <v>1</v>
      </c>
      <c r="I266" s="4" t="b">
        <v>1</v>
      </c>
      <c r="J266" s="4">
        <v>1.0</v>
      </c>
      <c r="K266" s="4">
        <v>1.0</v>
      </c>
      <c r="L266" s="4" t="s">
        <v>1769</v>
      </c>
    </row>
    <row r="267" ht="15.75" customHeight="1">
      <c r="A267" s="4" t="s">
        <v>1491</v>
      </c>
      <c r="B267" s="4" t="s">
        <v>1770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86</v>
      </c>
    </row>
    <row r="268" ht="15.75" customHeight="1">
      <c r="A268" s="4" t="s">
        <v>1435</v>
      </c>
      <c r="B268" s="4" t="s">
        <v>1771</v>
      </c>
      <c r="C268" s="4">
        <v>18.0</v>
      </c>
      <c r="D268" s="4">
        <v>18.0</v>
      </c>
      <c r="E268" s="4">
        <v>18.0</v>
      </c>
      <c r="F268" s="4">
        <v>18.0</v>
      </c>
      <c r="G268" s="4" t="b">
        <v>1</v>
      </c>
      <c r="H268" s="4" t="b">
        <v>1</v>
      </c>
      <c r="I268" s="4" t="b">
        <v>1</v>
      </c>
      <c r="J268" s="4">
        <v>4.0</v>
      </c>
      <c r="K268" s="4">
        <v>4.0</v>
      </c>
      <c r="L268" s="4" t="s">
        <v>1772</v>
      </c>
    </row>
    <row r="269" ht="15.75" customHeight="1">
      <c r="A269" s="4" t="s">
        <v>1683</v>
      </c>
      <c r="B269" s="4" t="s">
        <v>1539</v>
      </c>
      <c r="C269" s="4">
        <v>3.0</v>
      </c>
      <c r="D269" s="4">
        <v>8.0</v>
      </c>
      <c r="E269" s="4">
        <v>6.0</v>
      </c>
      <c r="F269" s="4">
        <v>8.0</v>
      </c>
      <c r="G269" s="4" t="b">
        <v>1</v>
      </c>
      <c r="H269" s="4" t="b">
        <v>1</v>
      </c>
      <c r="I269" s="4" t="b">
        <v>1</v>
      </c>
      <c r="J269" s="4">
        <v>7.0</v>
      </c>
      <c r="K269" s="4">
        <v>5.0</v>
      </c>
      <c r="L269" s="4" t="s">
        <v>1540</v>
      </c>
    </row>
    <row r="270" ht="15.75" customHeight="1">
      <c r="A270" s="4" t="s">
        <v>1422</v>
      </c>
      <c r="B270" s="4" t="s">
        <v>1773</v>
      </c>
      <c r="C270" s="4">
        <v>4.0</v>
      </c>
      <c r="D270" s="4">
        <v>4.0</v>
      </c>
      <c r="E270" s="4">
        <v>4.0</v>
      </c>
      <c r="F270" s="4">
        <v>4.0</v>
      </c>
      <c r="G270" s="4" t="b">
        <v>1</v>
      </c>
      <c r="H270" s="4" t="b">
        <v>1</v>
      </c>
      <c r="I270" s="4" t="b">
        <v>1</v>
      </c>
      <c r="J270" s="4">
        <v>3.0</v>
      </c>
      <c r="K270" s="4">
        <v>3.0</v>
      </c>
      <c r="L270" s="4" t="s">
        <v>1774</v>
      </c>
    </row>
    <row r="271" ht="15.75" customHeight="1">
      <c r="A271" s="4" t="s">
        <v>1585</v>
      </c>
      <c r="B271" s="4" t="s">
        <v>176</v>
      </c>
      <c r="C271" s="4">
        <v>4.0</v>
      </c>
      <c r="D271" s="4">
        <v>4.0</v>
      </c>
      <c r="E271" s="4">
        <v>4.0</v>
      </c>
      <c r="F271" s="4">
        <v>4.0</v>
      </c>
      <c r="G271" s="4" t="b">
        <v>0</v>
      </c>
      <c r="H271" s="4" t="b">
        <v>0</v>
      </c>
      <c r="I271" s="4" t="b">
        <v>0</v>
      </c>
      <c r="J271" s="4">
        <v>0.0</v>
      </c>
      <c r="K271" s="4">
        <v>0.0</v>
      </c>
      <c r="L271" s="4" t="s">
        <v>86</v>
      </c>
    </row>
    <row r="272" ht="15.75" customHeight="1">
      <c r="A272" s="4" t="s">
        <v>1561</v>
      </c>
      <c r="B272" s="4" t="s">
        <v>1775</v>
      </c>
      <c r="C272" s="4">
        <v>7.0</v>
      </c>
      <c r="D272" s="4">
        <v>7.0</v>
      </c>
      <c r="E272" s="4">
        <v>7.0</v>
      </c>
      <c r="F272" s="4">
        <v>7.0</v>
      </c>
      <c r="G272" s="4" t="b">
        <v>1</v>
      </c>
      <c r="H272" s="4" t="b">
        <v>1</v>
      </c>
      <c r="I272" s="4" t="b">
        <v>1</v>
      </c>
      <c r="J272" s="4">
        <v>6.0</v>
      </c>
      <c r="K272" s="4">
        <v>6.0</v>
      </c>
      <c r="L272" s="4" t="s">
        <v>1776</v>
      </c>
    </row>
    <row r="273" ht="15.75" customHeight="1">
      <c r="A273" s="4" t="s">
        <v>1679</v>
      </c>
      <c r="B273" s="4" t="s">
        <v>1641</v>
      </c>
      <c r="C273" s="4">
        <v>3.0</v>
      </c>
      <c r="D273" s="4">
        <v>3.0</v>
      </c>
      <c r="E273" s="4">
        <v>3.0</v>
      </c>
      <c r="F273" s="4">
        <v>3.0</v>
      </c>
      <c r="G273" s="4" t="b">
        <v>0</v>
      </c>
      <c r="H273" s="4" t="b">
        <v>0</v>
      </c>
      <c r="I273" s="4" t="b">
        <v>0</v>
      </c>
      <c r="J273" s="4">
        <v>0.0</v>
      </c>
      <c r="K273" s="4">
        <v>0.0</v>
      </c>
      <c r="L273" s="4" t="s">
        <v>86</v>
      </c>
    </row>
    <row r="274" ht="15.75" customHeight="1">
      <c r="A274" s="4" t="s">
        <v>1659</v>
      </c>
      <c r="B274" s="4" t="s">
        <v>176</v>
      </c>
      <c r="C274" s="4">
        <v>3.0</v>
      </c>
      <c r="D274" s="4">
        <v>3.0</v>
      </c>
      <c r="E274" s="4">
        <v>3.0</v>
      </c>
      <c r="F274" s="4">
        <v>3.0</v>
      </c>
      <c r="G274" s="4" t="b">
        <v>1</v>
      </c>
      <c r="H274" s="4" t="b">
        <v>1</v>
      </c>
      <c r="I274" s="4" t="b">
        <v>1</v>
      </c>
      <c r="J274" s="4">
        <v>2.0</v>
      </c>
      <c r="K274" s="4">
        <v>2.0</v>
      </c>
      <c r="L274" s="4" t="s">
        <v>1608</v>
      </c>
    </row>
    <row r="275" ht="15.75" customHeight="1">
      <c r="A275" s="4" t="s">
        <v>1684</v>
      </c>
      <c r="B275" s="4" t="s">
        <v>1777</v>
      </c>
      <c r="C275" s="4">
        <v>2.0</v>
      </c>
      <c r="D275" s="4">
        <v>3.0</v>
      </c>
      <c r="E275" s="4">
        <v>2.0</v>
      </c>
      <c r="F275" s="4">
        <v>3.0</v>
      </c>
      <c r="G275" s="4" t="b">
        <v>1</v>
      </c>
      <c r="H275" s="4" t="b">
        <v>1</v>
      </c>
      <c r="I275" s="4" t="b">
        <v>1</v>
      </c>
      <c r="J275" s="4">
        <v>3.0</v>
      </c>
      <c r="K275" s="4">
        <v>2.0</v>
      </c>
      <c r="L275" s="4" t="s">
        <v>1778</v>
      </c>
    </row>
    <row r="276" ht="15.75" customHeight="1">
      <c r="A276" s="4" t="s">
        <v>1613</v>
      </c>
      <c r="B276" s="4" t="s">
        <v>1779</v>
      </c>
      <c r="C276" s="4">
        <v>3.0</v>
      </c>
      <c r="D276" s="4">
        <v>3.0</v>
      </c>
      <c r="E276" s="4">
        <v>3.0</v>
      </c>
      <c r="F276" s="4">
        <v>3.0</v>
      </c>
      <c r="G276" s="4" t="b">
        <v>1</v>
      </c>
      <c r="H276" s="4" t="b">
        <v>1</v>
      </c>
      <c r="I276" s="4" t="b">
        <v>1</v>
      </c>
      <c r="J276" s="4">
        <v>2.0</v>
      </c>
      <c r="K276" s="4">
        <v>2.0</v>
      </c>
      <c r="L276" s="4" t="s">
        <v>1780</v>
      </c>
    </row>
    <row r="277" ht="15.75" customHeight="1">
      <c r="A277" s="4" t="s">
        <v>1781</v>
      </c>
      <c r="B277" s="4" t="s">
        <v>100</v>
      </c>
      <c r="C277" s="4">
        <v>4.0</v>
      </c>
      <c r="D277" s="4">
        <v>6.0</v>
      </c>
      <c r="E277" s="4">
        <v>5.0</v>
      </c>
      <c r="F277" s="4">
        <v>6.0</v>
      </c>
      <c r="G277" s="4" t="b">
        <v>0</v>
      </c>
      <c r="H277" s="4" t="b">
        <v>0</v>
      </c>
      <c r="I277" s="4" t="b">
        <v>0</v>
      </c>
      <c r="J277" s="4">
        <v>0.0</v>
      </c>
      <c r="K277" s="4">
        <v>0.0</v>
      </c>
      <c r="L277" s="4" t="s">
        <v>86</v>
      </c>
    </row>
    <row r="278" ht="15.75" customHeight="1">
      <c r="A278" s="4" t="s">
        <v>1782</v>
      </c>
      <c r="B278" s="4" t="s">
        <v>1783</v>
      </c>
      <c r="C278" s="4">
        <v>2.0</v>
      </c>
      <c r="D278" s="4">
        <v>2.0</v>
      </c>
      <c r="E278" s="4">
        <v>2.0</v>
      </c>
      <c r="F278" s="4">
        <v>2.0</v>
      </c>
      <c r="G278" s="4" t="b">
        <v>0</v>
      </c>
      <c r="H278" s="4" t="b">
        <v>0</v>
      </c>
      <c r="I278" s="4" t="b">
        <v>0</v>
      </c>
      <c r="J278" s="4">
        <v>0.0</v>
      </c>
      <c r="K278" s="4">
        <v>0.0</v>
      </c>
      <c r="L278" s="4" t="s">
        <v>86</v>
      </c>
    </row>
    <row r="279" ht="15.75" customHeight="1">
      <c r="A279" s="4" t="s">
        <v>1561</v>
      </c>
      <c r="B279" s="4" t="s">
        <v>1784</v>
      </c>
      <c r="C279" s="4">
        <v>6.0</v>
      </c>
      <c r="D279" s="4">
        <v>6.0</v>
      </c>
      <c r="E279" s="4">
        <v>6.0</v>
      </c>
      <c r="F279" s="4">
        <v>6.0</v>
      </c>
      <c r="G279" s="4" t="b">
        <v>1</v>
      </c>
      <c r="H279" s="4" t="b">
        <v>1</v>
      </c>
      <c r="I279" s="4" t="b">
        <v>0</v>
      </c>
      <c r="J279" s="4">
        <v>5.0</v>
      </c>
      <c r="K279" s="4">
        <v>5.0</v>
      </c>
      <c r="L279" s="4" t="s">
        <v>86</v>
      </c>
    </row>
    <row r="280" ht="15.75" customHeight="1">
      <c r="A280" s="4" t="s">
        <v>1491</v>
      </c>
      <c r="B280" s="4" t="s">
        <v>1785</v>
      </c>
      <c r="C280" s="4">
        <v>11.0</v>
      </c>
      <c r="D280" s="4">
        <v>11.0</v>
      </c>
      <c r="E280" s="4">
        <v>11.0</v>
      </c>
      <c r="F280" s="4">
        <v>11.0</v>
      </c>
      <c r="G280" s="4" t="b">
        <v>1</v>
      </c>
      <c r="H280" s="4" t="b">
        <v>0</v>
      </c>
      <c r="I280" s="4" t="b">
        <v>0</v>
      </c>
      <c r="J280" s="4">
        <v>0.0</v>
      </c>
      <c r="K280" s="4">
        <v>0.0</v>
      </c>
      <c r="L280" s="4" t="s">
        <v>86</v>
      </c>
    </row>
    <row r="281" ht="15.75" customHeight="1">
      <c r="A281" s="4" t="s">
        <v>1659</v>
      </c>
      <c r="B281" s="4" t="s">
        <v>1468</v>
      </c>
      <c r="C281" s="4">
        <v>3.0</v>
      </c>
      <c r="D281" s="4">
        <v>12.0</v>
      </c>
      <c r="E281" s="4">
        <v>8.0</v>
      </c>
      <c r="F281" s="4">
        <v>12.0</v>
      </c>
      <c r="G281" s="4" t="b">
        <v>1</v>
      </c>
      <c r="H281" s="4" t="b">
        <v>1</v>
      </c>
      <c r="I281" s="4" t="b">
        <v>0</v>
      </c>
      <c r="J281" s="4">
        <v>11.0</v>
      </c>
      <c r="K281" s="4">
        <v>7.0</v>
      </c>
      <c r="L281" s="4" t="s">
        <v>86</v>
      </c>
    </row>
    <row r="282" ht="15.75" customHeight="1">
      <c r="A282" s="4" t="s">
        <v>1518</v>
      </c>
      <c r="B282" s="4" t="s">
        <v>1786</v>
      </c>
      <c r="C282" s="4">
        <v>16.0</v>
      </c>
      <c r="D282" s="4">
        <v>16.0</v>
      </c>
      <c r="E282" s="4">
        <v>16.0</v>
      </c>
      <c r="F282" s="4">
        <v>16.0</v>
      </c>
      <c r="G282" s="4" t="b">
        <v>1</v>
      </c>
      <c r="H282" s="4" t="b">
        <v>1</v>
      </c>
      <c r="I282" s="4" t="b">
        <v>1</v>
      </c>
      <c r="J282" s="4">
        <v>5.0</v>
      </c>
      <c r="K282" s="4">
        <v>5.0</v>
      </c>
      <c r="L282" s="4" t="s">
        <v>1787</v>
      </c>
    </row>
    <row r="283" ht="15.75" customHeight="1">
      <c r="A283" s="4" t="s">
        <v>1432</v>
      </c>
      <c r="B283" s="4" t="s">
        <v>1788</v>
      </c>
      <c r="C283" s="4">
        <v>3.0</v>
      </c>
      <c r="D283" s="4">
        <v>3.0</v>
      </c>
      <c r="E283" s="4">
        <v>3.0</v>
      </c>
      <c r="F283" s="4">
        <v>3.0</v>
      </c>
      <c r="G283" s="4" t="b">
        <v>0</v>
      </c>
      <c r="H283" s="4" t="b">
        <v>0</v>
      </c>
      <c r="I283" s="4" t="b">
        <v>0</v>
      </c>
      <c r="J283" s="4">
        <v>3.0</v>
      </c>
      <c r="K283" s="4">
        <v>3.0</v>
      </c>
      <c r="L283" s="4" t="s">
        <v>86</v>
      </c>
    </row>
    <row r="284" ht="15.75" customHeight="1">
      <c r="A284" s="4" t="s">
        <v>1444</v>
      </c>
      <c r="B284" s="4" t="s">
        <v>1789</v>
      </c>
      <c r="C284" s="4">
        <v>15.0</v>
      </c>
      <c r="D284" s="4">
        <v>15.0</v>
      </c>
      <c r="E284" s="4">
        <v>15.0</v>
      </c>
      <c r="F284" s="4">
        <v>15.0</v>
      </c>
      <c r="G284" s="4" t="b">
        <v>1</v>
      </c>
      <c r="H284" s="4" t="b">
        <v>1</v>
      </c>
      <c r="I284" s="4" t="b">
        <v>1</v>
      </c>
      <c r="J284" s="4">
        <v>5.0</v>
      </c>
      <c r="K284" s="4">
        <v>5.0</v>
      </c>
      <c r="L284" s="4" t="s">
        <v>1790</v>
      </c>
    </row>
    <row r="285" ht="15.75" customHeight="1">
      <c r="A285" s="4" t="s">
        <v>1444</v>
      </c>
      <c r="B285" s="4" t="s">
        <v>1791</v>
      </c>
      <c r="C285" s="4">
        <v>3.0</v>
      </c>
      <c r="D285" s="4">
        <v>3.0</v>
      </c>
      <c r="E285" s="4">
        <v>3.0</v>
      </c>
      <c r="F285" s="4">
        <v>3.0</v>
      </c>
      <c r="G285" s="4" t="b">
        <v>1</v>
      </c>
      <c r="H285" s="4" t="b">
        <v>1</v>
      </c>
      <c r="I285" s="4" t="b">
        <v>1</v>
      </c>
      <c r="J285" s="4">
        <v>1.0</v>
      </c>
      <c r="K285" s="4">
        <v>1.0</v>
      </c>
      <c r="L285" s="4" t="s">
        <v>1792</v>
      </c>
    </row>
    <row r="286" ht="15.75" customHeight="1">
      <c r="A286" s="4" t="s">
        <v>1478</v>
      </c>
      <c r="B286" s="4" t="s">
        <v>1599</v>
      </c>
      <c r="C286" s="4">
        <v>8.0</v>
      </c>
      <c r="D286" s="4">
        <v>8.0</v>
      </c>
      <c r="E286" s="4">
        <v>8.0</v>
      </c>
      <c r="F286" s="4">
        <v>8.0</v>
      </c>
      <c r="G286" s="4" t="b">
        <v>1</v>
      </c>
      <c r="H286" s="4" t="b">
        <v>0</v>
      </c>
      <c r="I286" s="4" t="b">
        <v>0</v>
      </c>
      <c r="J286" s="4">
        <v>0.0</v>
      </c>
      <c r="K286" s="4">
        <v>0.0</v>
      </c>
      <c r="L286" s="4" t="s">
        <v>86</v>
      </c>
    </row>
    <row r="287" ht="15.75" customHeight="1">
      <c r="A287" s="4" t="s">
        <v>1465</v>
      </c>
      <c r="B287" s="4" t="s">
        <v>1539</v>
      </c>
      <c r="C287" s="4">
        <v>3.0</v>
      </c>
      <c r="D287" s="4">
        <v>8.0</v>
      </c>
      <c r="E287" s="4">
        <v>6.0</v>
      </c>
      <c r="F287" s="4">
        <v>8.0</v>
      </c>
      <c r="G287" s="4" t="b">
        <v>1</v>
      </c>
      <c r="H287" s="4" t="b">
        <v>1</v>
      </c>
      <c r="I287" s="4" t="b">
        <v>1</v>
      </c>
      <c r="J287" s="4">
        <v>7.0</v>
      </c>
      <c r="K287" s="4">
        <v>5.0</v>
      </c>
      <c r="L287" s="4" t="s">
        <v>1540</v>
      </c>
    </row>
    <row r="288" ht="15.75" customHeight="1">
      <c r="A288" s="4" t="s">
        <v>1444</v>
      </c>
      <c r="B288" s="4" t="s">
        <v>1793</v>
      </c>
      <c r="C288" s="4">
        <v>6.0</v>
      </c>
      <c r="D288" s="4">
        <v>6.0</v>
      </c>
      <c r="E288" s="4">
        <v>6.0</v>
      </c>
      <c r="F288" s="4">
        <v>6.0</v>
      </c>
      <c r="G288" s="4" t="b">
        <v>1</v>
      </c>
      <c r="H288" s="4" t="b">
        <v>1</v>
      </c>
      <c r="I288" s="4" t="b">
        <v>0</v>
      </c>
      <c r="J288" s="4">
        <v>0.0</v>
      </c>
      <c r="K288" s="4">
        <v>0.0</v>
      </c>
      <c r="L288" s="4" t="s">
        <v>86</v>
      </c>
    </row>
    <row r="289" ht="15.75" customHeight="1">
      <c r="A289" s="4" t="s">
        <v>1418</v>
      </c>
      <c r="B289" s="4" t="s">
        <v>1794</v>
      </c>
      <c r="C289" s="4">
        <v>3.0</v>
      </c>
      <c r="D289" s="4">
        <v>3.0</v>
      </c>
      <c r="E289" s="4">
        <v>3.0</v>
      </c>
      <c r="F289" s="4">
        <v>3.0</v>
      </c>
      <c r="G289" s="4" t="b">
        <v>1</v>
      </c>
      <c r="H289" s="4" t="b">
        <v>1</v>
      </c>
      <c r="I289" s="4" t="b">
        <v>0</v>
      </c>
      <c r="J289" s="4">
        <v>0.0</v>
      </c>
      <c r="K289" s="4">
        <v>0.0</v>
      </c>
      <c r="L289" s="4" t="s">
        <v>86</v>
      </c>
    </row>
    <row r="290" ht="15.75" customHeight="1">
      <c r="A290" s="4" t="s">
        <v>1435</v>
      </c>
      <c r="B290" s="4" t="s">
        <v>1795</v>
      </c>
      <c r="C290" s="4">
        <v>16.0</v>
      </c>
      <c r="D290" s="4">
        <v>16.0</v>
      </c>
      <c r="E290" s="4">
        <v>16.0</v>
      </c>
      <c r="F290" s="4">
        <v>16.0</v>
      </c>
      <c r="G290" s="4" t="b">
        <v>1</v>
      </c>
      <c r="H290" s="4" t="b">
        <v>1</v>
      </c>
      <c r="I290" s="4" t="b">
        <v>1</v>
      </c>
      <c r="J290" s="4">
        <v>7.0</v>
      </c>
      <c r="K290" s="4">
        <v>7.0</v>
      </c>
      <c r="L290" s="4" t="s">
        <v>1796</v>
      </c>
    </row>
    <row r="291" ht="15.75" customHeight="1">
      <c r="A291" s="4" t="s">
        <v>1430</v>
      </c>
      <c r="B291" s="4" t="s">
        <v>176</v>
      </c>
      <c r="C291" s="4">
        <v>3.0</v>
      </c>
      <c r="D291" s="4">
        <v>4.0</v>
      </c>
      <c r="E291" s="4">
        <v>3.0</v>
      </c>
      <c r="F291" s="4">
        <v>4.0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86</v>
      </c>
    </row>
    <row r="292" ht="15.75" customHeight="1">
      <c r="A292" s="4" t="s">
        <v>1797</v>
      </c>
      <c r="B292" s="4" t="s">
        <v>1798</v>
      </c>
      <c r="C292" s="4">
        <v>2.0</v>
      </c>
      <c r="D292" s="4">
        <v>5.0</v>
      </c>
      <c r="E292" s="4">
        <v>3.0</v>
      </c>
      <c r="F292" s="4">
        <v>5.0</v>
      </c>
      <c r="G292" s="4" t="b">
        <v>0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86</v>
      </c>
    </row>
    <row r="293" ht="15.75" customHeight="1">
      <c r="A293" s="4" t="s">
        <v>1531</v>
      </c>
      <c r="B293" s="4" t="s">
        <v>1799</v>
      </c>
      <c r="C293" s="4">
        <v>2.0</v>
      </c>
      <c r="D293" s="4">
        <v>4.0</v>
      </c>
      <c r="E293" s="4">
        <v>2.0</v>
      </c>
      <c r="F293" s="4">
        <v>4.0</v>
      </c>
      <c r="G293" s="4" t="b">
        <v>0</v>
      </c>
      <c r="H293" s="4" t="b">
        <v>0</v>
      </c>
      <c r="I293" s="4" t="b">
        <v>0</v>
      </c>
      <c r="J293" s="4">
        <v>4.0</v>
      </c>
      <c r="K293" s="4">
        <v>2.0</v>
      </c>
      <c r="L293" s="4" t="s">
        <v>86</v>
      </c>
    </row>
    <row r="294" ht="15.75" customHeight="1">
      <c r="A294" s="4" t="s">
        <v>1056</v>
      </c>
      <c r="B294" s="4" t="s">
        <v>1800</v>
      </c>
      <c r="C294" s="4">
        <v>20.0</v>
      </c>
      <c r="D294" s="4">
        <v>20.0</v>
      </c>
      <c r="E294" s="4">
        <v>20.0</v>
      </c>
      <c r="F294" s="4">
        <v>20.0</v>
      </c>
      <c r="G294" s="4" t="b">
        <v>1</v>
      </c>
      <c r="H294" s="4" t="b">
        <v>0</v>
      </c>
      <c r="I294" s="4" t="b">
        <v>0</v>
      </c>
      <c r="J294" s="4">
        <v>0.0</v>
      </c>
      <c r="K294" s="4">
        <v>0.0</v>
      </c>
      <c r="L294" s="4" t="s">
        <v>86</v>
      </c>
    </row>
    <row r="295" ht="15.75" customHeight="1">
      <c r="A295" s="4" t="s">
        <v>1561</v>
      </c>
      <c r="B295" s="4" t="s">
        <v>1801</v>
      </c>
      <c r="C295" s="4">
        <v>8.0</v>
      </c>
      <c r="D295" s="4">
        <v>8.0</v>
      </c>
      <c r="E295" s="4">
        <v>8.0</v>
      </c>
      <c r="F295" s="4">
        <v>8.0</v>
      </c>
      <c r="G295" s="4" t="b">
        <v>1</v>
      </c>
      <c r="H295" s="4" t="b">
        <v>1</v>
      </c>
      <c r="I295" s="4" t="b">
        <v>1</v>
      </c>
      <c r="J295" s="4">
        <v>7.0</v>
      </c>
      <c r="K295" s="4">
        <v>7.0</v>
      </c>
      <c r="L295" s="4" t="s">
        <v>1802</v>
      </c>
    </row>
    <row r="296" ht="15.75" customHeight="1">
      <c r="A296" s="4" t="s">
        <v>1056</v>
      </c>
      <c r="B296" s="4" t="s">
        <v>1803</v>
      </c>
      <c r="C296" s="4">
        <v>20.0</v>
      </c>
      <c r="D296" s="4">
        <v>20.0</v>
      </c>
      <c r="E296" s="4">
        <v>20.0</v>
      </c>
      <c r="F296" s="4">
        <v>20.0</v>
      </c>
      <c r="G296" s="4" t="b">
        <v>1</v>
      </c>
      <c r="H296" s="4" t="b">
        <v>0</v>
      </c>
      <c r="I296" s="4" t="b">
        <v>0</v>
      </c>
      <c r="J296" s="4">
        <v>0.0</v>
      </c>
      <c r="K296" s="4">
        <v>0.0</v>
      </c>
      <c r="L296" s="4" t="s">
        <v>86</v>
      </c>
    </row>
    <row r="297" ht="15.75" customHeight="1">
      <c r="A297" s="4" t="s">
        <v>1804</v>
      </c>
      <c r="B297" s="4" t="s">
        <v>100</v>
      </c>
      <c r="C297" s="4">
        <v>4.0</v>
      </c>
      <c r="D297" s="4">
        <v>6.0</v>
      </c>
      <c r="E297" s="4">
        <v>5.0</v>
      </c>
      <c r="F297" s="4">
        <v>6.0</v>
      </c>
      <c r="G297" s="4" t="b">
        <v>0</v>
      </c>
      <c r="H297" s="4" t="b">
        <v>0</v>
      </c>
      <c r="I297" s="4" t="b">
        <v>0</v>
      </c>
      <c r="J297" s="4">
        <v>0.0</v>
      </c>
      <c r="K297" s="4">
        <v>0.0</v>
      </c>
      <c r="L297" s="4" t="s">
        <v>86</v>
      </c>
    </row>
    <row r="298" ht="15.75" customHeight="1">
      <c r="A298" s="4" t="s">
        <v>1486</v>
      </c>
      <c r="B298" s="4" t="s">
        <v>1805</v>
      </c>
      <c r="C298" s="4">
        <v>11.0</v>
      </c>
      <c r="D298" s="4">
        <v>11.0</v>
      </c>
      <c r="E298" s="4">
        <v>11.0</v>
      </c>
      <c r="F298" s="4">
        <v>11.0</v>
      </c>
      <c r="G298" s="4" t="b">
        <v>1</v>
      </c>
      <c r="H298" s="4" t="b">
        <v>1</v>
      </c>
      <c r="I298" s="4" t="b">
        <v>1</v>
      </c>
      <c r="J298" s="4">
        <v>3.0</v>
      </c>
      <c r="K298" s="4">
        <v>3.0</v>
      </c>
      <c r="L298" s="4" t="s">
        <v>1806</v>
      </c>
    </row>
    <row r="299" ht="15.75" customHeight="1">
      <c r="A299" s="4" t="s">
        <v>1476</v>
      </c>
      <c r="B299" s="4" t="s">
        <v>1807</v>
      </c>
      <c r="C299" s="4">
        <v>2.0</v>
      </c>
      <c r="D299" s="4">
        <v>2.0</v>
      </c>
      <c r="E299" s="4">
        <v>2.0</v>
      </c>
      <c r="F299" s="4">
        <v>2.0</v>
      </c>
      <c r="G299" s="4" t="b">
        <v>0</v>
      </c>
      <c r="H299" s="4" t="b">
        <v>0</v>
      </c>
      <c r="I299" s="4" t="b">
        <v>0</v>
      </c>
      <c r="J299" s="4">
        <v>0.0</v>
      </c>
      <c r="K299" s="4">
        <v>0.0</v>
      </c>
      <c r="L299" s="4" t="s">
        <v>86</v>
      </c>
    </row>
    <row r="300" ht="15.75" customHeight="1">
      <c r="A300" s="4" t="s">
        <v>1461</v>
      </c>
      <c r="B300" s="4" t="s">
        <v>1466</v>
      </c>
      <c r="C300" s="4">
        <v>3.0</v>
      </c>
      <c r="D300" s="4">
        <v>3.0</v>
      </c>
      <c r="E300" s="4">
        <v>3.0</v>
      </c>
      <c r="F300" s="4">
        <v>3.0</v>
      </c>
      <c r="G300" s="4" t="b">
        <v>0</v>
      </c>
      <c r="H300" s="4" t="b">
        <v>0</v>
      </c>
      <c r="I300" s="4" t="b">
        <v>0</v>
      </c>
      <c r="J300" s="4">
        <v>3.0</v>
      </c>
      <c r="K300" s="4">
        <v>3.0</v>
      </c>
      <c r="L300" s="4" t="s">
        <v>86</v>
      </c>
    </row>
    <row r="301" ht="15.75" customHeight="1">
      <c r="A301" s="4" t="s">
        <v>1808</v>
      </c>
      <c r="B301" s="4" t="s">
        <v>1290</v>
      </c>
      <c r="C301" s="4">
        <v>24.0</v>
      </c>
      <c r="D301" s="4">
        <v>24.0</v>
      </c>
      <c r="E301" s="4">
        <v>24.0</v>
      </c>
      <c r="F301" s="4">
        <v>24.0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86</v>
      </c>
    </row>
    <row r="302" ht="15.75" customHeight="1">
      <c r="A302" s="4" t="s">
        <v>1547</v>
      </c>
      <c r="B302" s="4" t="s">
        <v>1809</v>
      </c>
      <c r="C302" s="4">
        <v>9.0</v>
      </c>
      <c r="D302" s="4">
        <v>9.0</v>
      </c>
      <c r="E302" s="4">
        <v>9.0</v>
      </c>
      <c r="F302" s="4">
        <v>9.0</v>
      </c>
      <c r="G302" s="4" t="b">
        <v>1</v>
      </c>
      <c r="H302" s="4" t="b">
        <v>1</v>
      </c>
      <c r="I302" s="4" t="b">
        <v>1</v>
      </c>
      <c r="J302" s="4">
        <v>7.0</v>
      </c>
      <c r="K302" s="4">
        <v>7.0</v>
      </c>
      <c r="L302" s="4" t="s">
        <v>1810</v>
      </c>
    </row>
    <row r="303" ht="15.75" customHeight="1">
      <c r="A303" s="4" t="s">
        <v>1425</v>
      </c>
      <c r="B303" s="4" t="s">
        <v>1811</v>
      </c>
      <c r="C303" s="4">
        <v>3.0</v>
      </c>
      <c r="D303" s="4">
        <v>3.0</v>
      </c>
      <c r="E303" s="4">
        <v>3.0</v>
      </c>
      <c r="F303" s="4">
        <v>3.0</v>
      </c>
      <c r="G303" s="4" t="b">
        <v>0</v>
      </c>
      <c r="H303" s="4" t="b">
        <v>0</v>
      </c>
      <c r="I303" s="4" t="b">
        <v>0</v>
      </c>
      <c r="J303" s="4">
        <v>0.0</v>
      </c>
      <c r="K303" s="4">
        <v>0.0</v>
      </c>
      <c r="L303" s="4" t="s">
        <v>86</v>
      </c>
    </row>
    <row r="304" ht="15.75" customHeight="1">
      <c r="A304" s="4" t="s">
        <v>1812</v>
      </c>
      <c r="B304" s="4" t="s">
        <v>1813</v>
      </c>
      <c r="C304" s="4">
        <v>2.0</v>
      </c>
      <c r="D304" s="4">
        <v>2.0</v>
      </c>
      <c r="E304" s="4">
        <v>2.0</v>
      </c>
      <c r="F304" s="4">
        <v>2.0</v>
      </c>
      <c r="G304" s="4" t="b">
        <v>1</v>
      </c>
      <c r="H304" s="4" t="b">
        <v>1</v>
      </c>
      <c r="I304" s="4" t="b">
        <v>1</v>
      </c>
      <c r="J304" s="4">
        <v>1.0</v>
      </c>
      <c r="K304" s="4">
        <v>1.0</v>
      </c>
      <c r="L304" s="4" t="s">
        <v>1814</v>
      </c>
    </row>
    <row r="305" ht="15.75" customHeight="1">
      <c r="A305" s="4" t="s">
        <v>1683</v>
      </c>
      <c r="B305" s="4" t="s">
        <v>1466</v>
      </c>
      <c r="C305" s="4">
        <v>3.0</v>
      </c>
      <c r="D305" s="4">
        <v>3.0</v>
      </c>
      <c r="E305" s="4">
        <v>3.0</v>
      </c>
      <c r="F305" s="4">
        <v>3.0</v>
      </c>
      <c r="G305" s="4" t="b">
        <v>0</v>
      </c>
      <c r="H305" s="4" t="b">
        <v>0</v>
      </c>
      <c r="I305" s="4" t="b">
        <v>0</v>
      </c>
      <c r="J305" s="4">
        <v>3.0</v>
      </c>
      <c r="K305" s="4">
        <v>3.0</v>
      </c>
      <c r="L305" s="4" t="s">
        <v>86</v>
      </c>
    </row>
    <row r="306" ht="15.75" customHeight="1">
      <c r="A306" s="4" t="s">
        <v>1815</v>
      </c>
      <c r="B306" s="4" t="s">
        <v>100</v>
      </c>
      <c r="C306" s="4">
        <v>4.0</v>
      </c>
      <c r="D306" s="4">
        <v>6.0</v>
      </c>
      <c r="E306" s="4">
        <v>5.0</v>
      </c>
      <c r="F306" s="4">
        <v>6.0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86</v>
      </c>
    </row>
    <row r="307" ht="15.75" customHeight="1">
      <c r="A307" s="4" t="s">
        <v>1816</v>
      </c>
      <c r="B307" s="4" t="s">
        <v>1707</v>
      </c>
      <c r="C307" s="4">
        <v>4.0</v>
      </c>
      <c r="D307" s="4">
        <v>4.0</v>
      </c>
      <c r="E307" s="4">
        <v>4.0</v>
      </c>
      <c r="F307" s="4">
        <v>4.0</v>
      </c>
      <c r="G307" s="4" t="b">
        <v>1</v>
      </c>
      <c r="H307" s="4" t="b">
        <v>1</v>
      </c>
      <c r="I307" s="4" t="b">
        <v>1</v>
      </c>
      <c r="J307" s="4">
        <v>3.0</v>
      </c>
      <c r="K307" s="4">
        <v>3.0</v>
      </c>
      <c r="L307" s="4" t="s">
        <v>1817</v>
      </c>
    </row>
    <row r="308" ht="15.75" customHeight="1">
      <c r="A308" s="4" t="s">
        <v>1467</v>
      </c>
      <c r="B308" s="4" t="s">
        <v>176</v>
      </c>
      <c r="C308" s="4">
        <v>3.0</v>
      </c>
      <c r="D308" s="4">
        <v>3.0</v>
      </c>
      <c r="E308" s="4">
        <v>3.0</v>
      </c>
      <c r="F308" s="4">
        <v>3.0</v>
      </c>
      <c r="G308" s="4" t="b">
        <v>1</v>
      </c>
      <c r="H308" s="4" t="b">
        <v>1</v>
      </c>
      <c r="I308" s="4" t="b">
        <v>1</v>
      </c>
      <c r="J308" s="4">
        <v>2.0</v>
      </c>
      <c r="K308" s="4">
        <v>2.0</v>
      </c>
      <c r="L308" s="4" t="s">
        <v>1608</v>
      </c>
    </row>
    <row r="309" ht="15.75" customHeight="1">
      <c r="A309" s="4" t="s">
        <v>1683</v>
      </c>
      <c r="B309" s="4" t="s">
        <v>1458</v>
      </c>
      <c r="C309" s="4">
        <v>3.0</v>
      </c>
      <c r="D309" s="4">
        <v>8.0</v>
      </c>
      <c r="E309" s="4">
        <v>6.0</v>
      </c>
      <c r="F309" s="4">
        <v>8.0</v>
      </c>
      <c r="G309" s="4" t="b">
        <v>0</v>
      </c>
      <c r="H309" s="4" t="b">
        <v>0</v>
      </c>
      <c r="I309" s="4" t="b">
        <v>0</v>
      </c>
      <c r="J309" s="4">
        <v>8.0</v>
      </c>
      <c r="K309" s="4">
        <v>6.0</v>
      </c>
      <c r="L309" s="4" t="s">
        <v>86</v>
      </c>
    </row>
    <row r="310" ht="15.75" customHeight="1">
      <c r="A310" s="4" t="s">
        <v>1647</v>
      </c>
      <c r="B310" s="4" t="s">
        <v>1818</v>
      </c>
      <c r="C310" s="4">
        <v>2.0</v>
      </c>
      <c r="D310" s="4">
        <v>2.0</v>
      </c>
      <c r="E310" s="4">
        <v>2.0</v>
      </c>
      <c r="F310" s="4">
        <v>2.0</v>
      </c>
      <c r="G310" s="4" t="b">
        <v>0</v>
      </c>
      <c r="H310" s="4" t="b">
        <v>0</v>
      </c>
      <c r="I310" s="4" t="b">
        <v>0</v>
      </c>
      <c r="J310" s="4">
        <v>2.0</v>
      </c>
      <c r="K310" s="4">
        <v>2.0</v>
      </c>
      <c r="L310" s="4" t="s">
        <v>86</v>
      </c>
    </row>
    <row r="311" ht="15.75" customHeight="1">
      <c r="A311" s="4" t="s">
        <v>1819</v>
      </c>
      <c r="B311" s="4" t="s">
        <v>1468</v>
      </c>
      <c r="C311" s="4">
        <v>2.0</v>
      </c>
      <c r="D311" s="4">
        <v>6.0</v>
      </c>
      <c r="E311" s="4">
        <v>3.0</v>
      </c>
      <c r="F311" s="4">
        <v>6.0</v>
      </c>
      <c r="G311" s="4" t="b">
        <v>0</v>
      </c>
      <c r="H311" s="4" t="b">
        <v>0</v>
      </c>
      <c r="I311" s="4" t="b">
        <v>0</v>
      </c>
      <c r="J311" s="4">
        <v>0.0</v>
      </c>
      <c r="K311" s="4">
        <v>0.0</v>
      </c>
      <c r="L311" s="4" t="s">
        <v>86</v>
      </c>
    </row>
    <row r="312" ht="15.75" customHeight="1">
      <c r="A312" s="4" t="s">
        <v>1435</v>
      </c>
      <c r="B312" s="4" t="s">
        <v>1820</v>
      </c>
      <c r="C312" s="4">
        <v>10.0</v>
      </c>
      <c r="D312" s="4">
        <v>10.0</v>
      </c>
      <c r="E312" s="4">
        <v>10.0</v>
      </c>
      <c r="F312" s="4">
        <v>10.0</v>
      </c>
      <c r="G312" s="4" t="b">
        <v>1</v>
      </c>
      <c r="H312" s="4" t="b">
        <v>1</v>
      </c>
      <c r="I312" s="4" t="b">
        <v>1</v>
      </c>
      <c r="J312" s="4">
        <v>8.0</v>
      </c>
      <c r="K312" s="4">
        <v>8.0</v>
      </c>
      <c r="L312" s="4" t="s">
        <v>1821</v>
      </c>
    </row>
    <row r="313" ht="15.75" customHeight="1">
      <c r="A313" s="4" t="s">
        <v>1713</v>
      </c>
      <c r="B313" s="4" t="s">
        <v>1822</v>
      </c>
      <c r="C313" s="4">
        <v>6.0</v>
      </c>
      <c r="D313" s="4">
        <v>6.0</v>
      </c>
      <c r="E313" s="4">
        <v>6.0</v>
      </c>
      <c r="F313" s="4">
        <v>6.0</v>
      </c>
      <c r="G313" s="4" t="b">
        <v>0</v>
      </c>
      <c r="H313" s="4" t="b">
        <v>0</v>
      </c>
      <c r="I313" s="4" t="b">
        <v>0</v>
      </c>
      <c r="J313" s="4">
        <v>6.0</v>
      </c>
      <c r="K313" s="4">
        <v>6.0</v>
      </c>
      <c r="L313" s="4" t="s">
        <v>86</v>
      </c>
    </row>
    <row r="314" ht="15.75" customHeight="1">
      <c r="A314" s="4" t="s">
        <v>328</v>
      </c>
      <c r="B314" s="4" t="s">
        <v>329</v>
      </c>
      <c r="C314" s="4">
        <v>3.0</v>
      </c>
      <c r="D314" s="4">
        <v>3.0</v>
      </c>
      <c r="E314" s="4">
        <v>3.0</v>
      </c>
      <c r="F314" s="4">
        <v>3.0</v>
      </c>
      <c r="G314" s="4" t="b">
        <v>1</v>
      </c>
      <c r="H314" s="4" t="b">
        <v>1</v>
      </c>
      <c r="I314" s="4" t="b">
        <v>1</v>
      </c>
      <c r="J314" s="4">
        <v>2.0</v>
      </c>
      <c r="K314" s="4">
        <v>2.0</v>
      </c>
      <c r="L314" s="4" t="s">
        <v>330</v>
      </c>
    </row>
    <row r="315" ht="15.75" customHeight="1">
      <c r="A315" s="4" t="s">
        <v>1613</v>
      </c>
      <c r="B315" s="4" t="s">
        <v>1823</v>
      </c>
      <c r="C315" s="4">
        <v>4.0</v>
      </c>
      <c r="D315" s="4">
        <v>4.0</v>
      </c>
      <c r="E315" s="4">
        <v>4.0</v>
      </c>
      <c r="F315" s="4">
        <v>4.0</v>
      </c>
      <c r="G315" s="4" t="b">
        <v>0</v>
      </c>
      <c r="H315" s="4" t="b">
        <v>0</v>
      </c>
      <c r="I315" s="4" t="b">
        <v>0</v>
      </c>
      <c r="J315" s="4">
        <v>4.0</v>
      </c>
      <c r="K315" s="4">
        <v>4.0</v>
      </c>
      <c r="L315" s="4" t="s">
        <v>86</v>
      </c>
    </row>
    <row r="316" ht="15.75" customHeight="1">
      <c r="A316" s="4" t="s">
        <v>1056</v>
      </c>
      <c r="B316" s="4" t="s">
        <v>1824</v>
      </c>
      <c r="C316" s="4">
        <v>20.0</v>
      </c>
      <c r="D316" s="4">
        <v>20.0</v>
      </c>
      <c r="E316" s="4">
        <v>20.0</v>
      </c>
      <c r="F316" s="4">
        <v>20.0</v>
      </c>
      <c r="G316" s="4" t="b">
        <v>1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86</v>
      </c>
    </row>
    <row r="317" ht="15.75" customHeight="1">
      <c r="A317" s="4" t="s">
        <v>1509</v>
      </c>
      <c r="B317" s="4" t="s">
        <v>1466</v>
      </c>
      <c r="C317" s="4">
        <v>3.0</v>
      </c>
      <c r="D317" s="4">
        <v>3.0</v>
      </c>
      <c r="E317" s="4">
        <v>3.0</v>
      </c>
      <c r="F317" s="4">
        <v>3.0</v>
      </c>
      <c r="G317" s="4" t="b">
        <v>0</v>
      </c>
      <c r="H317" s="4" t="b">
        <v>0</v>
      </c>
      <c r="I317" s="4" t="b">
        <v>0</v>
      </c>
      <c r="J317" s="4">
        <v>3.0</v>
      </c>
      <c r="K317" s="4">
        <v>3.0</v>
      </c>
      <c r="L317" s="4" t="s">
        <v>86</v>
      </c>
    </row>
    <row r="318" ht="15.75" customHeight="1">
      <c r="A318" s="4" t="s">
        <v>1432</v>
      </c>
      <c r="B318" s="4" t="s">
        <v>1825</v>
      </c>
      <c r="C318" s="4">
        <v>6.0</v>
      </c>
      <c r="D318" s="4">
        <v>6.0</v>
      </c>
      <c r="E318" s="4">
        <v>6.0</v>
      </c>
      <c r="F318" s="4">
        <v>6.0</v>
      </c>
      <c r="G318" s="4" t="b">
        <v>0</v>
      </c>
      <c r="H318" s="4" t="b">
        <v>0</v>
      </c>
      <c r="I318" s="4" t="b">
        <v>0</v>
      </c>
      <c r="J318" s="4">
        <v>6.0</v>
      </c>
      <c r="K318" s="4">
        <v>6.0</v>
      </c>
      <c r="L318" s="4" t="s">
        <v>86</v>
      </c>
    </row>
    <row r="319" ht="15.75" customHeight="1">
      <c r="A319" s="4" t="s">
        <v>1826</v>
      </c>
      <c r="B319" s="4" t="s">
        <v>1827</v>
      </c>
      <c r="C319" s="4">
        <v>4.0</v>
      </c>
      <c r="D319" s="4">
        <v>4.0</v>
      </c>
      <c r="E319" s="4">
        <v>4.0</v>
      </c>
      <c r="F319" s="4">
        <v>4.0</v>
      </c>
      <c r="G319" s="4" t="b">
        <v>1</v>
      </c>
      <c r="H319" s="4" t="b">
        <v>0</v>
      </c>
      <c r="I319" s="4" t="b">
        <v>0</v>
      </c>
      <c r="J319" s="4">
        <v>0.0</v>
      </c>
      <c r="K319" s="4">
        <v>0.0</v>
      </c>
      <c r="L319" s="4" t="s">
        <v>86</v>
      </c>
    </row>
    <row r="320" ht="15.75" customHeight="1">
      <c r="A320" s="4" t="s">
        <v>1615</v>
      </c>
      <c r="B320" s="4" t="s">
        <v>1828</v>
      </c>
      <c r="C320" s="4">
        <v>4.0</v>
      </c>
      <c r="D320" s="4">
        <v>4.0</v>
      </c>
      <c r="E320" s="4">
        <v>4.0</v>
      </c>
      <c r="F320" s="4">
        <v>4.0</v>
      </c>
      <c r="G320" s="4" t="b">
        <v>0</v>
      </c>
      <c r="H320" s="4" t="b">
        <v>0</v>
      </c>
      <c r="I320" s="4" t="b">
        <v>0</v>
      </c>
      <c r="J320" s="4">
        <v>0.0</v>
      </c>
      <c r="K320" s="4">
        <v>0.0</v>
      </c>
      <c r="L320" s="4" t="s">
        <v>86</v>
      </c>
    </row>
    <row r="321" ht="15.75" customHeight="1">
      <c r="A321" s="4" t="s">
        <v>1476</v>
      </c>
      <c r="B321" s="4" t="s">
        <v>1829</v>
      </c>
      <c r="C321" s="4">
        <v>2.0</v>
      </c>
      <c r="D321" s="4">
        <v>2.0</v>
      </c>
      <c r="E321" s="4">
        <v>2.0</v>
      </c>
      <c r="F321" s="4">
        <v>2.0</v>
      </c>
      <c r="G321" s="4" t="b">
        <v>0</v>
      </c>
      <c r="H321" s="4" t="b">
        <v>0</v>
      </c>
      <c r="I321" s="4" t="b">
        <v>0</v>
      </c>
      <c r="J321" s="4">
        <v>0.0</v>
      </c>
      <c r="K321" s="4">
        <v>0.0</v>
      </c>
      <c r="L321" s="4" t="s">
        <v>86</v>
      </c>
    </row>
    <row r="322" ht="15.75" customHeight="1">
      <c r="A322" s="4" t="s">
        <v>1830</v>
      </c>
      <c r="B322" s="4" t="s">
        <v>1462</v>
      </c>
      <c r="C322" s="4">
        <v>5.0</v>
      </c>
      <c r="D322" s="4">
        <v>5.0</v>
      </c>
      <c r="E322" s="4">
        <v>5.0</v>
      </c>
      <c r="F322" s="4">
        <v>5.0</v>
      </c>
      <c r="G322" s="4" t="b">
        <v>1</v>
      </c>
      <c r="H322" s="4" t="b">
        <v>1</v>
      </c>
      <c r="I322" s="4" t="b">
        <v>1</v>
      </c>
      <c r="J322" s="4">
        <v>3.0</v>
      </c>
      <c r="K322" s="4">
        <v>3.0</v>
      </c>
      <c r="L322" s="4" t="s">
        <v>1563</v>
      </c>
    </row>
    <row r="323" ht="15.75" customHeight="1">
      <c r="A323" s="4" t="s">
        <v>1815</v>
      </c>
      <c r="B323" s="4" t="s">
        <v>1831</v>
      </c>
      <c r="C323" s="4">
        <v>3.0</v>
      </c>
      <c r="D323" s="4">
        <v>7.0</v>
      </c>
      <c r="E323" s="4">
        <v>5.0</v>
      </c>
      <c r="F323" s="4">
        <v>7.0</v>
      </c>
      <c r="G323" s="4" t="b">
        <v>0</v>
      </c>
      <c r="H323" s="4" t="b">
        <v>0</v>
      </c>
      <c r="I323" s="4" t="b">
        <v>0</v>
      </c>
      <c r="J323" s="4">
        <v>0.0</v>
      </c>
      <c r="K323" s="4">
        <v>0.0</v>
      </c>
      <c r="L323" s="4" t="s">
        <v>86</v>
      </c>
    </row>
    <row r="324" ht="15.75" customHeight="1">
      <c r="A324" s="4" t="s">
        <v>1438</v>
      </c>
      <c r="B324" s="4" t="s">
        <v>1599</v>
      </c>
      <c r="C324" s="4">
        <v>8.0</v>
      </c>
      <c r="D324" s="4">
        <v>8.0</v>
      </c>
      <c r="E324" s="4">
        <v>8.0</v>
      </c>
      <c r="F324" s="4">
        <v>8.0</v>
      </c>
      <c r="G324" s="4" t="b">
        <v>1</v>
      </c>
      <c r="H324" s="4" t="b">
        <v>0</v>
      </c>
      <c r="I324" s="4" t="b">
        <v>0</v>
      </c>
      <c r="J324" s="4">
        <v>0.0</v>
      </c>
      <c r="K324" s="4">
        <v>0.0</v>
      </c>
      <c r="L324" s="4" t="s">
        <v>86</v>
      </c>
    </row>
    <row r="325" ht="15.75" customHeight="1">
      <c r="A325" s="4" t="s">
        <v>1486</v>
      </c>
      <c r="B325" s="4" t="s">
        <v>1832</v>
      </c>
      <c r="C325" s="4">
        <v>11.0</v>
      </c>
      <c r="D325" s="4">
        <v>11.0</v>
      </c>
      <c r="E325" s="4">
        <v>11.0</v>
      </c>
      <c r="F325" s="4">
        <v>11.0</v>
      </c>
      <c r="G325" s="4" t="b">
        <v>1</v>
      </c>
      <c r="H325" s="4" t="b">
        <v>1</v>
      </c>
      <c r="I325" s="4" t="b">
        <v>1</v>
      </c>
      <c r="J325" s="4">
        <v>3.0</v>
      </c>
      <c r="K325" s="4">
        <v>3.0</v>
      </c>
      <c r="L325" s="4" t="s">
        <v>1833</v>
      </c>
    </row>
    <row r="326" ht="15.75" customHeight="1">
      <c r="A326" s="4" t="s">
        <v>1478</v>
      </c>
      <c r="B326" s="4" t="s">
        <v>176</v>
      </c>
      <c r="C326" s="4">
        <v>3.0</v>
      </c>
      <c r="D326" s="4">
        <v>4.0</v>
      </c>
      <c r="E326" s="4">
        <v>3.0</v>
      </c>
      <c r="F326" s="4">
        <v>4.0</v>
      </c>
      <c r="G326" s="4" t="b">
        <v>0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86</v>
      </c>
    </row>
    <row r="327" ht="15.75" customHeight="1">
      <c r="A327" s="4" t="s">
        <v>1421</v>
      </c>
      <c r="B327" s="4" t="s">
        <v>1834</v>
      </c>
      <c r="C327" s="4">
        <v>5.0</v>
      </c>
      <c r="D327" s="4">
        <v>5.0</v>
      </c>
      <c r="E327" s="4">
        <v>5.0</v>
      </c>
      <c r="F327" s="4">
        <v>5.0</v>
      </c>
      <c r="G327" s="4" t="b">
        <v>1</v>
      </c>
      <c r="H327" s="4" t="b">
        <v>1</v>
      </c>
      <c r="I327" s="4" t="b">
        <v>1</v>
      </c>
      <c r="J327" s="4">
        <v>1.0</v>
      </c>
      <c r="K327" s="4">
        <v>1.0</v>
      </c>
      <c r="L327" s="4" t="s">
        <v>1835</v>
      </c>
    </row>
    <row r="328" ht="15.75" customHeight="1">
      <c r="A328" s="4" t="s">
        <v>1418</v>
      </c>
      <c r="B328" s="4" t="s">
        <v>1836</v>
      </c>
      <c r="C328" s="4">
        <v>2.0</v>
      </c>
      <c r="D328" s="4">
        <v>8.0</v>
      </c>
      <c r="E328" s="4">
        <v>6.0</v>
      </c>
      <c r="F328" s="4">
        <v>8.0</v>
      </c>
      <c r="G328" s="4" t="b">
        <v>0</v>
      </c>
      <c r="H328" s="4" t="b">
        <v>0</v>
      </c>
      <c r="I328" s="4" t="b">
        <v>0</v>
      </c>
      <c r="J328" s="4">
        <v>8.0</v>
      </c>
      <c r="K328" s="4">
        <v>6.0</v>
      </c>
      <c r="L328" s="4" t="s">
        <v>86</v>
      </c>
    </row>
    <row r="329" ht="15.75" customHeight="1">
      <c r="A329" s="4" t="s">
        <v>1421</v>
      </c>
      <c r="B329" s="4" t="s">
        <v>1837</v>
      </c>
      <c r="C329" s="4">
        <v>3.0</v>
      </c>
      <c r="D329" s="4">
        <v>3.0</v>
      </c>
      <c r="E329" s="4">
        <v>3.0</v>
      </c>
      <c r="F329" s="4">
        <v>3.0</v>
      </c>
      <c r="G329" s="4" t="b">
        <v>0</v>
      </c>
      <c r="H329" s="4" t="b">
        <v>0</v>
      </c>
      <c r="I329" s="4" t="b">
        <v>0</v>
      </c>
      <c r="J329" s="4">
        <v>3.0</v>
      </c>
      <c r="K329" s="4">
        <v>3.0</v>
      </c>
      <c r="L329" s="4" t="s">
        <v>86</v>
      </c>
    </row>
    <row r="330" ht="15.75" customHeight="1">
      <c r="A330" s="4" t="s">
        <v>1478</v>
      </c>
      <c r="B330" s="4" t="s">
        <v>1485</v>
      </c>
      <c r="C330" s="4">
        <v>5.0</v>
      </c>
      <c r="D330" s="4">
        <v>5.0</v>
      </c>
      <c r="E330" s="4">
        <v>5.0</v>
      </c>
      <c r="F330" s="4">
        <v>5.0</v>
      </c>
      <c r="G330" s="4" t="b">
        <v>0</v>
      </c>
      <c r="H330" s="4" t="b">
        <v>0</v>
      </c>
      <c r="I330" s="4" t="b">
        <v>0</v>
      </c>
      <c r="J330" s="4">
        <v>0.0</v>
      </c>
      <c r="K330" s="4">
        <v>0.0</v>
      </c>
      <c r="L330" s="4" t="s">
        <v>86</v>
      </c>
    </row>
    <row r="331" ht="15.75" customHeight="1">
      <c r="A331" s="4" t="s">
        <v>1440</v>
      </c>
      <c r="B331" s="4" t="s">
        <v>1838</v>
      </c>
      <c r="C331" s="4">
        <v>9.0</v>
      </c>
      <c r="D331" s="4">
        <v>9.0</v>
      </c>
      <c r="E331" s="4">
        <v>9.0</v>
      </c>
      <c r="F331" s="4">
        <v>9.0</v>
      </c>
      <c r="G331" s="4" t="b">
        <v>1</v>
      </c>
      <c r="H331" s="4" t="b">
        <v>1</v>
      </c>
      <c r="I331" s="4" t="b">
        <v>1</v>
      </c>
      <c r="J331" s="4">
        <v>7.0</v>
      </c>
      <c r="K331" s="4">
        <v>7.0</v>
      </c>
      <c r="L331" s="4" t="s">
        <v>1839</v>
      </c>
    </row>
    <row r="332" ht="15.75" customHeight="1">
      <c r="A332" s="4" t="s">
        <v>1435</v>
      </c>
      <c r="B332" s="4" t="s">
        <v>1840</v>
      </c>
      <c r="C332" s="4">
        <v>10.0</v>
      </c>
      <c r="D332" s="4">
        <v>10.0</v>
      </c>
      <c r="E332" s="4">
        <v>10.0</v>
      </c>
      <c r="F332" s="4">
        <v>10.0</v>
      </c>
      <c r="G332" s="4" t="b">
        <v>1</v>
      </c>
      <c r="H332" s="4" t="b">
        <v>1</v>
      </c>
      <c r="I332" s="4" t="b">
        <v>1</v>
      </c>
      <c r="J332" s="4">
        <v>2.0</v>
      </c>
      <c r="K332" s="4">
        <v>2.0</v>
      </c>
      <c r="L332" s="4" t="s">
        <v>1841</v>
      </c>
    </row>
    <row r="333" ht="15.75" customHeight="1">
      <c r="A333" s="4" t="s">
        <v>1444</v>
      </c>
      <c r="B333" s="4" t="s">
        <v>1842</v>
      </c>
      <c r="C333" s="4">
        <v>3.0</v>
      </c>
      <c r="D333" s="4">
        <v>3.0</v>
      </c>
      <c r="E333" s="4">
        <v>3.0</v>
      </c>
      <c r="F333" s="4">
        <v>3.0</v>
      </c>
      <c r="G333" s="4" t="b">
        <v>0</v>
      </c>
      <c r="H333" s="4" t="b">
        <v>0</v>
      </c>
      <c r="I333" s="4" t="b">
        <v>0</v>
      </c>
      <c r="J333" s="4">
        <v>3.0</v>
      </c>
      <c r="K333" s="4">
        <v>3.0</v>
      </c>
      <c r="L333" s="4" t="s">
        <v>86</v>
      </c>
    </row>
    <row r="334" ht="15.75" customHeight="1">
      <c r="A334" s="4" t="s">
        <v>1425</v>
      </c>
      <c r="B334" s="4" t="s">
        <v>1843</v>
      </c>
      <c r="C334" s="4">
        <v>4.0</v>
      </c>
      <c r="D334" s="4">
        <v>4.0</v>
      </c>
      <c r="E334" s="4">
        <v>4.0</v>
      </c>
      <c r="F334" s="4">
        <v>4.0</v>
      </c>
      <c r="G334" s="4" t="b">
        <v>0</v>
      </c>
      <c r="H334" s="4" t="b">
        <v>0</v>
      </c>
      <c r="I334" s="4" t="b">
        <v>0</v>
      </c>
      <c r="J334" s="4">
        <v>0.0</v>
      </c>
      <c r="K334" s="4">
        <v>0.0</v>
      </c>
      <c r="L334" s="4" t="s">
        <v>86</v>
      </c>
    </row>
    <row r="335" ht="15.75" customHeight="1">
      <c r="A335" s="4" t="s">
        <v>1527</v>
      </c>
      <c r="B335" s="4" t="s">
        <v>1844</v>
      </c>
      <c r="C335" s="4">
        <v>16.0</v>
      </c>
      <c r="D335" s="4">
        <v>16.0</v>
      </c>
      <c r="E335" s="4">
        <v>16.0</v>
      </c>
      <c r="F335" s="4">
        <v>16.0</v>
      </c>
      <c r="G335" s="4" t="b">
        <v>0</v>
      </c>
      <c r="H335" s="4" t="b">
        <v>0</v>
      </c>
      <c r="I335" s="4" t="b">
        <v>0</v>
      </c>
      <c r="J335" s="4">
        <v>16.0</v>
      </c>
      <c r="K335" s="4">
        <v>16.0</v>
      </c>
      <c r="L335" s="4" t="s">
        <v>86</v>
      </c>
    </row>
    <row r="336" ht="15.75" customHeight="1">
      <c r="A336" s="4" t="s">
        <v>1561</v>
      </c>
      <c r="B336" s="4" t="s">
        <v>1845</v>
      </c>
      <c r="C336" s="4">
        <v>5.0</v>
      </c>
      <c r="D336" s="4">
        <v>5.0</v>
      </c>
      <c r="E336" s="4">
        <v>5.0</v>
      </c>
      <c r="F336" s="4">
        <v>5.0</v>
      </c>
      <c r="G336" s="4" t="b">
        <v>0</v>
      </c>
      <c r="H336" s="4" t="b">
        <v>0</v>
      </c>
      <c r="I336" s="4" t="b">
        <v>0</v>
      </c>
      <c r="J336" s="4">
        <v>5.0</v>
      </c>
      <c r="K336" s="4">
        <v>5.0</v>
      </c>
      <c r="L336" s="4" t="s">
        <v>86</v>
      </c>
    </row>
    <row r="337" ht="15.75" customHeight="1">
      <c r="A337" s="4" t="s">
        <v>1056</v>
      </c>
      <c r="B337" s="4" t="s">
        <v>1846</v>
      </c>
      <c r="C337" s="4">
        <v>20.0</v>
      </c>
      <c r="D337" s="4">
        <v>20.0</v>
      </c>
      <c r="E337" s="4">
        <v>20.0</v>
      </c>
      <c r="F337" s="4">
        <v>20.0</v>
      </c>
      <c r="G337" s="4" t="b">
        <v>1</v>
      </c>
      <c r="H337" s="4" t="b">
        <v>0</v>
      </c>
      <c r="I337" s="4" t="b">
        <v>0</v>
      </c>
      <c r="J337" s="4">
        <v>0.0</v>
      </c>
      <c r="K337" s="4">
        <v>0.0</v>
      </c>
      <c r="L337" s="4" t="s">
        <v>86</v>
      </c>
    </row>
    <row r="338" ht="15.75" customHeight="1">
      <c r="A338" s="4" t="s">
        <v>1647</v>
      </c>
      <c r="B338" s="4" t="s">
        <v>1847</v>
      </c>
      <c r="C338" s="4">
        <v>10.0</v>
      </c>
      <c r="D338" s="4">
        <v>10.0</v>
      </c>
      <c r="E338" s="4">
        <v>10.0</v>
      </c>
      <c r="F338" s="4">
        <v>10.0</v>
      </c>
      <c r="G338" s="4" t="b">
        <v>0</v>
      </c>
      <c r="H338" s="4" t="b">
        <v>0</v>
      </c>
      <c r="I338" s="4" t="b">
        <v>0</v>
      </c>
      <c r="J338" s="4">
        <v>10.0</v>
      </c>
      <c r="K338" s="4">
        <v>10.0</v>
      </c>
      <c r="L338" s="4" t="s">
        <v>86</v>
      </c>
    </row>
    <row r="339" ht="15.75" customHeight="1">
      <c r="A339" s="4" t="s">
        <v>1438</v>
      </c>
      <c r="B339" s="4" t="s">
        <v>1586</v>
      </c>
      <c r="C339" s="4">
        <v>2.0</v>
      </c>
      <c r="D339" s="4">
        <v>2.0</v>
      </c>
      <c r="E339" s="4">
        <v>2.0</v>
      </c>
      <c r="F339" s="4">
        <v>2.0</v>
      </c>
      <c r="G339" s="4" t="b">
        <v>0</v>
      </c>
      <c r="H339" s="4" t="b">
        <v>0</v>
      </c>
      <c r="I339" s="4" t="b">
        <v>0</v>
      </c>
      <c r="J339" s="4">
        <v>0.0</v>
      </c>
      <c r="K339" s="4">
        <v>0.0</v>
      </c>
      <c r="L339" s="4" t="s">
        <v>86</v>
      </c>
    </row>
    <row r="340" ht="15.75" customHeight="1">
      <c r="A340" s="4" t="s">
        <v>1493</v>
      </c>
      <c r="B340" s="4" t="s">
        <v>1848</v>
      </c>
      <c r="C340" s="4">
        <v>2.0</v>
      </c>
      <c r="D340" s="4">
        <v>2.0</v>
      </c>
      <c r="E340" s="4">
        <v>2.0</v>
      </c>
      <c r="F340" s="4">
        <v>2.0</v>
      </c>
      <c r="G340" s="4" t="b">
        <v>0</v>
      </c>
      <c r="H340" s="4" t="b">
        <v>0</v>
      </c>
      <c r="I340" s="4" t="b">
        <v>0</v>
      </c>
      <c r="J340" s="4">
        <v>2.0</v>
      </c>
      <c r="K340" s="4">
        <v>2.0</v>
      </c>
      <c r="L340" s="4" t="s">
        <v>86</v>
      </c>
    </row>
    <row r="341" ht="15.75" customHeight="1">
      <c r="A341" s="4" t="s">
        <v>1812</v>
      </c>
      <c r="B341" s="4" t="s">
        <v>176</v>
      </c>
      <c r="C341" s="4">
        <v>3.0</v>
      </c>
      <c r="D341" s="4">
        <v>3.0</v>
      </c>
      <c r="E341" s="4">
        <v>3.0</v>
      </c>
      <c r="F341" s="4">
        <v>3.0</v>
      </c>
      <c r="G341" s="4" t="b">
        <v>1</v>
      </c>
      <c r="H341" s="4" t="b">
        <v>1</v>
      </c>
      <c r="I341" s="4" t="b">
        <v>1</v>
      </c>
      <c r="J341" s="4">
        <v>2.0</v>
      </c>
      <c r="K341" s="4">
        <v>2.0</v>
      </c>
      <c r="L341" s="4" t="s">
        <v>1608</v>
      </c>
    </row>
    <row r="342" ht="15.75" customHeight="1">
      <c r="A342" s="4" t="s">
        <v>1573</v>
      </c>
      <c r="B342" s="4" t="s">
        <v>1849</v>
      </c>
      <c r="C342" s="4">
        <v>2.0</v>
      </c>
      <c r="D342" s="4">
        <v>2.0</v>
      </c>
      <c r="E342" s="4">
        <v>2.0</v>
      </c>
      <c r="F342" s="4">
        <v>2.0</v>
      </c>
      <c r="G342" s="4" t="b">
        <v>1</v>
      </c>
      <c r="H342" s="4" t="b">
        <v>1</v>
      </c>
      <c r="I342" s="4" t="b">
        <v>1</v>
      </c>
      <c r="J342" s="4">
        <v>1.0</v>
      </c>
      <c r="K342" s="4">
        <v>1.0</v>
      </c>
      <c r="L342" s="4" t="s">
        <v>1850</v>
      </c>
    </row>
    <row r="343" ht="15.75" customHeight="1">
      <c r="A343" s="4" t="s">
        <v>1491</v>
      </c>
      <c r="B343" s="4" t="s">
        <v>1851</v>
      </c>
      <c r="C343" s="4">
        <v>7.0</v>
      </c>
      <c r="D343" s="4">
        <v>7.0</v>
      </c>
      <c r="E343" s="4">
        <v>7.0</v>
      </c>
      <c r="F343" s="4">
        <v>7.0</v>
      </c>
      <c r="G343" s="4" t="b">
        <v>1</v>
      </c>
      <c r="H343" s="4" t="b">
        <v>0</v>
      </c>
      <c r="I343" s="4" t="b">
        <v>0</v>
      </c>
      <c r="J343" s="4">
        <v>0.0</v>
      </c>
      <c r="K343" s="4">
        <v>0.0</v>
      </c>
      <c r="L343" s="4" t="s">
        <v>86</v>
      </c>
    </row>
    <row r="344" ht="15.75" customHeight="1">
      <c r="A344" s="4" t="s">
        <v>1541</v>
      </c>
      <c r="B344" s="4" t="s">
        <v>100</v>
      </c>
      <c r="C344" s="4">
        <v>4.0</v>
      </c>
      <c r="D344" s="4">
        <v>6.0</v>
      </c>
      <c r="E344" s="4">
        <v>5.0</v>
      </c>
      <c r="F344" s="4">
        <v>6.0</v>
      </c>
      <c r="G344" s="4" t="b">
        <v>0</v>
      </c>
      <c r="H344" s="4" t="b">
        <v>0</v>
      </c>
      <c r="I344" s="4" t="b">
        <v>0</v>
      </c>
      <c r="J344" s="4">
        <v>6.0</v>
      </c>
      <c r="K344" s="4">
        <v>5.0</v>
      </c>
      <c r="L344" s="4" t="s">
        <v>86</v>
      </c>
    </row>
    <row r="345" ht="15.75" customHeight="1">
      <c r="A345" s="4" t="s">
        <v>1751</v>
      </c>
      <c r="B345" s="4" t="s">
        <v>1852</v>
      </c>
      <c r="C345" s="4">
        <v>2.0</v>
      </c>
      <c r="D345" s="4">
        <v>2.0</v>
      </c>
      <c r="E345" s="4">
        <v>2.0</v>
      </c>
      <c r="F345" s="4">
        <v>2.0</v>
      </c>
      <c r="G345" s="4" t="b">
        <v>1</v>
      </c>
      <c r="H345" s="4" t="b">
        <v>1</v>
      </c>
      <c r="I345" s="4" t="b">
        <v>1</v>
      </c>
      <c r="J345" s="4">
        <v>1.0</v>
      </c>
      <c r="K345" s="4">
        <v>1.0</v>
      </c>
      <c r="L345" s="4" t="s">
        <v>1853</v>
      </c>
    </row>
    <row r="346" ht="15.75" customHeight="1">
      <c r="A346" s="4" t="s">
        <v>1438</v>
      </c>
      <c r="B346" s="4" t="s">
        <v>1620</v>
      </c>
      <c r="C346" s="4">
        <v>8.0</v>
      </c>
      <c r="D346" s="4">
        <v>8.0</v>
      </c>
      <c r="E346" s="4">
        <v>8.0</v>
      </c>
      <c r="F346" s="4">
        <v>8.0</v>
      </c>
      <c r="G346" s="4" t="b">
        <v>1</v>
      </c>
      <c r="H346" s="4" t="b">
        <v>0</v>
      </c>
      <c r="I346" s="4" t="b">
        <v>0</v>
      </c>
      <c r="J346" s="4">
        <v>0.0</v>
      </c>
      <c r="K346" s="4">
        <v>0.0</v>
      </c>
      <c r="L346" s="4" t="s">
        <v>86</v>
      </c>
    </row>
    <row r="347" ht="15.75" customHeight="1">
      <c r="A347" s="4" t="s">
        <v>1440</v>
      </c>
      <c r="B347" s="4" t="s">
        <v>699</v>
      </c>
      <c r="C347" s="4">
        <v>6.0</v>
      </c>
      <c r="D347" s="4">
        <v>6.0</v>
      </c>
      <c r="E347" s="4">
        <v>6.0</v>
      </c>
      <c r="F347" s="4">
        <v>6.0</v>
      </c>
      <c r="G347" s="4" t="b">
        <v>1</v>
      </c>
      <c r="H347" s="4" t="b">
        <v>1</v>
      </c>
      <c r="I347" s="4" t="b">
        <v>1</v>
      </c>
      <c r="J347" s="4">
        <v>4.0</v>
      </c>
      <c r="K347" s="4">
        <v>4.0</v>
      </c>
      <c r="L347" s="4" t="s">
        <v>1854</v>
      </c>
    </row>
    <row r="348" ht="15.75" customHeight="1">
      <c r="A348" s="4" t="s">
        <v>1819</v>
      </c>
      <c r="B348" s="4" t="s">
        <v>1506</v>
      </c>
      <c r="C348" s="4">
        <v>4.0</v>
      </c>
      <c r="D348" s="4">
        <v>5.0</v>
      </c>
      <c r="E348" s="4">
        <v>4.0</v>
      </c>
      <c r="F348" s="4">
        <v>5.0</v>
      </c>
      <c r="G348" s="4" t="b">
        <v>0</v>
      </c>
      <c r="H348" s="4" t="b">
        <v>0</v>
      </c>
      <c r="I348" s="4" t="b">
        <v>0</v>
      </c>
      <c r="J348" s="4">
        <v>0.0</v>
      </c>
      <c r="K348" s="4">
        <v>0.0</v>
      </c>
      <c r="L348" s="4" t="s">
        <v>86</v>
      </c>
    </row>
    <row r="349" ht="15.75" customHeight="1">
      <c r="A349" s="4" t="s">
        <v>1561</v>
      </c>
      <c r="B349" s="4" t="s">
        <v>1855</v>
      </c>
      <c r="C349" s="4">
        <v>7.0</v>
      </c>
      <c r="D349" s="4">
        <v>7.0</v>
      </c>
      <c r="E349" s="4">
        <v>7.0</v>
      </c>
      <c r="F349" s="4">
        <v>7.0</v>
      </c>
      <c r="G349" s="4" t="b">
        <v>1</v>
      </c>
      <c r="H349" s="4" t="b">
        <v>1</v>
      </c>
      <c r="I349" s="4" t="b">
        <v>1</v>
      </c>
      <c r="J349" s="4">
        <v>6.0</v>
      </c>
      <c r="K349" s="4">
        <v>6.0</v>
      </c>
      <c r="L349" s="4" t="s">
        <v>1856</v>
      </c>
    </row>
    <row r="350" ht="15.75" customHeight="1">
      <c r="A350" s="4" t="s">
        <v>1633</v>
      </c>
      <c r="B350" s="4" t="s">
        <v>1857</v>
      </c>
      <c r="C350" s="4">
        <v>5.0</v>
      </c>
      <c r="D350" s="4">
        <v>5.0</v>
      </c>
      <c r="E350" s="4">
        <v>5.0</v>
      </c>
      <c r="F350" s="4">
        <v>5.0</v>
      </c>
      <c r="G350" s="4" t="b">
        <v>0</v>
      </c>
      <c r="H350" s="4" t="b">
        <v>0</v>
      </c>
      <c r="I350" s="4" t="b">
        <v>0</v>
      </c>
      <c r="J350" s="4">
        <v>5.0</v>
      </c>
      <c r="K350" s="4">
        <v>5.0</v>
      </c>
      <c r="L350" s="4" t="s">
        <v>86</v>
      </c>
    </row>
    <row r="351" ht="15.75" customHeight="1">
      <c r="A351" s="4" t="s">
        <v>1056</v>
      </c>
      <c r="B351" s="4" t="s">
        <v>1858</v>
      </c>
      <c r="C351" s="4">
        <v>16.0</v>
      </c>
      <c r="D351" s="4">
        <v>16.0</v>
      </c>
      <c r="E351" s="4">
        <v>16.0</v>
      </c>
      <c r="F351" s="4">
        <v>16.0</v>
      </c>
      <c r="G351" s="4" t="b">
        <v>1</v>
      </c>
      <c r="H351" s="4" t="b">
        <v>0</v>
      </c>
      <c r="I351" s="4" t="b">
        <v>0</v>
      </c>
      <c r="J351" s="4">
        <v>0.0</v>
      </c>
      <c r="K351" s="4">
        <v>0.0</v>
      </c>
      <c r="L351" s="4" t="s">
        <v>86</v>
      </c>
    </row>
    <row r="352" ht="15.75" customHeight="1">
      <c r="A352" s="4" t="s">
        <v>1859</v>
      </c>
      <c r="B352" s="4" t="s">
        <v>1860</v>
      </c>
      <c r="C352" s="4">
        <v>7.0</v>
      </c>
      <c r="D352" s="4">
        <v>15.0</v>
      </c>
      <c r="E352" s="4">
        <v>14.0</v>
      </c>
      <c r="F352" s="4">
        <v>15.0</v>
      </c>
      <c r="G352" s="4" t="b">
        <v>1</v>
      </c>
      <c r="H352" s="4" t="b">
        <v>1</v>
      </c>
      <c r="I352" s="4" t="b">
        <v>1</v>
      </c>
      <c r="J352" s="4">
        <v>13.0</v>
      </c>
      <c r="K352" s="4">
        <v>12.0</v>
      </c>
      <c r="L352" s="4" t="s">
        <v>1861</v>
      </c>
    </row>
    <row r="353" ht="15.75" customHeight="1">
      <c r="A353" s="4" t="s">
        <v>1751</v>
      </c>
      <c r="B353" s="4" t="s">
        <v>1468</v>
      </c>
      <c r="C353" s="4">
        <v>3.0</v>
      </c>
      <c r="D353" s="4">
        <v>12.0</v>
      </c>
      <c r="E353" s="4">
        <v>8.0</v>
      </c>
      <c r="F353" s="4">
        <v>12.0</v>
      </c>
      <c r="G353" s="4" t="b">
        <v>1</v>
      </c>
      <c r="H353" s="4" t="b">
        <v>1</v>
      </c>
      <c r="I353" s="4" t="b">
        <v>0</v>
      </c>
      <c r="J353" s="4">
        <v>11.0</v>
      </c>
      <c r="K353" s="4">
        <v>7.0</v>
      </c>
      <c r="L353" s="4" t="s">
        <v>86</v>
      </c>
    </row>
    <row r="354" ht="15.75" customHeight="1">
      <c r="A354" s="4" t="s">
        <v>1478</v>
      </c>
      <c r="B354" s="4" t="s">
        <v>1620</v>
      </c>
      <c r="C354" s="4">
        <v>8.0</v>
      </c>
      <c r="D354" s="4">
        <v>8.0</v>
      </c>
      <c r="E354" s="4">
        <v>8.0</v>
      </c>
      <c r="F354" s="4">
        <v>8.0</v>
      </c>
      <c r="G354" s="4" t="b">
        <v>1</v>
      </c>
      <c r="H354" s="4" t="b">
        <v>0</v>
      </c>
      <c r="I354" s="4" t="b">
        <v>0</v>
      </c>
      <c r="J354" s="4">
        <v>0.0</v>
      </c>
      <c r="K354" s="4">
        <v>0.0</v>
      </c>
      <c r="L354" s="4" t="s">
        <v>86</v>
      </c>
    </row>
    <row r="355" ht="15.75" customHeight="1">
      <c r="A355" s="4" t="s">
        <v>1440</v>
      </c>
      <c r="B355" s="4" t="s">
        <v>1862</v>
      </c>
      <c r="C355" s="4">
        <v>10.0</v>
      </c>
      <c r="D355" s="4">
        <v>10.0</v>
      </c>
      <c r="E355" s="4">
        <v>10.0</v>
      </c>
      <c r="F355" s="4">
        <v>10.0</v>
      </c>
      <c r="G355" s="4" t="b">
        <v>1</v>
      </c>
      <c r="H355" s="4" t="b">
        <v>1</v>
      </c>
      <c r="I355" s="4" t="b">
        <v>1</v>
      </c>
      <c r="J355" s="4">
        <v>8.0</v>
      </c>
      <c r="K355" s="4">
        <v>8.0</v>
      </c>
      <c r="L355" s="4" t="s">
        <v>1863</v>
      </c>
    </row>
    <row r="356" ht="15.75" customHeight="1">
      <c r="A356" s="4" t="s">
        <v>1444</v>
      </c>
      <c r="B356" s="4" t="s">
        <v>1864</v>
      </c>
      <c r="C356" s="4">
        <v>12.0</v>
      </c>
      <c r="D356" s="4">
        <v>12.0</v>
      </c>
      <c r="E356" s="4">
        <v>12.0</v>
      </c>
      <c r="F356" s="4">
        <v>12.0</v>
      </c>
      <c r="G356" s="4" t="b">
        <v>1</v>
      </c>
      <c r="H356" s="4" t="b">
        <v>1</v>
      </c>
      <c r="I356" s="4" t="b">
        <v>1</v>
      </c>
      <c r="J356" s="4">
        <v>8.0</v>
      </c>
      <c r="K356" s="4">
        <v>8.0</v>
      </c>
      <c r="L356" s="4" t="s">
        <v>1865</v>
      </c>
    </row>
    <row r="357" ht="15.75" customHeight="1">
      <c r="A357" s="4" t="s">
        <v>1425</v>
      </c>
      <c r="B357" s="4" t="s">
        <v>1866</v>
      </c>
      <c r="C357" s="4">
        <v>5.0</v>
      </c>
      <c r="D357" s="4">
        <v>5.0</v>
      </c>
      <c r="E357" s="4">
        <v>5.0</v>
      </c>
      <c r="F357" s="4">
        <v>5.0</v>
      </c>
      <c r="G357" s="4" t="b">
        <v>0</v>
      </c>
      <c r="H357" s="4" t="b">
        <v>0</v>
      </c>
      <c r="I357" s="4" t="b">
        <v>0</v>
      </c>
      <c r="J357" s="4">
        <v>0.0</v>
      </c>
      <c r="K357" s="4">
        <v>0.0</v>
      </c>
      <c r="L357" s="4" t="s">
        <v>86</v>
      </c>
    </row>
    <row r="358" ht="15.75" customHeight="1">
      <c r="A358" s="4" t="s">
        <v>1438</v>
      </c>
      <c r="B358" s="4" t="s">
        <v>1554</v>
      </c>
      <c r="C358" s="4">
        <v>6.0</v>
      </c>
      <c r="D358" s="4">
        <v>6.0</v>
      </c>
      <c r="E358" s="4">
        <v>6.0</v>
      </c>
      <c r="F358" s="4">
        <v>6.0</v>
      </c>
      <c r="G358" s="4" t="b">
        <v>1</v>
      </c>
      <c r="H358" s="4" t="b">
        <v>0</v>
      </c>
      <c r="I358" s="4" t="b">
        <v>0</v>
      </c>
      <c r="J358" s="4">
        <v>0.0</v>
      </c>
      <c r="K358" s="4">
        <v>0.0</v>
      </c>
      <c r="L358" s="4" t="s">
        <v>86</v>
      </c>
    </row>
    <row r="359" ht="15.75" customHeight="1">
      <c r="A359" s="4" t="s">
        <v>1565</v>
      </c>
      <c r="B359" s="4" t="s">
        <v>1468</v>
      </c>
      <c r="C359" s="4">
        <v>3.0</v>
      </c>
      <c r="D359" s="4">
        <v>12.0</v>
      </c>
      <c r="E359" s="4">
        <v>8.0</v>
      </c>
      <c r="F359" s="4">
        <v>12.0</v>
      </c>
      <c r="G359" s="4" t="b">
        <v>1</v>
      </c>
      <c r="H359" s="4" t="b">
        <v>1</v>
      </c>
      <c r="I359" s="4" t="b">
        <v>0</v>
      </c>
      <c r="J359" s="4">
        <v>11.0</v>
      </c>
      <c r="K359" s="4">
        <v>7.0</v>
      </c>
      <c r="L359" s="4" t="s">
        <v>86</v>
      </c>
    </row>
    <row r="360" ht="15.75" customHeight="1">
      <c r="A360" s="4" t="s">
        <v>1484</v>
      </c>
      <c r="B360" s="4" t="s">
        <v>1867</v>
      </c>
      <c r="C360" s="4">
        <v>4.0</v>
      </c>
      <c r="D360" s="4">
        <v>4.0</v>
      </c>
      <c r="E360" s="4">
        <v>4.0</v>
      </c>
      <c r="F360" s="4">
        <v>4.0</v>
      </c>
      <c r="G360" s="4" t="b">
        <v>0</v>
      </c>
      <c r="H360" s="4" t="b">
        <v>0</v>
      </c>
      <c r="I360" s="4" t="b">
        <v>0</v>
      </c>
      <c r="J360" s="4">
        <v>4.0</v>
      </c>
      <c r="K360" s="4">
        <v>4.0</v>
      </c>
      <c r="L360" s="4" t="s">
        <v>86</v>
      </c>
    </row>
    <row r="361" ht="15.75" customHeight="1">
      <c r="A361" s="4" t="s">
        <v>1465</v>
      </c>
      <c r="B361" s="4" t="s">
        <v>1458</v>
      </c>
      <c r="C361" s="4">
        <v>3.0</v>
      </c>
      <c r="D361" s="4">
        <v>8.0</v>
      </c>
      <c r="E361" s="4">
        <v>6.0</v>
      </c>
      <c r="F361" s="4">
        <v>8.0</v>
      </c>
      <c r="G361" s="4" t="b">
        <v>0</v>
      </c>
      <c r="H361" s="4" t="b">
        <v>0</v>
      </c>
      <c r="I361" s="4" t="b">
        <v>0</v>
      </c>
      <c r="J361" s="4">
        <v>8.0</v>
      </c>
      <c r="K361" s="4">
        <v>6.0</v>
      </c>
      <c r="L361" s="4" t="s">
        <v>86</v>
      </c>
    </row>
    <row r="362" ht="15.75" customHeight="1">
      <c r="A362" s="4" t="s">
        <v>1547</v>
      </c>
      <c r="B362" s="4" t="s">
        <v>771</v>
      </c>
      <c r="C362" s="4">
        <v>9.0</v>
      </c>
      <c r="D362" s="4">
        <v>9.0</v>
      </c>
      <c r="E362" s="4">
        <v>9.0</v>
      </c>
      <c r="F362" s="4">
        <v>9.0</v>
      </c>
      <c r="G362" s="4" t="b">
        <v>1</v>
      </c>
      <c r="H362" s="4" t="b">
        <v>1</v>
      </c>
      <c r="I362" s="4" t="b">
        <v>1</v>
      </c>
      <c r="J362" s="4">
        <v>7.0</v>
      </c>
      <c r="K362" s="4">
        <v>7.0</v>
      </c>
      <c r="L362" s="4" t="s">
        <v>1868</v>
      </c>
    </row>
    <row r="363" ht="15.75" customHeight="1">
      <c r="A363" s="4" t="s">
        <v>1422</v>
      </c>
      <c r="B363" s="4" t="s">
        <v>1869</v>
      </c>
      <c r="C363" s="4">
        <v>3.0</v>
      </c>
      <c r="D363" s="4">
        <v>3.0</v>
      </c>
      <c r="E363" s="4">
        <v>3.0</v>
      </c>
      <c r="F363" s="4">
        <v>3.0</v>
      </c>
      <c r="G363" s="4" t="b">
        <v>0</v>
      </c>
      <c r="H363" s="4" t="b">
        <v>0</v>
      </c>
      <c r="I363" s="4" t="b">
        <v>0</v>
      </c>
      <c r="J363" s="4">
        <v>3.0</v>
      </c>
      <c r="K363" s="4">
        <v>3.0</v>
      </c>
      <c r="L363" s="4" t="s">
        <v>86</v>
      </c>
    </row>
    <row r="364" ht="15.75" customHeight="1">
      <c r="A364" s="4" t="s">
        <v>1478</v>
      </c>
      <c r="B364" s="4" t="s">
        <v>1431</v>
      </c>
      <c r="C364" s="4">
        <v>8.0</v>
      </c>
      <c r="D364" s="4">
        <v>8.0</v>
      </c>
      <c r="E364" s="4">
        <v>8.0</v>
      </c>
      <c r="F364" s="4">
        <v>8.0</v>
      </c>
      <c r="G364" s="4" t="b">
        <v>1</v>
      </c>
      <c r="H364" s="4" t="b">
        <v>0</v>
      </c>
      <c r="I364" s="4" t="b">
        <v>0</v>
      </c>
      <c r="J364" s="4">
        <v>0.0</v>
      </c>
      <c r="K364" s="4">
        <v>0.0</v>
      </c>
      <c r="L364" s="4" t="s">
        <v>86</v>
      </c>
    </row>
    <row r="365" ht="15.75" customHeight="1">
      <c r="A365" s="4" t="s">
        <v>1518</v>
      </c>
      <c r="B365" s="4" t="s">
        <v>1870</v>
      </c>
      <c r="C365" s="4">
        <v>10.0</v>
      </c>
      <c r="D365" s="4">
        <v>10.0</v>
      </c>
      <c r="E365" s="4">
        <v>10.0</v>
      </c>
      <c r="F365" s="4">
        <v>10.0</v>
      </c>
      <c r="G365" s="4" t="b">
        <v>1</v>
      </c>
      <c r="H365" s="4" t="b">
        <v>1</v>
      </c>
      <c r="I365" s="4" t="b">
        <v>1</v>
      </c>
      <c r="J365" s="4">
        <v>3.0</v>
      </c>
      <c r="K365" s="4">
        <v>3.0</v>
      </c>
      <c r="L365" s="4" t="s">
        <v>1871</v>
      </c>
    </row>
    <row r="366" ht="15.75" customHeight="1">
      <c r="A366" s="4" t="s">
        <v>1449</v>
      </c>
      <c r="B366" s="4" t="s">
        <v>100</v>
      </c>
      <c r="C366" s="4">
        <v>4.0</v>
      </c>
      <c r="D366" s="4">
        <v>6.0</v>
      </c>
      <c r="E366" s="4">
        <v>5.0</v>
      </c>
      <c r="F366" s="4">
        <v>6.0</v>
      </c>
      <c r="G366" s="4" t="b">
        <v>0</v>
      </c>
      <c r="H366" s="4" t="b">
        <v>0</v>
      </c>
      <c r="I366" s="4" t="b">
        <v>0</v>
      </c>
      <c r="J366" s="4">
        <v>6.0</v>
      </c>
      <c r="K366" s="4">
        <v>5.0</v>
      </c>
      <c r="L366" s="4" t="s">
        <v>86</v>
      </c>
    </row>
    <row r="367" ht="15.75" customHeight="1">
      <c r="A367" s="4" t="s">
        <v>1435</v>
      </c>
      <c r="B367" s="4" t="s">
        <v>1872</v>
      </c>
      <c r="C367" s="4">
        <v>13.0</v>
      </c>
      <c r="D367" s="4">
        <v>13.0</v>
      </c>
      <c r="E367" s="4">
        <v>13.0</v>
      </c>
      <c r="F367" s="4">
        <v>13.0</v>
      </c>
      <c r="G367" s="4" t="b">
        <v>1</v>
      </c>
      <c r="H367" s="4" t="b">
        <v>1</v>
      </c>
      <c r="I367" s="4" t="b">
        <v>1</v>
      </c>
      <c r="J367" s="4">
        <v>9.0</v>
      </c>
      <c r="K367" s="4">
        <v>9.0</v>
      </c>
      <c r="L367" s="4" t="s">
        <v>1873</v>
      </c>
    </row>
    <row r="368" ht="15.75" customHeight="1">
      <c r="A368" s="4" t="s">
        <v>1422</v>
      </c>
      <c r="B368" s="4" t="s">
        <v>1874</v>
      </c>
      <c r="C368" s="4">
        <v>5.0</v>
      </c>
      <c r="D368" s="4">
        <v>5.0</v>
      </c>
      <c r="E368" s="4">
        <v>5.0</v>
      </c>
      <c r="F368" s="4">
        <v>5.0</v>
      </c>
      <c r="G368" s="4" t="b">
        <v>1</v>
      </c>
      <c r="H368" s="4" t="b">
        <v>1</v>
      </c>
      <c r="I368" s="4" t="b">
        <v>1</v>
      </c>
      <c r="J368" s="4">
        <v>4.0</v>
      </c>
      <c r="K368" s="4">
        <v>4.0</v>
      </c>
      <c r="L368" s="4" t="s">
        <v>1875</v>
      </c>
    </row>
    <row r="369" ht="15.75" customHeight="1">
      <c r="A369" s="4" t="s">
        <v>1457</v>
      </c>
      <c r="B369" s="4" t="s">
        <v>1466</v>
      </c>
      <c r="C369" s="4">
        <v>3.0</v>
      </c>
      <c r="D369" s="4">
        <v>3.0</v>
      </c>
      <c r="E369" s="4">
        <v>3.0</v>
      </c>
      <c r="F369" s="4">
        <v>3.0</v>
      </c>
      <c r="G369" s="4" t="b">
        <v>0</v>
      </c>
      <c r="H369" s="4" t="b">
        <v>0</v>
      </c>
      <c r="I369" s="4" t="b">
        <v>0</v>
      </c>
      <c r="J369" s="4">
        <v>3.0</v>
      </c>
      <c r="K369" s="4">
        <v>3.0</v>
      </c>
      <c r="L369" s="4" t="s">
        <v>86</v>
      </c>
    </row>
    <row r="370" ht="15.75" customHeight="1">
      <c r="A370" s="4" t="s">
        <v>1449</v>
      </c>
      <c r="B370" s="4" t="s">
        <v>1876</v>
      </c>
      <c r="C370" s="4">
        <v>2.0</v>
      </c>
      <c r="D370" s="4">
        <v>2.0</v>
      </c>
      <c r="E370" s="4">
        <v>2.0</v>
      </c>
      <c r="F370" s="4">
        <v>2.0</v>
      </c>
      <c r="G370" s="4" t="b">
        <v>1</v>
      </c>
      <c r="H370" s="4" t="b">
        <v>1</v>
      </c>
      <c r="I370" s="4" t="b">
        <v>1</v>
      </c>
      <c r="J370" s="4">
        <v>1.0</v>
      </c>
      <c r="K370" s="4">
        <v>1.0</v>
      </c>
      <c r="L370" s="4" t="s">
        <v>1877</v>
      </c>
    </row>
    <row r="371" ht="15.75" customHeight="1">
      <c r="A371" s="4" t="s">
        <v>1444</v>
      </c>
      <c r="B371" s="4" t="s">
        <v>1878</v>
      </c>
      <c r="C371" s="4">
        <v>11.0</v>
      </c>
      <c r="D371" s="4">
        <v>11.0</v>
      </c>
      <c r="E371" s="4">
        <v>11.0</v>
      </c>
      <c r="F371" s="4">
        <v>11.0</v>
      </c>
      <c r="G371" s="4" t="b">
        <v>1</v>
      </c>
      <c r="H371" s="4" t="b">
        <v>1</v>
      </c>
      <c r="I371" s="4" t="b">
        <v>1</v>
      </c>
      <c r="J371" s="4">
        <v>4.0</v>
      </c>
      <c r="K371" s="4">
        <v>4.0</v>
      </c>
      <c r="L371" s="4" t="s">
        <v>1879</v>
      </c>
    </row>
    <row r="372" ht="15.75" customHeight="1">
      <c r="A372" s="4" t="s">
        <v>1418</v>
      </c>
      <c r="B372" s="4" t="s">
        <v>1880</v>
      </c>
      <c r="C372" s="4">
        <v>5.0</v>
      </c>
      <c r="D372" s="4">
        <v>5.0</v>
      </c>
      <c r="E372" s="4">
        <v>5.0</v>
      </c>
      <c r="F372" s="4">
        <v>5.0</v>
      </c>
      <c r="G372" s="4" t="b">
        <v>1</v>
      </c>
      <c r="H372" s="4" t="b">
        <v>1</v>
      </c>
      <c r="I372" s="4" t="b">
        <v>1</v>
      </c>
      <c r="J372" s="4">
        <v>3.0</v>
      </c>
      <c r="K372" s="4">
        <v>3.0</v>
      </c>
      <c r="L372" s="4" t="s">
        <v>1881</v>
      </c>
    </row>
    <row r="373" ht="15.75" customHeight="1">
      <c r="A373" s="4" t="s">
        <v>1500</v>
      </c>
      <c r="B373" s="4" t="s">
        <v>1882</v>
      </c>
      <c r="C373" s="4">
        <v>2.0</v>
      </c>
      <c r="D373" s="4">
        <v>14.0</v>
      </c>
      <c r="E373" s="4">
        <v>12.0</v>
      </c>
      <c r="F373" s="4">
        <v>14.0</v>
      </c>
      <c r="G373" s="4" t="b">
        <v>0</v>
      </c>
      <c r="H373" s="4" t="b">
        <v>0</v>
      </c>
      <c r="I373" s="4" t="b">
        <v>0</v>
      </c>
      <c r="J373" s="4">
        <v>0.0</v>
      </c>
      <c r="K373" s="4">
        <v>0.0</v>
      </c>
      <c r="L373" s="4" t="s">
        <v>86</v>
      </c>
    </row>
    <row r="374" ht="15.75" customHeight="1">
      <c r="A374" s="4" t="s">
        <v>1469</v>
      </c>
      <c r="B374" s="4" t="s">
        <v>1883</v>
      </c>
      <c r="C374" s="4">
        <v>18.0</v>
      </c>
      <c r="D374" s="4">
        <v>18.0</v>
      </c>
      <c r="E374" s="4">
        <v>18.0</v>
      </c>
      <c r="F374" s="4">
        <v>18.0</v>
      </c>
      <c r="G374" s="4" t="b">
        <v>1</v>
      </c>
      <c r="H374" s="4" t="b">
        <v>0</v>
      </c>
      <c r="I374" s="4" t="b">
        <v>0</v>
      </c>
      <c r="J374" s="4">
        <v>0.0</v>
      </c>
      <c r="K374" s="4">
        <v>0.0</v>
      </c>
      <c r="L374" s="4" t="s">
        <v>86</v>
      </c>
    </row>
    <row r="375" ht="15.75" customHeight="1">
      <c r="A375" s="4" t="s">
        <v>1484</v>
      </c>
      <c r="B375" s="4" t="s">
        <v>121</v>
      </c>
      <c r="C375" s="4">
        <v>4.0</v>
      </c>
      <c r="D375" s="4">
        <v>4.0</v>
      </c>
      <c r="E375" s="4">
        <v>4.0</v>
      </c>
      <c r="F375" s="4">
        <v>4.0</v>
      </c>
      <c r="G375" s="4" t="b">
        <v>0</v>
      </c>
      <c r="H375" s="4" t="b">
        <v>0</v>
      </c>
      <c r="I375" s="4" t="b">
        <v>0</v>
      </c>
      <c r="J375" s="4">
        <v>4.0</v>
      </c>
      <c r="K375" s="4">
        <v>4.0</v>
      </c>
      <c r="L375" s="4" t="s">
        <v>86</v>
      </c>
    </row>
    <row r="376" ht="15.75" customHeight="1">
      <c r="A376" s="4" t="s">
        <v>1541</v>
      </c>
      <c r="B376" s="4" t="s">
        <v>1884</v>
      </c>
      <c r="C376" s="4">
        <v>8.0</v>
      </c>
      <c r="D376" s="4">
        <v>8.0</v>
      </c>
      <c r="E376" s="4">
        <v>8.0</v>
      </c>
      <c r="F376" s="4">
        <v>8.0</v>
      </c>
      <c r="G376" s="4" t="b">
        <v>1</v>
      </c>
      <c r="H376" s="4" t="b">
        <v>1</v>
      </c>
      <c r="I376" s="4" t="b">
        <v>1</v>
      </c>
      <c r="J376" s="4">
        <v>5.0</v>
      </c>
      <c r="K376" s="4">
        <v>5.0</v>
      </c>
      <c r="L376" s="4" t="s">
        <v>1885</v>
      </c>
    </row>
    <row r="377" ht="15.75" customHeight="1">
      <c r="A377" s="4" t="s">
        <v>1500</v>
      </c>
      <c r="B377" s="4" t="s">
        <v>407</v>
      </c>
      <c r="C377" s="4">
        <v>4.0</v>
      </c>
      <c r="D377" s="4">
        <v>6.0</v>
      </c>
      <c r="E377" s="4">
        <v>5.0</v>
      </c>
      <c r="F377" s="4">
        <v>6.0</v>
      </c>
      <c r="G377" s="4" t="b">
        <v>0</v>
      </c>
      <c r="H377" s="4" t="b">
        <v>0</v>
      </c>
      <c r="I377" s="4" t="b">
        <v>0</v>
      </c>
      <c r="J377" s="4">
        <v>0.0</v>
      </c>
      <c r="K377" s="4">
        <v>0.0</v>
      </c>
      <c r="L377" s="4" t="s">
        <v>86</v>
      </c>
    </row>
    <row r="378" ht="15.75" customHeight="1">
      <c r="A378" s="4" t="s">
        <v>1478</v>
      </c>
      <c r="B378" s="4" t="s">
        <v>1543</v>
      </c>
      <c r="C378" s="4">
        <v>6.0</v>
      </c>
      <c r="D378" s="4">
        <v>6.0</v>
      </c>
      <c r="E378" s="4">
        <v>6.0</v>
      </c>
      <c r="F378" s="4">
        <v>6.0</v>
      </c>
      <c r="G378" s="4" t="b">
        <v>1</v>
      </c>
      <c r="H378" s="4" t="b">
        <v>0</v>
      </c>
      <c r="I378" s="4" t="b">
        <v>0</v>
      </c>
      <c r="J378" s="4">
        <v>0.0</v>
      </c>
      <c r="K378" s="4">
        <v>0.0</v>
      </c>
      <c r="L378" s="4" t="s">
        <v>86</v>
      </c>
    </row>
    <row r="379" ht="15.75" customHeight="1">
      <c r="A379" s="4" t="s">
        <v>1561</v>
      </c>
      <c r="B379" s="4" t="s">
        <v>1886</v>
      </c>
      <c r="C379" s="4">
        <v>5.0</v>
      </c>
      <c r="D379" s="4">
        <v>5.0</v>
      </c>
      <c r="E379" s="4">
        <v>5.0</v>
      </c>
      <c r="F379" s="4">
        <v>5.0</v>
      </c>
      <c r="G379" s="4" t="b">
        <v>1</v>
      </c>
      <c r="H379" s="4" t="b">
        <v>1</v>
      </c>
      <c r="I379" s="4" t="b">
        <v>0</v>
      </c>
      <c r="J379" s="4">
        <v>4.0</v>
      </c>
      <c r="K379" s="4">
        <v>4.0</v>
      </c>
      <c r="L379" s="4" t="s">
        <v>86</v>
      </c>
    </row>
    <row r="380" ht="15.75" customHeight="1">
      <c r="A380" s="4" t="s">
        <v>1467</v>
      </c>
      <c r="B380" s="4" t="s">
        <v>1506</v>
      </c>
      <c r="C380" s="4">
        <v>5.0</v>
      </c>
      <c r="D380" s="4">
        <v>5.0</v>
      </c>
      <c r="E380" s="4">
        <v>5.0</v>
      </c>
      <c r="F380" s="4">
        <v>5.0</v>
      </c>
      <c r="G380" s="4" t="b">
        <v>1</v>
      </c>
      <c r="H380" s="4" t="b">
        <v>1</v>
      </c>
      <c r="I380" s="4" t="b">
        <v>1</v>
      </c>
      <c r="J380" s="4">
        <v>5.0</v>
      </c>
      <c r="K380" s="4">
        <v>5.0</v>
      </c>
      <c r="L380" s="4" t="s">
        <v>1887</v>
      </c>
    </row>
    <row r="381" ht="15.75" customHeight="1">
      <c r="A381" s="4" t="s">
        <v>1469</v>
      </c>
      <c r="B381" s="4" t="s">
        <v>1888</v>
      </c>
      <c r="C381" s="4">
        <v>17.0</v>
      </c>
      <c r="D381" s="4">
        <v>17.0</v>
      </c>
      <c r="E381" s="4">
        <v>17.0</v>
      </c>
      <c r="F381" s="4">
        <v>17.0</v>
      </c>
      <c r="G381" s="4" t="b">
        <v>1</v>
      </c>
      <c r="H381" s="4" t="b">
        <v>0</v>
      </c>
      <c r="I381" s="4" t="b">
        <v>0</v>
      </c>
      <c r="J381" s="4">
        <v>0.0</v>
      </c>
      <c r="K381" s="4">
        <v>0.0</v>
      </c>
      <c r="L381" s="4" t="s">
        <v>86</v>
      </c>
    </row>
    <row r="382" ht="15.75" customHeight="1">
      <c r="A382" s="4" t="s">
        <v>1491</v>
      </c>
      <c r="B382" s="4" t="s">
        <v>1889</v>
      </c>
      <c r="C382" s="4">
        <v>5.0</v>
      </c>
      <c r="D382" s="4">
        <v>21.0</v>
      </c>
      <c r="E382" s="4">
        <v>15.0</v>
      </c>
      <c r="F382" s="4">
        <v>21.0</v>
      </c>
      <c r="G382" s="4" t="b">
        <v>0</v>
      </c>
      <c r="H382" s="4" t="b">
        <v>0</v>
      </c>
      <c r="I382" s="4" t="b">
        <v>0</v>
      </c>
      <c r="J382" s="4">
        <v>0.0</v>
      </c>
      <c r="K382" s="4">
        <v>0.0</v>
      </c>
      <c r="L382" s="4" t="s">
        <v>86</v>
      </c>
    </row>
    <row r="383" ht="15.75" customHeight="1">
      <c r="A383" s="4" t="s">
        <v>1481</v>
      </c>
      <c r="B383" s="4" t="s">
        <v>1890</v>
      </c>
      <c r="C383" s="4">
        <v>4.0</v>
      </c>
      <c r="D383" s="4">
        <v>4.0</v>
      </c>
      <c r="E383" s="4">
        <v>4.0</v>
      </c>
      <c r="F383" s="4">
        <v>4.0</v>
      </c>
      <c r="G383" s="4" t="b">
        <v>1</v>
      </c>
      <c r="H383" s="4" t="b">
        <v>1</v>
      </c>
      <c r="I383" s="4" t="b">
        <v>0</v>
      </c>
      <c r="J383" s="4">
        <v>1.0</v>
      </c>
      <c r="K383" s="4">
        <v>1.0</v>
      </c>
      <c r="L383" s="4" t="s">
        <v>86</v>
      </c>
    </row>
    <row r="384" ht="15.75" customHeight="1">
      <c r="A384" s="4" t="s">
        <v>1469</v>
      </c>
      <c r="B384" s="4" t="s">
        <v>1891</v>
      </c>
      <c r="C384" s="4">
        <v>11.0</v>
      </c>
      <c r="D384" s="4">
        <v>11.0</v>
      </c>
      <c r="E384" s="4">
        <v>11.0</v>
      </c>
      <c r="F384" s="4">
        <v>11.0</v>
      </c>
      <c r="G384" s="4" t="b">
        <v>1</v>
      </c>
      <c r="H384" s="4" t="b">
        <v>0</v>
      </c>
      <c r="I384" s="4" t="b">
        <v>0</v>
      </c>
      <c r="J384" s="4">
        <v>0.0</v>
      </c>
      <c r="K384" s="4">
        <v>0.0</v>
      </c>
      <c r="L384" s="4" t="s">
        <v>86</v>
      </c>
    </row>
    <row r="385" ht="15.75" customHeight="1">
      <c r="A385" s="4" t="s">
        <v>1819</v>
      </c>
      <c r="B385" s="4" t="s">
        <v>176</v>
      </c>
      <c r="C385" s="4">
        <v>3.0</v>
      </c>
      <c r="D385" s="4">
        <v>3.0</v>
      </c>
      <c r="E385" s="4">
        <v>3.0</v>
      </c>
      <c r="F385" s="4">
        <v>3.0</v>
      </c>
      <c r="G385" s="4" t="b">
        <v>0</v>
      </c>
      <c r="H385" s="4" t="b">
        <v>0</v>
      </c>
      <c r="I385" s="4" t="b">
        <v>0</v>
      </c>
      <c r="J385" s="4">
        <v>0.0</v>
      </c>
      <c r="K385" s="4">
        <v>0.0</v>
      </c>
      <c r="L385" s="4" t="s">
        <v>86</v>
      </c>
    </row>
    <row r="386" ht="15.75" customHeight="1">
      <c r="A386" s="4" t="s">
        <v>1481</v>
      </c>
      <c r="B386" s="4" t="s">
        <v>1892</v>
      </c>
      <c r="C386" s="4">
        <v>6.0</v>
      </c>
      <c r="D386" s="4">
        <v>6.0</v>
      </c>
      <c r="E386" s="4">
        <v>6.0</v>
      </c>
      <c r="F386" s="4">
        <v>6.0</v>
      </c>
      <c r="G386" s="4" t="b">
        <v>1</v>
      </c>
      <c r="H386" s="4" t="b">
        <v>1</v>
      </c>
      <c r="I386" s="4" t="b">
        <v>1</v>
      </c>
      <c r="J386" s="4">
        <v>5.0</v>
      </c>
      <c r="K386" s="4">
        <v>5.0</v>
      </c>
      <c r="L386" s="4" t="s">
        <v>1893</v>
      </c>
    </row>
    <row r="387" ht="15.75" customHeight="1">
      <c r="A387" s="4" t="s">
        <v>1497</v>
      </c>
      <c r="B387" s="4" t="s">
        <v>1466</v>
      </c>
      <c r="C387" s="4">
        <v>3.0</v>
      </c>
      <c r="D387" s="4">
        <v>3.0</v>
      </c>
      <c r="E387" s="4">
        <v>3.0</v>
      </c>
      <c r="F387" s="4">
        <v>3.0</v>
      </c>
      <c r="G387" s="4" t="b">
        <v>0</v>
      </c>
      <c r="H387" s="4" t="b">
        <v>0</v>
      </c>
      <c r="I387" s="4" t="b">
        <v>0</v>
      </c>
      <c r="J387" s="4">
        <v>3.0</v>
      </c>
      <c r="K387" s="4">
        <v>3.0</v>
      </c>
      <c r="L387" s="4" t="s">
        <v>86</v>
      </c>
    </row>
    <row r="388" ht="15.75" customHeight="1">
      <c r="A388" s="4" t="s">
        <v>1830</v>
      </c>
      <c r="B388" s="4" t="s">
        <v>1466</v>
      </c>
      <c r="C388" s="4">
        <v>3.0</v>
      </c>
      <c r="D388" s="4">
        <v>3.0</v>
      </c>
      <c r="E388" s="4">
        <v>3.0</v>
      </c>
      <c r="F388" s="4">
        <v>3.0</v>
      </c>
      <c r="G388" s="4" t="b">
        <v>0</v>
      </c>
      <c r="H388" s="4" t="b">
        <v>0</v>
      </c>
      <c r="I388" s="4" t="b">
        <v>0</v>
      </c>
      <c r="J388" s="4">
        <v>3.0</v>
      </c>
      <c r="K388" s="4">
        <v>3.0</v>
      </c>
      <c r="L388" s="4" t="s">
        <v>86</v>
      </c>
    </row>
    <row r="389" ht="15.75" customHeight="1">
      <c r="A389" s="4" t="s">
        <v>1518</v>
      </c>
      <c r="B389" s="4" t="s">
        <v>1894</v>
      </c>
      <c r="C389" s="4">
        <v>13.0</v>
      </c>
      <c r="D389" s="4">
        <v>13.0</v>
      </c>
      <c r="E389" s="4">
        <v>13.0</v>
      </c>
      <c r="F389" s="4">
        <v>13.0</v>
      </c>
      <c r="G389" s="4" t="b">
        <v>1</v>
      </c>
      <c r="H389" s="4" t="b">
        <v>1</v>
      </c>
      <c r="I389" s="4" t="b">
        <v>1</v>
      </c>
      <c r="J389" s="4">
        <v>4.0</v>
      </c>
      <c r="K389" s="4">
        <v>4.0</v>
      </c>
      <c r="L389" s="4" t="s">
        <v>1895</v>
      </c>
    </row>
    <row r="390" ht="15.75" customHeight="1">
      <c r="A390" s="4" t="s">
        <v>1430</v>
      </c>
      <c r="B390" s="4" t="s">
        <v>993</v>
      </c>
      <c r="C390" s="4">
        <v>9.0</v>
      </c>
      <c r="D390" s="4">
        <v>9.0</v>
      </c>
      <c r="E390" s="4">
        <v>9.0</v>
      </c>
      <c r="F390" s="4">
        <v>9.0</v>
      </c>
      <c r="G390" s="4" t="b">
        <v>0</v>
      </c>
      <c r="H390" s="4" t="b">
        <v>0</v>
      </c>
      <c r="I390" s="4" t="b">
        <v>0</v>
      </c>
      <c r="J390" s="4">
        <v>0.0</v>
      </c>
      <c r="K390" s="4">
        <v>0.0</v>
      </c>
      <c r="L390" s="4" t="s">
        <v>86</v>
      </c>
    </row>
    <row r="391" ht="15.75" customHeight="1">
      <c r="A391" s="4" t="s">
        <v>1435</v>
      </c>
      <c r="B391" s="4" t="s">
        <v>1896</v>
      </c>
      <c r="C391" s="4">
        <v>10.0</v>
      </c>
      <c r="D391" s="4">
        <v>10.0</v>
      </c>
      <c r="E391" s="4">
        <v>10.0</v>
      </c>
      <c r="F391" s="4">
        <v>10.0</v>
      </c>
      <c r="G391" s="4" t="b">
        <v>1</v>
      </c>
      <c r="H391" s="4" t="b">
        <v>1</v>
      </c>
      <c r="I391" s="4" t="b">
        <v>1</v>
      </c>
      <c r="J391" s="4">
        <v>8.0</v>
      </c>
      <c r="K391" s="4">
        <v>8.0</v>
      </c>
      <c r="L391" s="4" t="s">
        <v>1897</v>
      </c>
    </row>
    <row r="392" ht="15.75" customHeight="1">
      <c r="A392" s="4" t="s">
        <v>1449</v>
      </c>
      <c r="B392" s="4" t="s">
        <v>1898</v>
      </c>
      <c r="C392" s="4">
        <v>14.0</v>
      </c>
      <c r="D392" s="4">
        <v>14.0</v>
      </c>
      <c r="E392" s="4">
        <v>14.0</v>
      </c>
      <c r="F392" s="4">
        <v>14.0</v>
      </c>
      <c r="G392" s="4" t="b">
        <v>1</v>
      </c>
      <c r="H392" s="4" t="b">
        <v>1</v>
      </c>
      <c r="I392" s="4" t="b">
        <v>1</v>
      </c>
      <c r="J392" s="4">
        <v>1.0</v>
      </c>
      <c r="K392" s="4">
        <v>1.0</v>
      </c>
      <c r="L392" s="4" t="s">
        <v>1899</v>
      </c>
    </row>
    <row r="393" ht="15.75" customHeight="1">
      <c r="A393" s="4" t="s">
        <v>1418</v>
      </c>
      <c r="B393" s="4" t="s">
        <v>1433</v>
      </c>
      <c r="C393" s="4">
        <v>3.0</v>
      </c>
      <c r="D393" s="4">
        <v>3.0</v>
      </c>
      <c r="E393" s="4">
        <v>3.0</v>
      </c>
      <c r="F393" s="4">
        <v>3.0</v>
      </c>
      <c r="G393" s="4" t="b">
        <v>1</v>
      </c>
      <c r="H393" s="4" t="b">
        <v>1</v>
      </c>
      <c r="I393" s="4" t="b">
        <v>1</v>
      </c>
      <c r="J393" s="4">
        <v>3.0</v>
      </c>
      <c r="K393" s="4">
        <v>3.0</v>
      </c>
      <c r="L393" s="4" t="s">
        <v>1900</v>
      </c>
    </row>
    <row r="394" ht="15.75" customHeight="1">
      <c r="A394" s="4" t="s">
        <v>1469</v>
      </c>
      <c r="B394" s="4" t="s">
        <v>100</v>
      </c>
      <c r="C394" s="4">
        <v>4.0</v>
      </c>
      <c r="D394" s="4">
        <v>6.0</v>
      </c>
      <c r="E394" s="4">
        <v>5.0</v>
      </c>
      <c r="F394" s="4">
        <v>6.0</v>
      </c>
      <c r="G394" s="4" t="b">
        <v>0</v>
      </c>
      <c r="H394" s="4" t="b">
        <v>0</v>
      </c>
      <c r="I394" s="4" t="b">
        <v>0</v>
      </c>
      <c r="J394" s="4">
        <v>0.0</v>
      </c>
      <c r="K394" s="4">
        <v>0.0</v>
      </c>
      <c r="L394" s="4" t="s">
        <v>86</v>
      </c>
    </row>
    <row r="395" ht="15.75" customHeight="1">
      <c r="A395" s="4" t="s">
        <v>1438</v>
      </c>
      <c r="B395" s="4" t="s">
        <v>1538</v>
      </c>
      <c r="C395" s="4">
        <v>13.0</v>
      </c>
      <c r="D395" s="4">
        <v>13.0</v>
      </c>
      <c r="E395" s="4">
        <v>13.0</v>
      </c>
      <c r="F395" s="4">
        <v>13.0</v>
      </c>
      <c r="G395" s="4" t="b">
        <v>1</v>
      </c>
      <c r="H395" s="4" t="b">
        <v>0</v>
      </c>
      <c r="I395" s="4" t="b">
        <v>0</v>
      </c>
      <c r="J395" s="4">
        <v>0.0</v>
      </c>
      <c r="K395" s="4">
        <v>0.0</v>
      </c>
      <c r="L395" s="4" t="s">
        <v>86</v>
      </c>
    </row>
    <row r="396" ht="15.75" customHeight="1">
      <c r="A396" s="4" t="s">
        <v>1547</v>
      </c>
      <c r="B396" s="4" t="s">
        <v>1901</v>
      </c>
      <c r="C396" s="4">
        <v>20.0</v>
      </c>
      <c r="D396" s="4">
        <v>20.0</v>
      </c>
      <c r="E396" s="4">
        <v>20.0</v>
      </c>
      <c r="F396" s="4">
        <v>20.0</v>
      </c>
      <c r="G396" s="4" t="b">
        <v>1</v>
      </c>
      <c r="H396" s="4" t="b">
        <v>1</v>
      </c>
      <c r="I396" s="4" t="b">
        <v>1</v>
      </c>
      <c r="J396" s="4">
        <v>6.0</v>
      </c>
      <c r="K396" s="4">
        <v>6.0</v>
      </c>
      <c r="L396" s="4" t="s">
        <v>1902</v>
      </c>
    </row>
    <row r="397" ht="15.75" customHeight="1">
      <c r="A397" s="4" t="s">
        <v>298</v>
      </c>
      <c r="B397" s="4" t="s">
        <v>382</v>
      </c>
      <c r="C397" s="4">
        <v>2.0</v>
      </c>
      <c r="D397" s="4">
        <v>2.0</v>
      </c>
      <c r="E397" s="4">
        <v>2.0</v>
      </c>
      <c r="F397" s="4">
        <v>2.0</v>
      </c>
      <c r="G397" s="4" t="b">
        <v>1</v>
      </c>
      <c r="H397" s="4" t="b">
        <v>1</v>
      </c>
      <c r="I397" s="4" t="b">
        <v>0</v>
      </c>
      <c r="J397" s="4">
        <v>0.0</v>
      </c>
      <c r="K397" s="4">
        <v>0.0</v>
      </c>
      <c r="L397" s="4" t="s">
        <v>86</v>
      </c>
    </row>
    <row r="398" ht="15.75" customHeight="1">
      <c r="A398" s="4" t="s">
        <v>1739</v>
      </c>
      <c r="B398" s="4" t="s">
        <v>100</v>
      </c>
      <c r="C398" s="4">
        <v>4.0</v>
      </c>
      <c r="D398" s="4">
        <v>6.0</v>
      </c>
      <c r="E398" s="4">
        <v>5.0</v>
      </c>
      <c r="F398" s="4">
        <v>6.0</v>
      </c>
      <c r="G398" s="4" t="b">
        <v>0</v>
      </c>
      <c r="H398" s="4" t="b">
        <v>0</v>
      </c>
      <c r="I398" s="4" t="b">
        <v>0</v>
      </c>
      <c r="J398" s="4">
        <v>0.0</v>
      </c>
      <c r="K398" s="4">
        <v>0.0</v>
      </c>
      <c r="L398" s="4" t="s">
        <v>86</v>
      </c>
    </row>
    <row r="399" ht="15.75" customHeight="1">
      <c r="A399" s="4" t="s">
        <v>1531</v>
      </c>
      <c r="B399" s="4" t="s">
        <v>1903</v>
      </c>
      <c r="C399" s="4">
        <v>5.0</v>
      </c>
      <c r="D399" s="4">
        <v>5.0</v>
      </c>
      <c r="E399" s="4">
        <v>5.0</v>
      </c>
      <c r="F399" s="4">
        <v>5.0</v>
      </c>
      <c r="G399" s="4" t="b">
        <v>1</v>
      </c>
      <c r="H399" s="4" t="b">
        <v>1</v>
      </c>
      <c r="I399" s="4" t="b">
        <v>1</v>
      </c>
      <c r="J399" s="4">
        <v>1.0</v>
      </c>
      <c r="K399" s="4">
        <v>1.0</v>
      </c>
      <c r="L399" s="4" t="s">
        <v>1904</v>
      </c>
    </row>
    <row r="400" ht="15.75" customHeight="1">
      <c r="A400" s="4" t="s">
        <v>1706</v>
      </c>
      <c r="B400" s="4" t="s">
        <v>100</v>
      </c>
      <c r="C400" s="4">
        <v>4.0</v>
      </c>
      <c r="D400" s="4">
        <v>6.0</v>
      </c>
      <c r="E400" s="4">
        <v>5.0</v>
      </c>
      <c r="F400" s="4">
        <v>6.0</v>
      </c>
      <c r="G400" s="4" t="b">
        <v>0</v>
      </c>
      <c r="H400" s="4" t="b">
        <v>0</v>
      </c>
      <c r="I400" s="4" t="b">
        <v>0</v>
      </c>
      <c r="J400" s="4">
        <v>0.0</v>
      </c>
      <c r="K400" s="4">
        <v>0.0</v>
      </c>
      <c r="L400" s="4" t="s">
        <v>86</v>
      </c>
    </row>
    <row r="401" ht="15.75" customHeight="1">
      <c r="A401" s="4" t="s">
        <v>1561</v>
      </c>
      <c r="B401" s="4" t="s">
        <v>1905</v>
      </c>
      <c r="C401" s="4">
        <v>6.0</v>
      </c>
      <c r="D401" s="4">
        <v>6.0</v>
      </c>
      <c r="E401" s="4">
        <v>6.0</v>
      </c>
      <c r="F401" s="4">
        <v>6.0</v>
      </c>
      <c r="G401" s="4" t="b">
        <v>1</v>
      </c>
      <c r="H401" s="4" t="b">
        <v>1</v>
      </c>
      <c r="I401" s="4" t="b">
        <v>0</v>
      </c>
      <c r="J401" s="4">
        <v>5.0</v>
      </c>
      <c r="K401" s="4">
        <v>5.0</v>
      </c>
      <c r="L401" s="4" t="s">
        <v>86</v>
      </c>
    </row>
    <row r="402" ht="15.75" customHeight="1">
      <c r="A402" s="4" t="s">
        <v>298</v>
      </c>
      <c r="B402" s="4" t="s">
        <v>1906</v>
      </c>
      <c r="C402" s="4">
        <v>13.0</v>
      </c>
      <c r="D402" s="4">
        <v>18.0</v>
      </c>
      <c r="E402" s="4">
        <v>14.0</v>
      </c>
      <c r="F402" s="4">
        <v>18.0</v>
      </c>
      <c r="G402" s="4" t="b">
        <v>1</v>
      </c>
      <c r="H402" s="4" t="b">
        <v>1</v>
      </c>
      <c r="I402" s="4" t="b">
        <v>1</v>
      </c>
      <c r="J402" s="4">
        <v>12.0</v>
      </c>
      <c r="K402" s="4">
        <v>8.0</v>
      </c>
      <c r="L402" s="4" t="s">
        <v>1907</v>
      </c>
    </row>
    <row r="403" ht="15.75" customHeight="1">
      <c r="A403" s="4" t="s">
        <v>1457</v>
      </c>
      <c r="B403" s="4" t="s">
        <v>1498</v>
      </c>
      <c r="C403" s="4">
        <v>4.0</v>
      </c>
      <c r="D403" s="4">
        <v>4.0</v>
      </c>
      <c r="E403" s="4">
        <v>4.0</v>
      </c>
      <c r="F403" s="4">
        <v>4.0</v>
      </c>
      <c r="G403" s="4" t="b">
        <v>1</v>
      </c>
      <c r="H403" s="4" t="b">
        <v>1</v>
      </c>
      <c r="I403" s="4" t="b">
        <v>1</v>
      </c>
      <c r="J403" s="4">
        <v>2.0</v>
      </c>
      <c r="K403" s="4">
        <v>2.0</v>
      </c>
      <c r="L403" s="4" t="s">
        <v>1499</v>
      </c>
    </row>
    <row r="404" ht="15.75" customHeight="1">
      <c r="A404" s="4" t="s">
        <v>1826</v>
      </c>
      <c r="B404" s="4" t="s">
        <v>1908</v>
      </c>
      <c r="C404" s="4">
        <v>12.0</v>
      </c>
      <c r="D404" s="4">
        <v>12.0</v>
      </c>
      <c r="E404" s="4">
        <v>12.0</v>
      </c>
      <c r="F404" s="4">
        <v>12.0</v>
      </c>
      <c r="G404" s="4" t="b">
        <v>1</v>
      </c>
      <c r="H404" s="4" t="b">
        <v>0</v>
      </c>
      <c r="I404" s="4" t="b">
        <v>0</v>
      </c>
      <c r="J404" s="4">
        <v>0.0</v>
      </c>
      <c r="K404" s="4">
        <v>0.0</v>
      </c>
      <c r="L404" s="4" t="s">
        <v>86</v>
      </c>
    </row>
    <row r="405" ht="15.75" customHeight="1">
      <c r="A405" s="4" t="s">
        <v>1679</v>
      </c>
      <c r="B405" s="4" t="s">
        <v>1396</v>
      </c>
      <c r="C405" s="4">
        <v>4.0</v>
      </c>
      <c r="D405" s="4">
        <v>4.0</v>
      </c>
      <c r="E405" s="4">
        <v>4.0</v>
      </c>
      <c r="F405" s="4">
        <v>4.0</v>
      </c>
      <c r="G405" s="4" t="b">
        <v>0</v>
      </c>
      <c r="H405" s="4" t="b">
        <v>0</v>
      </c>
      <c r="I405" s="4" t="b">
        <v>0</v>
      </c>
      <c r="J405" s="4">
        <v>0.0</v>
      </c>
      <c r="K405" s="4">
        <v>0.0</v>
      </c>
      <c r="L405" s="4" t="s">
        <v>86</v>
      </c>
    </row>
    <row r="406" ht="15.75" customHeight="1">
      <c r="A406" s="4" t="s">
        <v>1418</v>
      </c>
      <c r="B406" s="4" t="s">
        <v>1909</v>
      </c>
      <c r="C406" s="4">
        <v>3.0</v>
      </c>
      <c r="D406" s="4">
        <v>3.0</v>
      </c>
      <c r="E406" s="4">
        <v>3.0</v>
      </c>
      <c r="F406" s="4">
        <v>3.0</v>
      </c>
      <c r="G406" s="4" t="b">
        <v>1</v>
      </c>
      <c r="H406" s="4" t="b">
        <v>1</v>
      </c>
      <c r="I406" s="4" t="b">
        <v>1</v>
      </c>
      <c r="J406" s="4">
        <v>3.0</v>
      </c>
      <c r="K406" s="4">
        <v>3.0</v>
      </c>
      <c r="L406" s="4" t="s">
        <v>1910</v>
      </c>
    </row>
    <row r="407" ht="15.75" customHeight="1">
      <c r="A407" s="4" t="s">
        <v>1518</v>
      </c>
      <c r="B407" s="4" t="s">
        <v>1911</v>
      </c>
      <c r="C407" s="4">
        <v>13.0</v>
      </c>
      <c r="D407" s="4">
        <v>13.0</v>
      </c>
      <c r="E407" s="4">
        <v>13.0</v>
      </c>
      <c r="F407" s="4">
        <v>13.0</v>
      </c>
      <c r="G407" s="4" t="b">
        <v>1</v>
      </c>
      <c r="H407" s="4" t="b">
        <v>1</v>
      </c>
      <c r="I407" s="4" t="b">
        <v>1</v>
      </c>
      <c r="J407" s="4">
        <v>4.0</v>
      </c>
      <c r="K407" s="4">
        <v>4.0</v>
      </c>
      <c r="L407" s="4" t="s">
        <v>1912</v>
      </c>
    </row>
    <row r="408" ht="15.75" customHeight="1">
      <c r="A408" s="4" t="s">
        <v>1449</v>
      </c>
      <c r="B408" s="4" t="s">
        <v>1913</v>
      </c>
      <c r="C408" s="4">
        <v>8.0</v>
      </c>
      <c r="D408" s="4">
        <v>8.0</v>
      </c>
      <c r="E408" s="4">
        <v>8.0</v>
      </c>
      <c r="F408" s="4">
        <v>8.0</v>
      </c>
      <c r="G408" s="4" t="b">
        <v>1</v>
      </c>
      <c r="H408" s="4" t="b">
        <v>1</v>
      </c>
      <c r="I408" s="4" t="b">
        <v>0</v>
      </c>
      <c r="J408" s="4">
        <v>0.0</v>
      </c>
      <c r="K408" s="4">
        <v>0.0</v>
      </c>
      <c r="L408" s="4" t="s">
        <v>86</v>
      </c>
    </row>
    <row r="409" ht="15.75" customHeight="1">
      <c r="A409" s="4" t="s">
        <v>1515</v>
      </c>
      <c r="B409" s="4" t="s">
        <v>176</v>
      </c>
      <c r="C409" s="4">
        <v>7.0</v>
      </c>
      <c r="D409" s="4">
        <v>7.0</v>
      </c>
      <c r="E409" s="4">
        <v>7.0</v>
      </c>
      <c r="F409" s="4">
        <v>7.0</v>
      </c>
      <c r="G409" s="4" t="b">
        <v>0</v>
      </c>
      <c r="H409" s="4" t="b">
        <v>0</v>
      </c>
      <c r="I409" s="4" t="b">
        <v>0</v>
      </c>
      <c r="J409" s="4">
        <v>7.0</v>
      </c>
      <c r="K409" s="4">
        <v>7.0</v>
      </c>
      <c r="L409" s="4" t="s">
        <v>86</v>
      </c>
    </row>
    <row r="410" ht="15.75" customHeight="1">
      <c r="A410" s="4" t="s">
        <v>1481</v>
      </c>
      <c r="B410" s="4" t="s">
        <v>1914</v>
      </c>
      <c r="C410" s="4">
        <v>6.0</v>
      </c>
      <c r="D410" s="4">
        <v>6.0</v>
      </c>
      <c r="E410" s="4">
        <v>6.0</v>
      </c>
      <c r="F410" s="4">
        <v>6.0</v>
      </c>
      <c r="G410" s="4" t="b">
        <v>1</v>
      </c>
      <c r="H410" s="4" t="b">
        <v>1</v>
      </c>
      <c r="I410" s="4" t="b">
        <v>0</v>
      </c>
      <c r="J410" s="4">
        <v>0.0</v>
      </c>
      <c r="K410" s="4">
        <v>0.0</v>
      </c>
      <c r="L410" s="4" t="s">
        <v>86</v>
      </c>
    </row>
    <row r="411" ht="15.75" customHeight="1">
      <c r="A411" s="4" t="s">
        <v>1449</v>
      </c>
      <c r="B411" s="4" t="s">
        <v>1915</v>
      </c>
      <c r="C411" s="4">
        <v>3.0</v>
      </c>
      <c r="D411" s="4">
        <v>6.0</v>
      </c>
      <c r="E411" s="4">
        <v>4.0</v>
      </c>
      <c r="F411" s="4">
        <v>6.0</v>
      </c>
      <c r="G411" s="4" t="b">
        <v>1</v>
      </c>
      <c r="H411" s="4" t="b">
        <v>1</v>
      </c>
      <c r="I411" s="4" t="b">
        <v>0</v>
      </c>
      <c r="J411" s="4">
        <v>5.0</v>
      </c>
      <c r="K411" s="4">
        <v>3.0</v>
      </c>
      <c r="L411" s="4" t="s">
        <v>86</v>
      </c>
    </row>
    <row r="412" ht="15.75" customHeight="1">
      <c r="A412" s="4" t="s">
        <v>1484</v>
      </c>
      <c r="B412" s="4" t="s">
        <v>1916</v>
      </c>
      <c r="C412" s="4">
        <v>4.0</v>
      </c>
      <c r="D412" s="4">
        <v>4.0</v>
      </c>
      <c r="E412" s="4">
        <v>4.0</v>
      </c>
      <c r="F412" s="4">
        <v>4.0</v>
      </c>
      <c r="G412" s="4" t="b">
        <v>0</v>
      </c>
      <c r="H412" s="4" t="b">
        <v>0</v>
      </c>
      <c r="I412" s="4" t="b">
        <v>0</v>
      </c>
      <c r="J412" s="4">
        <v>4.0</v>
      </c>
      <c r="K412" s="4">
        <v>4.0</v>
      </c>
      <c r="L412" s="4" t="s">
        <v>86</v>
      </c>
    </row>
    <row r="413" ht="15.75" customHeight="1">
      <c r="A413" s="4" t="s">
        <v>1515</v>
      </c>
      <c r="B413" s="4" t="s">
        <v>1882</v>
      </c>
      <c r="C413" s="4">
        <v>2.0</v>
      </c>
      <c r="D413" s="4">
        <v>8.0</v>
      </c>
      <c r="E413" s="4">
        <v>6.0</v>
      </c>
      <c r="F413" s="4">
        <v>8.0</v>
      </c>
      <c r="G413" s="4" t="b">
        <v>0</v>
      </c>
      <c r="H413" s="4" t="b">
        <v>0</v>
      </c>
      <c r="I413" s="4" t="b">
        <v>0</v>
      </c>
      <c r="J413" s="4">
        <v>8.0</v>
      </c>
      <c r="K413" s="4">
        <v>6.0</v>
      </c>
      <c r="L413" s="4" t="s">
        <v>86</v>
      </c>
    </row>
    <row r="414" ht="15.75" customHeight="1">
      <c r="A414" s="4" t="s">
        <v>1647</v>
      </c>
      <c r="B414" s="4" t="s">
        <v>1917</v>
      </c>
      <c r="C414" s="4">
        <v>11.0</v>
      </c>
      <c r="D414" s="4">
        <v>11.0</v>
      </c>
      <c r="E414" s="4">
        <v>11.0</v>
      </c>
      <c r="F414" s="4">
        <v>11.0</v>
      </c>
      <c r="G414" s="4" t="b">
        <v>1</v>
      </c>
      <c r="H414" s="4" t="b">
        <v>1</v>
      </c>
      <c r="I414" s="4" t="b">
        <v>1</v>
      </c>
      <c r="J414" s="4">
        <v>9.0</v>
      </c>
      <c r="K414" s="4">
        <v>9.0</v>
      </c>
      <c r="L414" s="4" t="s">
        <v>1918</v>
      </c>
    </row>
    <row r="415" ht="15.75" customHeight="1">
      <c r="A415" s="4" t="s">
        <v>1647</v>
      </c>
      <c r="B415" s="4" t="s">
        <v>1919</v>
      </c>
      <c r="C415" s="4">
        <v>3.0</v>
      </c>
      <c r="D415" s="4">
        <v>3.0</v>
      </c>
      <c r="E415" s="4">
        <v>3.0</v>
      </c>
      <c r="F415" s="4">
        <v>3.0</v>
      </c>
      <c r="G415" s="4" t="b">
        <v>0</v>
      </c>
      <c r="H415" s="4" t="b">
        <v>0</v>
      </c>
      <c r="I415" s="4" t="b">
        <v>0</v>
      </c>
      <c r="J415" s="4">
        <v>3.0</v>
      </c>
      <c r="K415" s="4">
        <v>3.0</v>
      </c>
      <c r="L415" s="4" t="s">
        <v>86</v>
      </c>
    </row>
    <row r="416" ht="15.75" customHeight="1">
      <c r="A416" s="4" t="s">
        <v>1478</v>
      </c>
      <c r="B416" s="4" t="s">
        <v>1538</v>
      </c>
      <c r="C416" s="4">
        <v>13.0</v>
      </c>
      <c r="D416" s="4">
        <v>13.0</v>
      </c>
      <c r="E416" s="4">
        <v>13.0</v>
      </c>
      <c r="F416" s="4">
        <v>13.0</v>
      </c>
      <c r="G416" s="4" t="b">
        <v>1</v>
      </c>
      <c r="H416" s="4" t="b">
        <v>0</v>
      </c>
      <c r="I416" s="4" t="b">
        <v>0</v>
      </c>
      <c r="J416" s="4">
        <v>0.0</v>
      </c>
      <c r="K416" s="4">
        <v>0.0</v>
      </c>
      <c r="L416" s="4" t="s">
        <v>86</v>
      </c>
    </row>
    <row r="417" ht="15.75" customHeight="1">
      <c r="A417" s="4" t="s">
        <v>1518</v>
      </c>
      <c r="B417" s="4" t="s">
        <v>1920</v>
      </c>
      <c r="C417" s="4">
        <v>13.0</v>
      </c>
      <c r="D417" s="4">
        <v>13.0</v>
      </c>
      <c r="E417" s="4">
        <v>13.0</v>
      </c>
      <c r="F417" s="4">
        <v>13.0</v>
      </c>
      <c r="G417" s="4" t="b">
        <v>1</v>
      </c>
      <c r="H417" s="4" t="b">
        <v>1</v>
      </c>
      <c r="I417" s="4" t="b">
        <v>1</v>
      </c>
      <c r="J417" s="4">
        <v>4.0</v>
      </c>
      <c r="K417" s="4">
        <v>4.0</v>
      </c>
      <c r="L417" s="4" t="s">
        <v>1921</v>
      </c>
    </row>
    <row r="418" ht="15.75" customHeight="1">
      <c r="A418" s="4" t="s">
        <v>1435</v>
      </c>
      <c r="B418" s="4" t="s">
        <v>1922</v>
      </c>
      <c r="C418" s="4">
        <v>14.0</v>
      </c>
      <c r="D418" s="4">
        <v>14.0</v>
      </c>
      <c r="E418" s="4">
        <v>14.0</v>
      </c>
      <c r="F418" s="4">
        <v>14.0</v>
      </c>
      <c r="G418" s="4" t="b">
        <v>1</v>
      </c>
      <c r="H418" s="4" t="b">
        <v>1</v>
      </c>
      <c r="I418" s="4" t="b">
        <v>1</v>
      </c>
      <c r="J418" s="4">
        <v>2.0</v>
      </c>
      <c r="K418" s="4">
        <v>2.0</v>
      </c>
      <c r="L418" s="4" t="s">
        <v>1923</v>
      </c>
    </row>
    <row r="419" ht="15.75" customHeight="1">
      <c r="A419" s="4" t="s">
        <v>1449</v>
      </c>
      <c r="B419" s="4" t="s">
        <v>1924</v>
      </c>
      <c r="C419" s="4">
        <v>5.0</v>
      </c>
      <c r="D419" s="4">
        <v>5.0</v>
      </c>
      <c r="E419" s="4">
        <v>5.0</v>
      </c>
      <c r="F419" s="4">
        <v>5.0</v>
      </c>
      <c r="G419" s="4" t="b">
        <v>1</v>
      </c>
      <c r="H419" s="4" t="b">
        <v>1</v>
      </c>
      <c r="I419" s="4" t="b">
        <v>1</v>
      </c>
      <c r="J419" s="4">
        <v>1.0</v>
      </c>
      <c r="K419" s="4">
        <v>1.0</v>
      </c>
      <c r="L419" s="4" t="s">
        <v>1925</v>
      </c>
    </row>
    <row r="420" ht="15.75" customHeight="1">
      <c r="A420" s="4" t="s">
        <v>1926</v>
      </c>
      <c r="B420" s="4" t="s">
        <v>100</v>
      </c>
      <c r="C420" s="4">
        <v>4.0</v>
      </c>
      <c r="D420" s="4">
        <v>6.0</v>
      </c>
      <c r="E420" s="4">
        <v>5.0</v>
      </c>
      <c r="F420" s="4">
        <v>6.0</v>
      </c>
      <c r="G420" s="4" t="b">
        <v>0</v>
      </c>
      <c r="H420" s="4" t="b">
        <v>0</v>
      </c>
      <c r="I420" s="4" t="b">
        <v>0</v>
      </c>
      <c r="J420" s="4">
        <v>0.0</v>
      </c>
      <c r="K420" s="4">
        <v>0.0</v>
      </c>
      <c r="L420" s="4" t="s">
        <v>86</v>
      </c>
    </row>
    <row r="421" ht="15.75" customHeight="1">
      <c r="A421" s="4" t="s">
        <v>1561</v>
      </c>
      <c r="B421" s="4" t="s">
        <v>1927</v>
      </c>
      <c r="C421" s="4">
        <v>4.0</v>
      </c>
      <c r="D421" s="4">
        <v>4.0</v>
      </c>
      <c r="E421" s="4">
        <v>4.0</v>
      </c>
      <c r="F421" s="4">
        <v>4.0</v>
      </c>
      <c r="G421" s="4" t="b">
        <v>0</v>
      </c>
      <c r="H421" s="4" t="b">
        <v>0</v>
      </c>
      <c r="I421" s="4" t="b">
        <v>0</v>
      </c>
      <c r="J421" s="4">
        <v>4.0</v>
      </c>
      <c r="K421" s="4">
        <v>4.0</v>
      </c>
      <c r="L421" s="4" t="s">
        <v>86</v>
      </c>
    </row>
    <row r="422" ht="15.75" customHeight="1">
      <c r="A422" s="4" t="s">
        <v>1440</v>
      </c>
      <c r="B422" s="4" t="s">
        <v>759</v>
      </c>
      <c r="C422" s="4">
        <v>6.0</v>
      </c>
      <c r="D422" s="4">
        <v>6.0</v>
      </c>
      <c r="E422" s="4">
        <v>6.0</v>
      </c>
      <c r="F422" s="4">
        <v>6.0</v>
      </c>
      <c r="G422" s="4" t="b">
        <v>1</v>
      </c>
      <c r="H422" s="4" t="b">
        <v>1</v>
      </c>
      <c r="I422" s="4" t="b">
        <v>1</v>
      </c>
      <c r="J422" s="4">
        <v>3.0</v>
      </c>
      <c r="K422" s="4">
        <v>3.0</v>
      </c>
      <c r="L422" s="4" t="s">
        <v>1928</v>
      </c>
    </row>
    <row r="423" ht="15.75" customHeight="1">
      <c r="A423" s="4" t="s">
        <v>1489</v>
      </c>
      <c r="B423" s="4" t="s">
        <v>1462</v>
      </c>
      <c r="C423" s="4">
        <v>6.0</v>
      </c>
      <c r="D423" s="4">
        <v>6.0</v>
      </c>
      <c r="E423" s="4">
        <v>6.0</v>
      </c>
      <c r="F423" s="4">
        <v>6.0</v>
      </c>
      <c r="G423" s="4" t="b">
        <v>0</v>
      </c>
      <c r="H423" s="4" t="b">
        <v>0</v>
      </c>
      <c r="I423" s="4" t="b">
        <v>0</v>
      </c>
      <c r="J423" s="4">
        <v>0.0</v>
      </c>
      <c r="K423" s="4">
        <v>0.0</v>
      </c>
      <c r="L423" s="4" t="s">
        <v>86</v>
      </c>
    </row>
    <row r="424" ht="15.75" customHeight="1">
      <c r="A424" s="4" t="s">
        <v>1683</v>
      </c>
      <c r="B424" s="4" t="s">
        <v>1498</v>
      </c>
      <c r="C424" s="4">
        <v>4.0</v>
      </c>
      <c r="D424" s="4">
        <v>4.0</v>
      </c>
      <c r="E424" s="4">
        <v>4.0</v>
      </c>
      <c r="F424" s="4">
        <v>4.0</v>
      </c>
      <c r="G424" s="4" t="b">
        <v>1</v>
      </c>
      <c r="H424" s="4" t="b">
        <v>1</v>
      </c>
      <c r="I424" s="4" t="b">
        <v>1</v>
      </c>
      <c r="J424" s="4">
        <v>2.0</v>
      </c>
      <c r="K424" s="4">
        <v>2.0</v>
      </c>
      <c r="L424" s="4" t="s">
        <v>1499</v>
      </c>
    </row>
    <row r="425" ht="15.75" customHeight="1">
      <c r="A425" s="4" t="s">
        <v>541</v>
      </c>
      <c r="B425" s="4" t="s">
        <v>1929</v>
      </c>
      <c r="C425" s="4">
        <v>3.0</v>
      </c>
      <c r="D425" s="4">
        <v>3.0</v>
      </c>
      <c r="E425" s="4">
        <v>3.0</v>
      </c>
      <c r="F425" s="4">
        <v>3.0</v>
      </c>
      <c r="G425" s="4" t="b">
        <v>1</v>
      </c>
      <c r="H425" s="4" t="b">
        <v>0</v>
      </c>
      <c r="I425" s="4" t="b">
        <v>0</v>
      </c>
      <c r="J425" s="4">
        <v>0.0</v>
      </c>
      <c r="K425" s="4">
        <v>0.0</v>
      </c>
      <c r="L425" s="4" t="s">
        <v>86</v>
      </c>
    </row>
    <row r="426" ht="15.75" customHeight="1">
      <c r="A426" s="4" t="s">
        <v>1421</v>
      </c>
      <c r="B426" s="4" t="s">
        <v>1930</v>
      </c>
      <c r="C426" s="4">
        <v>2.0</v>
      </c>
      <c r="D426" s="4">
        <v>2.0</v>
      </c>
      <c r="E426" s="4">
        <v>2.0</v>
      </c>
      <c r="F426" s="4">
        <v>2.0</v>
      </c>
      <c r="G426" s="4" t="b">
        <v>1</v>
      </c>
      <c r="H426" s="4" t="b">
        <v>1</v>
      </c>
      <c r="I426" s="4" t="b">
        <v>1</v>
      </c>
      <c r="J426" s="4">
        <v>1.0</v>
      </c>
      <c r="K426" s="4">
        <v>1.0</v>
      </c>
      <c r="L426" s="4" t="s">
        <v>1931</v>
      </c>
    </row>
    <row r="427" ht="15.75" customHeight="1">
      <c r="A427" s="4" t="s">
        <v>1435</v>
      </c>
      <c r="B427" s="4" t="s">
        <v>1932</v>
      </c>
      <c r="C427" s="4">
        <v>12.0</v>
      </c>
      <c r="D427" s="4">
        <v>12.0</v>
      </c>
      <c r="E427" s="4">
        <v>12.0</v>
      </c>
      <c r="F427" s="4">
        <v>12.0</v>
      </c>
      <c r="G427" s="4" t="b">
        <v>1</v>
      </c>
      <c r="H427" s="4" t="b">
        <v>1</v>
      </c>
      <c r="I427" s="4" t="b">
        <v>1</v>
      </c>
      <c r="J427" s="4">
        <v>2.0</v>
      </c>
      <c r="K427" s="4">
        <v>2.0</v>
      </c>
      <c r="L427" s="4" t="s">
        <v>1933</v>
      </c>
    </row>
    <row r="428" ht="15.75" customHeight="1">
      <c r="A428" s="4" t="s">
        <v>1444</v>
      </c>
      <c r="B428" s="4" t="s">
        <v>1934</v>
      </c>
      <c r="C428" s="4">
        <v>15.0</v>
      </c>
      <c r="D428" s="4">
        <v>15.0</v>
      </c>
      <c r="E428" s="4">
        <v>15.0</v>
      </c>
      <c r="F428" s="4">
        <v>15.0</v>
      </c>
      <c r="G428" s="4" t="b">
        <v>1</v>
      </c>
      <c r="H428" s="4" t="b">
        <v>1</v>
      </c>
      <c r="I428" s="4" t="b">
        <v>1</v>
      </c>
      <c r="J428" s="4">
        <v>3.0</v>
      </c>
      <c r="K428" s="4">
        <v>3.0</v>
      </c>
      <c r="L428" s="4" t="s">
        <v>1935</v>
      </c>
    </row>
    <row r="429" ht="15.75" customHeight="1">
      <c r="A429" s="4" t="s">
        <v>1936</v>
      </c>
      <c r="B429" s="4" t="s">
        <v>1937</v>
      </c>
      <c r="C429" s="4">
        <v>2.0</v>
      </c>
      <c r="D429" s="4">
        <v>5.0</v>
      </c>
      <c r="E429" s="4">
        <v>2.0</v>
      </c>
      <c r="F429" s="4">
        <v>5.0</v>
      </c>
      <c r="G429" s="4" t="b">
        <v>0</v>
      </c>
      <c r="H429" s="4" t="b">
        <v>0</v>
      </c>
      <c r="I429" s="4" t="b">
        <v>0</v>
      </c>
      <c r="J429" s="4">
        <v>0.0</v>
      </c>
      <c r="K429" s="4">
        <v>0.0</v>
      </c>
      <c r="L429" s="4" t="s">
        <v>86</v>
      </c>
    </row>
    <row r="430" ht="15.75" customHeight="1">
      <c r="A430" s="4" t="s">
        <v>1522</v>
      </c>
      <c r="B430" s="4" t="s">
        <v>1938</v>
      </c>
      <c r="C430" s="4">
        <v>15.0</v>
      </c>
      <c r="D430" s="4">
        <v>15.0</v>
      </c>
      <c r="E430" s="4">
        <v>15.0</v>
      </c>
      <c r="F430" s="4">
        <v>15.0</v>
      </c>
      <c r="G430" s="4" t="b">
        <v>1</v>
      </c>
      <c r="H430" s="4" t="b">
        <v>1</v>
      </c>
      <c r="I430" s="4" t="b">
        <v>1</v>
      </c>
      <c r="J430" s="4">
        <v>2.0</v>
      </c>
      <c r="K430" s="4">
        <v>2.0</v>
      </c>
      <c r="L430" s="4" t="s">
        <v>1939</v>
      </c>
    </row>
    <row r="431" ht="15.75" customHeight="1">
      <c r="A431" s="4" t="s">
        <v>1440</v>
      </c>
      <c r="B431" s="4" t="s">
        <v>1940</v>
      </c>
      <c r="C431" s="4">
        <v>11.0</v>
      </c>
      <c r="D431" s="4">
        <v>11.0</v>
      </c>
      <c r="E431" s="4">
        <v>11.0</v>
      </c>
      <c r="F431" s="4">
        <v>11.0</v>
      </c>
      <c r="G431" s="4" t="b">
        <v>1</v>
      </c>
      <c r="H431" s="4" t="b">
        <v>1</v>
      </c>
      <c r="I431" s="4" t="b">
        <v>1</v>
      </c>
      <c r="J431" s="4">
        <v>7.0</v>
      </c>
      <c r="K431" s="4">
        <v>7.0</v>
      </c>
      <c r="L431" s="4" t="s">
        <v>1941</v>
      </c>
    </row>
    <row r="432" ht="15.75" customHeight="1">
      <c r="A432" s="4" t="s">
        <v>1522</v>
      </c>
      <c r="B432" s="4" t="s">
        <v>1942</v>
      </c>
      <c r="C432" s="4">
        <v>15.0</v>
      </c>
      <c r="D432" s="4">
        <v>15.0</v>
      </c>
      <c r="E432" s="4">
        <v>15.0</v>
      </c>
      <c r="F432" s="4">
        <v>15.0</v>
      </c>
      <c r="G432" s="4" t="b">
        <v>1</v>
      </c>
      <c r="H432" s="4" t="b">
        <v>1</v>
      </c>
      <c r="I432" s="4" t="b">
        <v>1</v>
      </c>
      <c r="J432" s="4">
        <v>2.0</v>
      </c>
      <c r="K432" s="4">
        <v>2.0</v>
      </c>
      <c r="L432" s="4" t="s">
        <v>1943</v>
      </c>
    </row>
    <row r="433" ht="15.75" customHeight="1">
      <c r="A433" s="4" t="s">
        <v>373</v>
      </c>
      <c r="B433" s="4" t="s">
        <v>384</v>
      </c>
      <c r="C433" s="4">
        <v>10.0</v>
      </c>
      <c r="D433" s="4">
        <v>10.0</v>
      </c>
      <c r="E433" s="4">
        <v>10.0</v>
      </c>
      <c r="F433" s="4">
        <v>10.0</v>
      </c>
      <c r="G433" s="4" t="b">
        <v>1</v>
      </c>
      <c r="H433" s="4" t="b">
        <v>1</v>
      </c>
      <c r="I433" s="4" t="b">
        <v>1</v>
      </c>
      <c r="J433" s="4">
        <v>6.0</v>
      </c>
      <c r="K433" s="4">
        <v>6.0</v>
      </c>
      <c r="L433" s="4" t="s">
        <v>385</v>
      </c>
    </row>
    <row r="434" ht="15.75" customHeight="1">
      <c r="A434" s="4" t="s">
        <v>1565</v>
      </c>
      <c r="B434" s="4" t="s">
        <v>1506</v>
      </c>
      <c r="C434" s="4">
        <v>5.0</v>
      </c>
      <c r="D434" s="4">
        <v>5.0</v>
      </c>
      <c r="E434" s="4">
        <v>5.0</v>
      </c>
      <c r="F434" s="4">
        <v>5.0</v>
      </c>
      <c r="G434" s="4" t="b">
        <v>1</v>
      </c>
      <c r="H434" s="4" t="b">
        <v>1</v>
      </c>
      <c r="I434" s="4" t="b">
        <v>1</v>
      </c>
      <c r="J434" s="4">
        <v>4.0</v>
      </c>
      <c r="K434" s="4">
        <v>4.0</v>
      </c>
      <c r="L434" s="4" t="s">
        <v>1666</v>
      </c>
    </row>
    <row r="435" ht="15.75" customHeight="1">
      <c r="A435" s="4" t="s">
        <v>1531</v>
      </c>
      <c r="B435" s="4" t="s">
        <v>1944</v>
      </c>
      <c r="C435" s="4">
        <v>9.0</v>
      </c>
      <c r="D435" s="4">
        <v>9.0</v>
      </c>
      <c r="E435" s="4">
        <v>9.0</v>
      </c>
      <c r="F435" s="4">
        <v>9.0</v>
      </c>
      <c r="G435" s="4" t="b">
        <v>1</v>
      </c>
      <c r="H435" s="4" t="b">
        <v>1</v>
      </c>
      <c r="I435" s="4" t="b">
        <v>1</v>
      </c>
      <c r="J435" s="4">
        <v>3.0</v>
      </c>
      <c r="K435" s="4">
        <v>3.0</v>
      </c>
      <c r="L435" s="4" t="s">
        <v>1945</v>
      </c>
    </row>
    <row r="436" ht="15.75" customHeight="1">
      <c r="A436" s="4" t="s">
        <v>1491</v>
      </c>
      <c r="B436" s="4" t="s">
        <v>1946</v>
      </c>
      <c r="C436" s="4">
        <v>7.0</v>
      </c>
      <c r="D436" s="4">
        <v>7.0</v>
      </c>
      <c r="E436" s="4">
        <v>7.0</v>
      </c>
      <c r="F436" s="4">
        <v>7.0</v>
      </c>
      <c r="G436" s="4" t="b">
        <v>1</v>
      </c>
      <c r="H436" s="4" t="b">
        <v>0</v>
      </c>
      <c r="I436" s="4" t="b">
        <v>0</v>
      </c>
      <c r="J436" s="4">
        <v>0.0</v>
      </c>
      <c r="K436" s="4">
        <v>0.0</v>
      </c>
      <c r="L436" s="4" t="s">
        <v>86</v>
      </c>
    </row>
    <row r="437" ht="15.75" customHeight="1">
      <c r="A437" s="4" t="s">
        <v>1425</v>
      </c>
      <c r="B437" s="4" t="s">
        <v>1947</v>
      </c>
      <c r="C437" s="4">
        <v>2.0</v>
      </c>
      <c r="D437" s="4">
        <v>2.0</v>
      </c>
      <c r="E437" s="4">
        <v>2.0</v>
      </c>
      <c r="F437" s="4">
        <v>2.0</v>
      </c>
      <c r="G437" s="4" t="b">
        <v>0</v>
      </c>
      <c r="H437" s="4" t="b">
        <v>0</v>
      </c>
      <c r="I437" s="4" t="b">
        <v>0</v>
      </c>
      <c r="J437" s="4">
        <v>0.0</v>
      </c>
      <c r="K437" s="4">
        <v>0.0</v>
      </c>
      <c r="L437" s="4" t="s">
        <v>86</v>
      </c>
    </row>
    <row r="438" ht="15.75" customHeight="1">
      <c r="A438" s="4" t="s">
        <v>1561</v>
      </c>
      <c r="B438" s="4" t="s">
        <v>1948</v>
      </c>
      <c r="C438" s="4">
        <v>5.0</v>
      </c>
      <c r="D438" s="4">
        <v>5.0</v>
      </c>
      <c r="E438" s="4">
        <v>5.0</v>
      </c>
      <c r="F438" s="4">
        <v>5.0</v>
      </c>
      <c r="G438" s="4" t="b">
        <v>1</v>
      </c>
      <c r="H438" s="4" t="b">
        <v>1</v>
      </c>
      <c r="I438" s="4" t="b">
        <v>0</v>
      </c>
      <c r="J438" s="4">
        <v>4.0</v>
      </c>
      <c r="K438" s="4">
        <v>4.0</v>
      </c>
      <c r="L438" s="4" t="s">
        <v>86</v>
      </c>
    </row>
    <row r="439" ht="15.75" customHeight="1">
      <c r="A439" s="4" t="s">
        <v>1615</v>
      </c>
      <c r="B439" s="4" t="s">
        <v>1949</v>
      </c>
      <c r="C439" s="4">
        <v>4.0</v>
      </c>
      <c r="D439" s="4">
        <v>4.0</v>
      </c>
      <c r="E439" s="4">
        <v>4.0</v>
      </c>
      <c r="F439" s="4">
        <v>4.0</v>
      </c>
      <c r="G439" s="4" t="b">
        <v>0</v>
      </c>
      <c r="H439" s="4" t="b">
        <v>0</v>
      </c>
      <c r="I439" s="4" t="b">
        <v>0</v>
      </c>
      <c r="J439" s="4">
        <v>0.0</v>
      </c>
      <c r="K439" s="4">
        <v>0.0</v>
      </c>
      <c r="L439" s="4" t="s">
        <v>86</v>
      </c>
    </row>
    <row r="440" ht="15.75" customHeight="1">
      <c r="A440" s="4" t="s">
        <v>1438</v>
      </c>
      <c r="B440" s="4" t="s">
        <v>121</v>
      </c>
      <c r="C440" s="4">
        <v>4.0</v>
      </c>
      <c r="D440" s="4">
        <v>4.0</v>
      </c>
      <c r="E440" s="4">
        <v>4.0</v>
      </c>
      <c r="F440" s="4">
        <v>4.0</v>
      </c>
      <c r="G440" s="4" t="b">
        <v>0</v>
      </c>
      <c r="H440" s="4" t="b">
        <v>0</v>
      </c>
      <c r="I440" s="4" t="b">
        <v>0</v>
      </c>
      <c r="J440" s="4">
        <v>0.0</v>
      </c>
      <c r="K440" s="4">
        <v>0.0</v>
      </c>
      <c r="L440" s="4" t="s">
        <v>86</v>
      </c>
    </row>
    <row r="441" ht="15.75" customHeight="1">
      <c r="A441" s="4" t="s">
        <v>1751</v>
      </c>
      <c r="B441" s="4" t="s">
        <v>176</v>
      </c>
      <c r="C441" s="4">
        <v>3.0</v>
      </c>
      <c r="D441" s="4">
        <v>3.0</v>
      </c>
      <c r="E441" s="4">
        <v>3.0</v>
      </c>
      <c r="F441" s="4">
        <v>3.0</v>
      </c>
      <c r="G441" s="4" t="b">
        <v>1</v>
      </c>
      <c r="H441" s="4" t="b">
        <v>1</v>
      </c>
      <c r="I441" s="4" t="b">
        <v>1</v>
      </c>
      <c r="J441" s="4">
        <v>2.0</v>
      </c>
      <c r="K441" s="4">
        <v>2.0</v>
      </c>
      <c r="L441" s="4" t="s">
        <v>1608</v>
      </c>
    </row>
    <row r="442" ht="15.75" customHeight="1">
      <c r="A442" s="4" t="s">
        <v>1527</v>
      </c>
      <c r="B442" s="4" t="s">
        <v>1950</v>
      </c>
      <c r="C442" s="4">
        <v>12.0</v>
      </c>
      <c r="D442" s="4">
        <v>12.0</v>
      </c>
      <c r="E442" s="4">
        <v>12.0</v>
      </c>
      <c r="F442" s="4">
        <v>12.0</v>
      </c>
      <c r="G442" s="4" t="b">
        <v>1</v>
      </c>
      <c r="H442" s="4" t="b">
        <v>1</v>
      </c>
      <c r="I442" s="4" t="b">
        <v>1</v>
      </c>
      <c r="J442" s="4">
        <v>9.0</v>
      </c>
      <c r="K442" s="4">
        <v>9.0</v>
      </c>
      <c r="L442" s="4" t="s">
        <v>1951</v>
      </c>
    </row>
    <row r="443" ht="15.75" customHeight="1">
      <c r="A443" s="4" t="s">
        <v>298</v>
      </c>
      <c r="B443" s="4" t="s">
        <v>316</v>
      </c>
      <c r="C443" s="4">
        <v>2.0</v>
      </c>
      <c r="D443" s="4">
        <v>2.0</v>
      </c>
      <c r="E443" s="4">
        <v>2.0</v>
      </c>
      <c r="F443" s="4">
        <v>2.0</v>
      </c>
      <c r="G443" s="4" t="b">
        <v>1</v>
      </c>
      <c r="H443" s="4" t="b">
        <v>1</v>
      </c>
      <c r="I443" s="4" t="b">
        <v>1</v>
      </c>
      <c r="J443" s="4">
        <v>2.0</v>
      </c>
      <c r="K443" s="4">
        <v>2.0</v>
      </c>
      <c r="L443" s="4" t="s">
        <v>317</v>
      </c>
    </row>
    <row r="444" ht="15.75" customHeight="1">
      <c r="A444" s="4" t="s">
        <v>1509</v>
      </c>
      <c r="B444" s="4" t="s">
        <v>1498</v>
      </c>
      <c r="C444" s="4">
        <v>4.0</v>
      </c>
      <c r="D444" s="4">
        <v>4.0</v>
      </c>
      <c r="E444" s="4">
        <v>4.0</v>
      </c>
      <c r="F444" s="4">
        <v>4.0</v>
      </c>
      <c r="G444" s="4" t="b">
        <v>1</v>
      </c>
      <c r="H444" s="4" t="b">
        <v>1</v>
      </c>
      <c r="I444" s="4" t="b">
        <v>1</v>
      </c>
      <c r="J444" s="4">
        <v>2.0</v>
      </c>
      <c r="K444" s="4">
        <v>2.0</v>
      </c>
      <c r="L444" s="4" t="s">
        <v>1499</v>
      </c>
    </row>
    <row r="445" ht="15.75" customHeight="1">
      <c r="A445" s="4" t="s">
        <v>1952</v>
      </c>
      <c r="B445" s="4" t="s">
        <v>1953</v>
      </c>
      <c r="C445" s="4">
        <v>4.0</v>
      </c>
      <c r="D445" s="4">
        <v>4.0</v>
      </c>
      <c r="E445" s="4">
        <v>4.0</v>
      </c>
      <c r="F445" s="4">
        <v>4.0</v>
      </c>
      <c r="G445" s="4" t="b">
        <v>1</v>
      </c>
      <c r="H445" s="4" t="b">
        <v>1</v>
      </c>
      <c r="I445" s="4" t="b">
        <v>1</v>
      </c>
      <c r="J445" s="4">
        <v>1.0</v>
      </c>
      <c r="K445" s="4">
        <v>1.0</v>
      </c>
      <c r="L445" s="4" t="s">
        <v>1954</v>
      </c>
    </row>
    <row r="446" ht="15.75" customHeight="1">
      <c r="A446" s="4" t="s">
        <v>1432</v>
      </c>
      <c r="B446" s="4" t="s">
        <v>1955</v>
      </c>
      <c r="C446" s="4">
        <v>6.0</v>
      </c>
      <c r="D446" s="4">
        <v>6.0</v>
      </c>
      <c r="E446" s="4">
        <v>6.0</v>
      </c>
      <c r="F446" s="4">
        <v>6.0</v>
      </c>
      <c r="G446" s="4" t="b">
        <v>0</v>
      </c>
      <c r="H446" s="4" t="b">
        <v>0</v>
      </c>
      <c r="I446" s="4" t="b">
        <v>0</v>
      </c>
      <c r="J446" s="4">
        <v>6.0</v>
      </c>
      <c r="K446" s="4">
        <v>6.0</v>
      </c>
      <c r="L446" s="4" t="s">
        <v>86</v>
      </c>
    </row>
    <row r="447" ht="15.75" customHeight="1">
      <c r="A447" s="4" t="s">
        <v>541</v>
      </c>
      <c r="B447" s="4" t="s">
        <v>1378</v>
      </c>
      <c r="C447" s="4">
        <v>3.0</v>
      </c>
      <c r="D447" s="4">
        <v>3.0</v>
      </c>
      <c r="E447" s="4">
        <v>3.0</v>
      </c>
      <c r="F447" s="4">
        <v>3.0</v>
      </c>
      <c r="G447" s="4" t="b">
        <v>1</v>
      </c>
      <c r="H447" s="4" t="b">
        <v>0</v>
      </c>
      <c r="I447" s="4" t="b">
        <v>0</v>
      </c>
      <c r="J447" s="4">
        <v>0.0</v>
      </c>
      <c r="K447" s="4">
        <v>0.0</v>
      </c>
      <c r="L447" s="4" t="s">
        <v>86</v>
      </c>
    </row>
    <row r="448" ht="15.75" customHeight="1">
      <c r="A448" s="4" t="s">
        <v>1435</v>
      </c>
      <c r="B448" s="4" t="s">
        <v>1956</v>
      </c>
      <c r="C448" s="4">
        <v>15.0</v>
      </c>
      <c r="D448" s="4">
        <v>15.0</v>
      </c>
      <c r="E448" s="4">
        <v>15.0</v>
      </c>
      <c r="F448" s="4">
        <v>15.0</v>
      </c>
      <c r="G448" s="4" t="b">
        <v>1</v>
      </c>
      <c r="H448" s="4" t="b">
        <v>1</v>
      </c>
      <c r="I448" s="4" t="b">
        <v>1</v>
      </c>
      <c r="J448" s="4">
        <v>2.0</v>
      </c>
      <c r="K448" s="4">
        <v>2.0</v>
      </c>
      <c r="L448" s="4" t="s">
        <v>1957</v>
      </c>
    </row>
    <row r="449" ht="15.75" customHeight="1">
      <c r="A449" s="4" t="s">
        <v>1469</v>
      </c>
      <c r="B449" s="4" t="s">
        <v>1755</v>
      </c>
      <c r="C449" s="4">
        <v>9.0</v>
      </c>
      <c r="D449" s="4">
        <v>9.0</v>
      </c>
      <c r="E449" s="4">
        <v>9.0</v>
      </c>
      <c r="F449" s="4">
        <v>9.0</v>
      </c>
      <c r="G449" s="4" t="b">
        <v>1</v>
      </c>
      <c r="H449" s="4" t="b">
        <v>0</v>
      </c>
      <c r="I449" s="4" t="b">
        <v>0</v>
      </c>
      <c r="J449" s="4">
        <v>0.0</v>
      </c>
      <c r="K449" s="4">
        <v>0.0</v>
      </c>
      <c r="L449" s="4" t="s">
        <v>86</v>
      </c>
    </row>
    <row r="450" ht="15.75" customHeight="1">
      <c r="A450" s="4" t="s">
        <v>1432</v>
      </c>
      <c r="B450" s="4" t="s">
        <v>1958</v>
      </c>
      <c r="C450" s="4">
        <v>6.0</v>
      </c>
      <c r="D450" s="4">
        <v>6.0</v>
      </c>
      <c r="E450" s="4">
        <v>6.0</v>
      </c>
      <c r="F450" s="4">
        <v>6.0</v>
      </c>
      <c r="G450" s="4" t="b">
        <v>0</v>
      </c>
      <c r="H450" s="4" t="b">
        <v>0</v>
      </c>
      <c r="I450" s="4" t="b">
        <v>0</v>
      </c>
      <c r="J450" s="4">
        <v>6.0</v>
      </c>
      <c r="K450" s="4">
        <v>6.0</v>
      </c>
      <c r="L450" s="4" t="s">
        <v>86</v>
      </c>
    </row>
    <row r="451" ht="15.75" customHeight="1">
      <c r="A451" s="4" t="s">
        <v>1432</v>
      </c>
      <c r="B451" s="4" t="s">
        <v>1959</v>
      </c>
      <c r="C451" s="4">
        <v>6.0</v>
      </c>
      <c r="D451" s="4">
        <v>6.0</v>
      </c>
      <c r="E451" s="4">
        <v>6.0</v>
      </c>
      <c r="F451" s="4">
        <v>6.0</v>
      </c>
      <c r="G451" s="4" t="b">
        <v>0</v>
      </c>
      <c r="H451" s="4" t="b">
        <v>0</v>
      </c>
      <c r="I451" s="4" t="b">
        <v>0</v>
      </c>
      <c r="J451" s="4">
        <v>6.0</v>
      </c>
      <c r="K451" s="4">
        <v>6.0</v>
      </c>
      <c r="L451" s="4" t="s">
        <v>86</v>
      </c>
    </row>
    <row r="452" ht="15.75" customHeight="1">
      <c r="A452" s="4" t="s">
        <v>1960</v>
      </c>
      <c r="B452" s="4" t="s">
        <v>1798</v>
      </c>
      <c r="C452" s="4">
        <v>2.0</v>
      </c>
      <c r="D452" s="4">
        <v>5.0</v>
      </c>
      <c r="E452" s="4">
        <v>3.0</v>
      </c>
      <c r="F452" s="4">
        <v>5.0</v>
      </c>
      <c r="G452" s="4" t="b">
        <v>0</v>
      </c>
      <c r="H452" s="4" t="b">
        <v>0</v>
      </c>
      <c r="I452" s="4" t="b">
        <v>0</v>
      </c>
      <c r="J452" s="4">
        <v>0.0</v>
      </c>
      <c r="K452" s="4">
        <v>0.0</v>
      </c>
      <c r="L452" s="4" t="s">
        <v>86</v>
      </c>
    </row>
    <row r="453" ht="15.75" customHeight="1">
      <c r="A453" s="4" t="s">
        <v>1491</v>
      </c>
      <c r="B453" s="4" t="s">
        <v>1961</v>
      </c>
      <c r="C453" s="4">
        <v>11.0</v>
      </c>
      <c r="D453" s="4">
        <v>11.0</v>
      </c>
      <c r="E453" s="4">
        <v>11.0</v>
      </c>
      <c r="F453" s="4">
        <v>11.0</v>
      </c>
      <c r="G453" s="4" t="b">
        <v>1</v>
      </c>
      <c r="H453" s="4" t="b">
        <v>0</v>
      </c>
      <c r="I453" s="4" t="b">
        <v>0</v>
      </c>
      <c r="J453" s="4">
        <v>0.0</v>
      </c>
      <c r="K453" s="4">
        <v>0.0</v>
      </c>
      <c r="L453" s="4" t="s">
        <v>86</v>
      </c>
    </row>
    <row r="454" ht="15.75" customHeight="1">
      <c r="A454" s="4" t="s">
        <v>1962</v>
      </c>
      <c r="B454" s="4" t="s">
        <v>1963</v>
      </c>
      <c r="C454" s="4">
        <v>2.0</v>
      </c>
      <c r="D454" s="4">
        <v>2.0</v>
      </c>
      <c r="E454" s="4">
        <v>2.0</v>
      </c>
      <c r="F454" s="4">
        <v>2.0</v>
      </c>
      <c r="G454" s="4" t="b">
        <v>1</v>
      </c>
      <c r="H454" s="4" t="b">
        <v>1</v>
      </c>
      <c r="I454" s="4" t="b">
        <v>1</v>
      </c>
      <c r="J454" s="4">
        <v>1.0</v>
      </c>
      <c r="K454" s="4">
        <v>1.0</v>
      </c>
      <c r="L454" s="4" t="s">
        <v>1964</v>
      </c>
    </row>
    <row r="455" ht="15.75" customHeight="1">
      <c r="A455" s="4" t="s">
        <v>1527</v>
      </c>
      <c r="B455" s="4" t="s">
        <v>1965</v>
      </c>
      <c r="C455" s="4">
        <v>19.0</v>
      </c>
      <c r="D455" s="4">
        <v>19.0</v>
      </c>
      <c r="E455" s="4">
        <v>19.0</v>
      </c>
      <c r="F455" s="4">
        <v>19.0</v>
      </c>
      <c r="G455" s="4" t="b">
        <v>1</v>
      </c>
      <c r="H455" s="4" t="b">
        <v>1</v>
      </c>
      <c r="I455" s="4" t="b">
        <v>1</v>
      </c>
      <c r="J455" s="4">
        <v>18.0</v>
      </c>
      <c r="K455" s="4">
        <v>18.0</v>
      </c>
      <c r="L455" s="4" t="s">
        <v>1966</v>
      </c>
    </row>
    <row r="456" ht="15.75" customHeight="1">
      <c r="A456" s="4" t="s">
        <v>1430</v>
      </c>
      <c r="B456" s="4" t="s">
        <v>1578</v>
      </c>
      <c r="C456" s="4">
        <v>6.0</v>
      </c>
      <c r="D456" s="4">
        <v>6.0</v>
      </c>
      <c r="E456" s="4">
        <v>6.0</v>
      </c>
      <c r="F456" s="4">
        <v>6.0</v>
      </c>
      <c r="G456" s="4" t="b">
        <v>1</v>
      </c>
      <c r="H456" s="4" t="b">
        <v>0</v>
      </c>
      <c r="I456" s="4" t="b">
        <v>0</v>
      </c>
      <c r="J456" s="4">
        <v>0.0</v>
      </c>
      <c r="K456" s="4">
        <v>0.0</v>
      </c>
      <c r="L456" s="4" t="s">
        <v>86</v>
      </c>
    </row>
    <row r="457" ht="15.75" customHeight="1">
      <c r="A457" s="4" t="s">
        <v>1457</v>
      </c>
      <c r="B457" s="4" t="s">
        <v>1539</v>
      </c>
      <c r="C457" s="4">
        <v>3.0</v>
      </c>
      <c r="D457" s="4">
        <v>8.0</v>
      </c>
      <c r="E457" s="4">
        <v>6.0</v>
      </c>
      <c r="F457" s="4">
        <v>8.0</v>
      </c>
      <c r="G457" s="4" t="b">
        <v>1</v>
      </c>
      <c r="H457" s="4" t="b">
        <v>1</v>
      </c>
      <c r="I457" s="4" t="b">
        <v>1</v>
      </c>
      <c r="J457" s="4">
        <v>7.0</v>
      </c>
      <c r="K457" s="4">
        <v>5.0</v>
      </c>
      <c r="L457" s="4" t="s">
        <v>1540</v>
      </c>
    </row>
    <row r="458" ht="15.75" customHeight="1">
      <c r="A458" s="4" t="s">
        <v>1556</v>
      </c>
      <c r="B458" s="4" t="s">
        <v>1783</v>
      </c>
      <c r="C458" s="4">
        <v>2.0</v>
      </c>
      <c r="D458" s="4">
        <v>2.0</v>
      </c>
      <c r="E458" s="4">
        <v>2.0</v>
      </c>
      <c r="F458" s="4">
        <v>2.0</v>
      </c>
      <c r="G458" s="4" t="b">
        <v>0</v>
      </c>
      <c r="H458" s="4" t="b">
        <v>0</v>
      </c>
      <c r="I458" s="4" t="b">
        <v>0</v>
      </c>
      <c r="J458" s="4">
        <v>2.0</v>
      </c>
      <c r="K458" s="4">
        <v>2.0</v>
      </c>
      <c r="L458" s="4" t="s">
        <v>86</v>
      </c>
    </row>
    <row r="459" ht="15.75" customHeight="1">
      <c r="A459" s="4" t="s">
        <v>1547</v>
      </c>
      <c r="B459" s="4" t="s">
        <v>1967</v>
      </c>
      <c r="C459" s="4">
        <v>20.0</v>
      </c>
      <c r="D459" s="4">
        <v>20.0</v>
      </c>
      <c r="E459" s="4">
        <v>20.0</v>
      </c>
      <c r="F459" s="4">
        <v>20.0</v>
      </c>
      <c r="G459" s="4" t="b">
        <v>1</v>
      </c>
      <c r="H459" s="4" t="b">
        <v>1</v>
      </c>
      <c r="I459" s="4" t="b">
        <v>1</v>
      </c>
      <c r="J459" s="4">
        <v>6.0</v>
      </c>
      <c r="K459" s="4">
        <v>6.0</v>
      </c>
      <c r="L459" s="4" t="s">
        <v>1968</v>
      </c>
    </row>
    <row r="460" ht="15.75" customHeight="1">
      <c r="A460" s="4" t="s">
        <v>1826</v>
      </c>
      <c r="B460" s="4" t="s">
        <v>1969</v>
      </c>
      <c r="C460" s="4">
        <v>2.0</v>
      </c>
      <c r="D460" s="4">
        <v>2.0</v>
      </c>
      <c r="E460" s="4">
        <v>2.0</v>
      </c>
      <c r="F460" s="4">
        <v>2.0</v>
      </c>
      <c r="G460" s="4" t="b">
        <v>0</v>
      </c>
      <c r="H460" s="4" t="b">
        <v>0</v>
      </c>
      <c r="I460" s="4" t="b">
        <v>0</v>
      </c>
      <c r="J460" s="4">
        <v>0.0</v>
      </c>
      <c r="K460" s="4">
        <v>0.0</v>
      </c>
      <c r="L460" s="4" t="s">
        <v>86</v>
      </c>
    </row>
    <row r="461" ht="15.75" customHeight="1">
      <c r="A461" s="4" t="s">
        <v>1484</v>
      </c>
      <c r="B461" s="4" t="s">
        <v>1970</v>
      </c>
      <c r="C461" s="4">
        <v>6.0</v>
      </c>
      <c r="D461" s="4">
        <v>6.0</v>
      </c>
      <c r="E461" s="4">
        <v>6.0</v>
      </c>
      <c r="F461" s="4">
        <v>6.0</v>
      </c>
      <c r="G461" s="4" t="b">
        <v>1</v>
      </c>
      <c r="H461" s="4" t="b">
        <v>1</v>
      </c>
      <c r="I461" s="4" t="b">
        <v>1</v>
      </c>
      <c r="J461" s="4">
        <v>3.0</v>
      </c>
      <c r="K461" s="4">
        <v>3.0</v>
      </c>
      <c r="L461" s="4" t="s">
        <v>1971</v>
      </c>
    </row>
    <row r="462" ht="15.75" customHeight="1">
      <c r="A462" s="4" t="s">
        <v>1465</v>
      </c>
      <c r="B462" s="4" t="s">
        <v>1462</v>
      </c>
      <c r="C462" s="4">
        <v>5.0</v>
      </c>
      <c r="D462" s="4">
        <v>5.0</v>
      </c>
      <c r="E462" s="4">
        <v>5.0</v>
      </c>
      <c r="F462" s="4">
        <v>5.0</v>
      </c>
      <c r="G462" s="4" t="b">
        <v>1</v>
      </c>
      <c r="H462" s="4" t="b">
        <v>1</v>
      </c>
      <c r="I462" s="4" t="b">
        <v>1</v>
      </c>
      <c r="J462" s="4">
        <v>3.0</v>
      </c>
      <c r="K462" s="4">
        <v>3.0</v>
      </c>
      <c r="L462" s="4" t="s">
        <v>1563</v>
      </c>
    </row>
    <row r="463" ht="15.75" customHeight="1">
      <c r="A463" s="4" t="s">
        <v>1826</v>
      </c>
      <c r="B463" s="4" t="s">
        <v>1972</v>
      </c>
      <c r="C463" s="4">
        <v>2.0</v>
      </c>
      <c r="D463" s="4">
        <v>2.0</v>
      </c>
      <c r="E463" s="4">
        <v>2.0</v>
      </c>
      <c r="F463" s="4">
        <v>2.0</v>
      </c>
      <c r="G463" s="4" t="b">
        <v>0</v>
      </c>
      <c r="H463" s="4" t="b">
        <v>0</v>
      </c>
      <c r="I463" s="4" t="b">
        <v>0</v>
      </c>
      <c r="J463" s="4">
        <v>0.0</v>
      </c>
      <c r="K463" s="4">
        <v>0.0</v>
      </c>
      <c r="L463" s="4" t="s">
        <v>86</v>
      </c>
    </row>
    <row r="464" ht="15.75" customHeight="1">
      <c r="A464" s="4" t="s">
        <v>1478</v>
      </c>
      <c r="B464" s="4" t="s">
        <v>1554</v>
      </c>
      <c r="C464" s="4">
        <v>6.0</v>
      </c>
      <c r="D464" s="4">
        <v>6.0</v>
      </c>
      <c r="E464" s="4">
        <v>6.0</v>
      </c>
      <c r="F464" s="4">
        <v>6.0</v>
      </c>
      <c r="G464" s="4" t="b">
        <v>1</v>
      </c>
      <c r="H464" s="4" t="b">
        <v>0</v>
      </c>
      <c r="I464" s="4" t="b">
        <v>0</v>
      </c>
      <c r="J464" s="4">
        <v>0.0</v>
      </c>
      <c r="K464" s="4">
        <v>0.0</v>
      </c>
      <c r="L464" s="4" t="s">
        <v>86</v>
      </c>
    </row>
    <row r="465" ht="15.75" customHeight="1">
      <c r="A465" s="4" t="s">
        <v>1444</v>
      </c>
      <c r="B465" s="4" t="s">
        <v>1973</v>
      </c>
      <c r="C465" s="4">
        <v>4.0</v>
      </c>
      <c r="D465" s="4">
        <v>4.0</v>
      </c>
      <c r="E465" s="4">
        <v>4.0</v>
      </c>
      <c r="F465" s="4">
        <v>4.0</v>
      </c>
      <c r="G465" s="4" t="b">
        <v>0</v>
      </c>
      <c r="H465" s="4" t="b">
        <v>0</v>
      </c>
      <c r="I465" s="4" t="b">
        <v>0</v>
      </c>
      <c r="J465" s="4">
        <v>4.0</v>
      </c>
      <c r="K465" s="4">
        <v>4.0</v>
      </c>
      <c r="L465" s="4" t="s">
        <v>86</v>
      </c>
    </row>
    <row r="466" ht="15.75" customHeight="1">
      <c r="A466" s="4" t="s">
        <v>1531</v>
      </c>
      <c r="B466" s="4" t="s">
        <v>1974</v>
      </c>
      <c r="C466" s="4">
        <v>2.0</v>
      </c>
      <c r="D466" s="4">
        <v>2.0</v>
      </c>
      <c r="E466" s="4">
        <v>2.0</v>
      </c>
      <c r="F466" s="4">
        <v>2.0</v>
      </c>
      <c r="G466" s="4" t="b">
        <v>0</v>
      </c>
      <c r="H466" s="4" t="b">
        <v>0</v>
      </c>
      <c r="I466" s="4" t="b">
        <v>0</v>
      </c>
      <c r="J466" s="4">
        <v>2.0</v>
      </c>
      <c r="K466" s="4">
        <v>2.0</v>
      </c>
      <c r="L466" s="4" t="s">
        <v>86</v>
      </c>
    </row>
    <row r="467" ht="15.75" customHeight="1"/>
    <row r="468" ht="15.75" customHeight="1">
      <c r="A468" s="7" t="s">
        <v>124</v>
      </c>
    </row>
    <row r="469" ht="15.75" customHeight="1">
      <c r="A469" s="4" t="s">
        <v>125</v>
      </c>
      <c r="B469" s="4">
        <v>1554.0</v>
      </c>
    </row>
    <row r="470" ht="15.75" customHeight="1">
      <c r="A470" s="4" t="s">
        <v>126</v>
      </c>
      <c r="B470" s="4">
        <v>465.0</v>
      </c>
    </row>
    <row r="471" ht="15.75" customHeight="1">
      <c r="A471" s="4" t="s">
        <v>127</v>
      </c>
      <c r="B471" s="4">
        <v>29.922779922779924</v>
      </c>
    </row>
    <row r="472" ht="15.75" customHeight="1">
      <c r="A472" s="4" t="s">
        <v>128</v>
      </c>
      <c r="B472" s="4">
        <v>3335.0</v>
      </c>
    </row>
    <row r="473" ht="15.75" customHeight="1">
      <c r="A473" s="4" t="s">
        <v>129</v>
      </c>
      <c r="B473" s="4">
        <v>501.0</v>
      </c>
    </row>
    <row r="474" ht="15.75" customHeight="1">
      <c r="A474" s="4" t="s">
        <v>130</v>
      </c>
      <c r="B474" s="4">
        <v>357.0</v>
      </c>
    </row>
    <row r="475" ht="15.75" customHeight="1">
      <c r="A475" s="4" t="s">
        <v>131</v>
      </c>
      <c r="B475" s="4">
        <v>1442.0</v>
      </c>
    </row>
    <row r="476" ht="15.75" customHeight="1">
      <c r="A476" s="4" t="s">
        <v>132</v>
      </c>
      <c r="B476" s="4">
        <v>71.25748502994011</v>
      </c>
    </row>
    <row r="477" ht="15.75" customHeight="1">
      <c r="A477" s="4" t="s">
        <v>133</v>
      </c>
      <c r="B477" s="4">
        <f>SUM(D2:D466)</f>
        <v>3654</v>
      </c>
    </row>
    <row r="478" ht="15.75" customHeight="1">
      <c r="A478" s="4" t="s">
        <v>134</v>
      </c>
      <c r="B478" s="4">
        <f t="array" ref="B478">SUM(IF(H2:H466=TRUE,J2:J466,F2:F466))</f>
        <v>2588</v>
      </c>
    </row>
    <row r="479" ht="15.75" customHeight="1">
      <c r="A479" s="4" t="s">
        <v>135</v>
      </c>
      <c r="B479" s="4">
        <v>5.742296918767507</v>
      </c>
    </row>
    <row r="480" ht="15.75" customHeight="1">
      <c r="A480" s="4" t="s">
        <v>136</v>
      </c>
      <c r="B480" s="4">
        <v>3129.0</v>
      </c>
    </row>
    <row r="481" ht="15.75" customHeight="1">
      <c r="A481" s="4" t="s">
        <v>137</v>
      </c>
      <c r="B481" s="4">
        <v>10044.0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1975</v>
      </c>
      <c r="B2" s="4" t="s">
        <v>1976</v>
      </c>
      <c r="C2" s="4">
        <v>9.0</v>
      </c>
      <c r="D2" s="4">
        <v>9.0</v>
      </c>
      <c r="E2" s="4">
        <v>9.0</v>
      </c>
      <c r="F2" s="4">
        <v>9.0</v>
      </c>
      <c r="G2" s="4" t="b">
        <v>0</v>
      </c>
      <c r="H2" s="4" t="b">
        <v>0</v>
      </c>
      <c r="I2" s="4" t="b">
        <v>0</v>
      </c>
      <c r="J2" s="4">
        <v>9.0</v>
      </c>
      <c r="K2" s="4">
        <v>9.0</v>
      </c>
      <c r="L2" s="4" t="s">
        <v>86</v>
      </c>
    </row>
    <row r="3">
      <c r="A3" s="4" t="s">
        <v>1975</v>
      </c>
      <c r="B3" s="4" t="s">
        <v>1977</v>
      </c>
      <c r="C3" s="4">
        <v>2.0</v>
      </c>
      <c r="D3" s="4">
        <v>5.0</v>
      </c>
      <c r="E3" s="4">
        <v>4.0</v>
      </c>
      <c r="F3" s="4">
        <v>5.0</v>
      </c>
      <c r="G3" s="4" t="b">
        <v>1</v>
      </c>
      <c r="H3" s="4" t="b">
        <v>1</v>
      </c>
      <c r="I3" s="4" t="b">
        <v>0</v>
      </c>
      <c r="J3" s="4">
        <v>1.0</v>
      </c>
      <c r="K3" s="4">
        <v>1.0</v>
      </c>
      <c r="L3" s="4" t="s">
        <v>86</v>
      </c>
    </row>
    <row r="4">
      <c r="A4" s="4" t="s">
        <v>1978</v>
      </c>
      <c r="B4" s="4" t="s">
        <v>1979</v>
      </c>
      <c r="C4" s="4">
        <v>5.0</v>
      </c>
      <c r="D4" s="4">
        <v>5.0</v>
      </c>
      <c r="E4" s="4">
        <v>5.0</v>
      </c>
      <c r="F4" s="4">
        <v>5.0</v>
      </c>
      <c r="G4" s="4" t="b">
        <v>1</v>
      </c>
      <c r="H4" s="4" t="b">
        <v>1</v>
      </c>
      <c r="I4" s="4" t="b">
        <v>1</v>
      </c>
      <c r="J4" s="4">
        <v>2.0</v>
      </c>
      <c r="K4" s="4">
        <v>2.0</v>
      </c>
      <c r="L4" s="4" t="s">
        <v>1980</v>
      </c>
    </row>
    <row r="5">
      <c r="A5" s="4" t="s">
        <v>1975</v>
      </c>
      <c r="B5" s="4" t="s">
        <v>1981</v>
      </c>
      <c r="C5" s="4">
        <v>2.0</v>
      </c>
      <c r="D5" s="4">
        <v>6.0</v>
      </c>
      <c r="E5" s="4">
        <v>2.0</v>
      </c>
      <c r="F5" s="4">
        <v>6.0</v>
      </c>
      <c r="G5" s="4" t="b">
        <v>0</v>
      </c>
      <c r="H5" s="4" t="b">
        <v>0</v>
      </c>
      <c r="I5" s="4" t="b">
        <v>0</v>
      </c>
      <c r="J5" s="4">
        <v>6.0</v>
      </c>
      <c r="K5" s="4">
        <v>2.0</v>
      </c>
      <c r="L5" s="4" t="s">
        <v>86</v>
      </c>
    </row>
    <row r="6">
      <c r="A6" s="4" t="s">
        <v>1982</v>
      </c>
      <c r="B6" s="4" t="s">
        <v>1983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1984</v>
      </c>
      <c r="B7" s="4" t="s">
        <v>1985</v>
      </c>
      <c r="C7" s="4">
        <v>2.0</v>
      </c>
      <c r="D7" s="4">
        <v>12.0</v>
      </c>
      <c r="E7" s="4">
        <v>7.0</v>
      </c>
      <c r="F7" s="4">
        <v>12.0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1978</v>
      </c>
      <c r="B8" s="4" t="s">
        <v>1986</v>
      </c>
      <c r="C8" s="4">
        <v>6.0</v>
      </c>
      <c r="D8" s="4">
        <v>6.0</v>
      </c>
      <c r="E8" s="4">
        <v>6.0</v>
      </c>
      <c r="F8" s="4">
        <v>6.0</v>
      </c>
      <c r="G8" s="4" t="b">
        <v>0</v>
      </c>
      <c r="H8" s="4" t="b">
        <v>0</v>
      </c>
      <c r="I8" s="4" t="b">
        <v>0</v>
      </c>
      <c r="J8" s="4">
        <v>6.0</v>
      </c>
      <c r="K8" s="4">
        <v>6.0</v>
      </c>
      <c r="L8" s="4" t="s">
        <v>86</v>
      </c>
    </row>
    <row r="9">
      <c r="A9" s="4" t="s">
        <v>1987</v>
      </c>
      <c r="B9" s="4" t="s">
        <v>1988</v>
      </c>
      <c r="C9" s="4">
        <v>2.0</v>
      </c>
      <c r="D9" s="4">
        <v>4.0</v>
      </c>
      <c r="E9" s="4">
        <v>2.0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1989</v>
      </c>
      <c r="B10" s="4" t="s">
        <v>1990</v>
      </c>
      <c r="C10" s="4">
        <v>2.0</v>
      </c>
      <c r="D10" s="4">
        <v>8.0</v>
      </c>
      <c r="E10" s="4">
        <v>6.0</v>
      </c>
      <c r="F10" s="4">
        <v>8.0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1975</v>
      </c>
      <c r="B11" s="4" t="s">
        <v>1991</v>
      </c>
      <c r="C11" s="4">
        <v>20.0</v>
      </c>
      <c r="D11" s="4">
        <v>20.0</v>
      </c>
      <c r="E11" s="4">
        <v>20.0</v>
      </c>
      <c r="F11" s="4">
        <v>20.0</v>
      </c>
      <c r="G11" s="4" t="b">
        <v>1</v>
      </c>
      <c r="H11" s="4" t="b">
        <v>1</v>
      </c>
      <c r="I11" s="4" t="b">
        <v>1</v>
      </c>
      <c r="J11" s="4">
        <v>6.0</v>
      </c>
      <c r="K11" s="4">
        <v>6.0</v>
      </c>
      <c r="L11" s="4" t="s">
        <v>1992</v>
      </c>
    </row>
    <row r="12">
      <c r="A12" s="4" t="s">
        <v>1975</v>
      </c>
      <c r="B12" s="4" t="s">
        <v>1993</v>
      </c>
      <c r="C12" s="4">
        <v>6.0</v>
      </c>
      <c r="D12" s="4">
        <v>6.0</v>
      </c>
      <c r="E12" s="4">
        <v>6.0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6.0</v>
      </c>
      <c r="K12" s="4">
        <v>6.0</v>
      </c>
      <c r="L12" s="4" t="s">
        <v>86</v>
      </c>
    </row>
    <row r="13">
      <c r="A13" s="4" t="s">
        <v>1987</v>
      </c>
      <c r="B13" s="4" t="s">
        <v>1994</v>
      </c>
      <c r="C13" s="4">
        <v>2.0</v>
      </c>
      <c r="D13" s="4">
        <v>4.0</v>
      </c>
      <c r="E13" s="4">
        <v>2.0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1995</v>
      </c>
      <c r="B14" s="4" t="s">
        <v>1996</v>
      </c>
      <c r="C14" s="4">
        <v>2.0</v>
      </c>
      <c r="D14" s="4">
        <v>6.0</v>
      </c>
      <c r="E14" s="4">
        <v>2.0</v>
      </c>
      <c r="F14" s="4">
        <v>6.0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1997</v>
      </c>
      <c r="B15" s="4" t="s">
        <v>176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1998</v>
      </c>
      <c r="B16" s="4" t="s">
        <v>1999</v>
      </c>
      <c r="C16" s="4">
        <v>4.0</v>
      </c>
      <c r="D16" s="4">
        <v>14.0</v>
      </c>
      <c r="E16" s="4">
        <v>10.0</v>
      </c>
      <c r="F16" s="4">
        <v>14.0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1975</v>
      </c>
      <c r="B17" s="4" t="s">
        <v>1290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2.0</v>
      </c>
      <c r="K17" s="4">
        <v>2.0</v>
      </c>
      <c r="L17" s="4" t="s">
        <v>86</v>
      </c>
    </row>
    <row r="18">
      <c r="A18" s="4" t="s">
        <v>2000</v>
      </c>
      <c r="B18" s="4" t="s">
        <v>2001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2002</v>
      </c>
      <c r="B19" s="4" t="s">
        <v>1990</v>
      </c>
      <c r="C19" s="4">
        <v>2.0</v>
      </c>
      <c r="D19" s="4">
        <v>8.0</v>
      </c>
      <c r="E19" s="4">
        <v>6.0</v>
      </c>
      <c r="F19" s="4">
        <v>8.0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1998</v>
      </c>
      <c r="B20" s="4" t="s">
        <v>2003</v>
      </c>
      <c r="C20" s="4">
        <v>4.0</v>
      </c>
      <c r="D20" s="4">
        <v>4.0</v>
      </c>
      <c r="E20" s="4">
        <v>4.0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2004</v>
      </c>
      <c r="B21" s="4" t="s">
        <v>1983</v>
      </c>
      <c r="C21" s="4">
        <v>5.0</v>
      </c>
      <c r="D21" s="4">
        <v>5.0</v>
      </c>
      <c r="E21" s="4">
        <v>5.0</v>
      </c>
      <c r="F21" s="4">
        <v>5.0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1975</v>
      </c>
      <c r="B22" s="4" t="s">
        <v>2005</v>
      </c>
      <c r="C22" s="4">
        <v>6.0</v>
      </c>
      <c r="D22" s="4">
        <v>6.0</v>
      </c>
      <c r="E22" s="4">
        <v>6.0</v>
      </c>
      <c r="F22" s="4">
        <v>6.0</v>
      </c>
      <c r="G22" s="4" t="b">
        <v>0</v>
      </c>
      <c r="H22" s="4" t="b">
        <v>0</v>
      </c>
      <c r="I22" s="4" t="b">
        <v>0</v>
      </c>
      <c r="J22" s="4">
        <v>6.0</v>
      </c>
      <c r="K22" s="4">
        <v>6.0</v>
      </c>
      <c r="L22" s="4" t="s">
        <v>86</v>
      </c>
    </row>
    <row r="23" ht="15.75" customHeight="1">
      <c r="A23" s="4" t="s">
        <v>1978</v>
      </c>
      <c r="B23" s="4" t="s">
        <v>2006</v>
      </c>
      <c r="C23" s="4">
        <v>7.0</v>
      </c>
      <c r="D23" s="4">
        <v>7.0</v>
      </c>
      <c r="E23" s="4">
        <v>7.0</v>
      </c>
      <c r="F23" s="4">
        <v>7.0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2007</v>
      </c>
    </row>
    <row r="24" ht="15.75" customHeight="1">
      <c r="A24" s="4" t="s">
        <v>1978</v>
      </c>
      <c r="B24" s="4" t="s">
        <v>2008</v>
      </c>
      <c r="C24" s="4">
        <v>7.0</v>
      </c>
      <c r="D24" s="4">
        <v>7.0</v>
      </c>
      <c r="E24" s="4">
        <v>7.0</v>
      </c>
      <c r="F24" s="4">
        <v>7.0</v>
      </c>
      <c r="G24" s="4" t="b">
        <v>1</v>
      </c>
      <c r="H24" s="4" t="b">
        <v>1</v>
      </c>
      <c r="I24" s="4" t="b">
        <v>0</v>
      </c>
      <c r="J24" s="4">
        <v>2.0</v>
      </c>
      <c r="K24" s="4">
        <v>2.0</v>
      </c>
      <c r="L24" s="4" t="s">
        <v>86</v>
      </c>
    </row>
    <row r="25" ht="15.75" customHeight="1">
      <c r="A25" s="4" t="s">
        <v>2009</v>
      </c>
      <c r="B25" s="4" t="s">
        <v>1990</v>
      </c>
      <c r="C25" s="4">
        <v>2.0</v>
      </c>
      <c r="D25" s="4">
        <v>8.0</v>
      </c>
      <c r="E25" s="4">
        <v>6.0</v>
      </c>
      <c r="F25" s="4">
        <v>8.0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1989</v>
      </c>
      <c r="B26" s="4" t="s">
        <v>1996</v>
      </c>
      <c r="C26" s="4">
        <v>2.0</v>
      </c>
      <c r="D26" s="4">
        <v>6.0</v>
      </c>
      <c r="E26" s="4">
        <v>2.0</v>
      </c>
      <c r="F26" s="4">
        <v>6.0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2010</v>
      </c>
      <c r="B27" s="4" t="s">
        <v>2011</v>
      </c>
      <c r="C27" s="4">
        <v>2.0</v>
      </c>
      <c r="D27" s="4">
        <v>3.0</v>
      </c>
      <c r="E27" s="4">
        <v>2.0</v>
      </c>
      <c r="F27" s="4">
        <v>3.0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2012</v>
      </c>
      <c r="B28" s="4" t="s">
        <v>2013</v>
      </c>
      <c r="C28" s="4">
        <v>7.0</v>
      </c>
      <c r="D28" s="4">
        <v>14.0</v>
      </c>
      <c r="E28" s="4">
        <v>13.0</v>
      </c>
      <c r="F28" s="4">
        <v>14.0</v>
      </c>
      <c r="G28" s="4" t="b">
        <v>1</v>
      </c>
      <c r="H28" s="4" t="b">
        <v>1</v>
      </c>
      <c r="I28" s="4" t="b">
        <v>1</v>
      </c>
      <c r="J28" s="4">
        <v>11.0</v>
      </c>
      <c r="K28" s="4">
        <v>10.0</v>
      </c>
      <c r="L28" s="4" t="s">
        <v>2014</v>
      </c>
    </row>
    <row r="29" ht="15.75" customHeight="1">
      <c r="A29" s="4" t="s">
        <v>1975</v>
      </c>
      <c r="B29" s="4" t="s">
        <v>2015</v>
      </c>
      <c r="C29" s="4">
        <v>19.0</v>
      </c>
      <c r="D29" s="4">
        <v>40.0</v>
      </c>
      <c r="E29" s="4">
        <v>38.0</v>
      </c>
      <c r="F29" s="4">
        <v>40.0</v>
      </c>
      <c r="G29" s="4" t="b">
        <v>1</v>
      </c>
      <c r="H29" s="4" t="b">
        <v>1</v>
      </c>
      <c r="I29" s="4" t="b">
        <v>1</v>
      </c>
      <c r="J29" s="4">
        <v>28.0</v>
      </c>
      <c r="K29" s="4">
        <v>26.0</v>
      </c>
      <c r="L29" s="4" t="s">
        <v>2016</v>
      </c>
    </row>
    <row r="30" ht="15.75" customHeight="1">
      <c r="A30" s="4" t="s">
        <v>1978</v>
      </c>
      <c r="B30" s="4" t="s">
        <v>2017</v>
      </c>
      <c r="C30" s="4">
        <v>5.0</v>
      </c>
      <c r="D30" s="4">
        <v>5.0</v>
      </c>
      <c r="E30" s="4">
        <v>5.0</v>
      </c>
      <c r="F30" s="4">
        <v>5.0</v>
      </c>
      <c r="G30" s="4" t="b">
        <v>1</v>
      </c>
      <c r="H30" s="4" t="b">
        <v>1</v>
      </c>
      <c r="I30" s="4" t="b">
        <v>1</v>
      </c>
      <c r="J30" s="4">
        <v>4.0</v>
      </c>
      <c r="K30" s="4">
        <v>4.0</v>
      </c>
      <c r="L30" s="4" t="s">
        <v>2018</v>
      </c>
    </row>
    <row r="31" ht="15.75" customHeight="1">
      <c r="A31" s="4" t="s">
        <v>1998</v>
      </c>
      <c r="B31" s="4" t="s">
        <v>2019</v>
      </c>
      <c r="C31" s="4">
        <v>2.0</v>
      </c>
      <c r="D31" s="4">
        <v>22.0</v>
      </c>
      <c r="E31" s="4">
        <v>20.0</v>
      </c>
      <c r="F31" s="4">
        <v>22.0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1975</v>
      </c>
      <c r="B32" s="4" t="s">
        <v>2020</v>
      </c>
      <c r="C32" s="4">
        <v>2.0</v>
      </c>
      <c r="D32" s="4">
        <v>5.0</v>
      </c>
      <c r="E32" s="4">
        <v>4.0</v>
      </c>
      <c r="F32" s="4">
        <v>5.0</v>
      </c>
      <c r="G32" s="4" t="b">
        <v>1</v>
      </c>
      <c r="H32" s="4" t="b">
        <v>1</v>
      </c>
      <c r="I32" s="4" t="b">
        <v>1</v>
      </c>
      <c r="J32" s="4">
        <v>5.0</v>
      </c>
      <c r="K32" s="4">
        <v>4.0</v>
      </c>
      <c r="L32" s="4" t="s">
        <v>2021</v>
      </c>
    </row>
    <row r="33" ht="15.75" customHeight="1">
      <c r="A33" s="4" t="s">
        <v>1978</v>
      </c>
      <c r="B33" s="4" t="s">
        <v>2022</v>
      </c>
      <c r="C33" s="4">
        <v>16.0</v>
      </c>
      <c r="D33" s="4">
        <v>16.0</v>
      </c>
      <c r="E33" s="4">
        <v>16.0</v>
      </c>
      <c r="F33" s="4">
        <v>16.0</v>
      </c>
      <c r="G33" s="4" t="b">
        <v>1</v>
      </c>
      <c r="H33" s="4" t="b">
        <v>1</v>
      </c>
      <c r="I33" s="4" t="b">
        <v>1</v>
      </c>
      <c r="J33" s="4">
        <v>2.0</v>
      </c>
      <c r="K33" s="4">
        <v>2.0</v>
      </c>
      <c r="L33" s="4" t="s">
        <v>2023</v>
      </c>
    </row>
    <row r="34" ht="15.75" customHeight="1">
      <c r="A34" s="4" t="s">
        <v>1975</v>
      </c>
      <c r="B34" s="4" t="s">
        <v>2024</v>
      </c>
      <c r="C34" s="4">
        <v>6.0</v>
      </c>
      <c r="D34" s="4">
        <v>6.0</v>
      </c>
      <c r="E34" s="4">
        <v>6.0</v>
      </c>
      <c r="F34" s="4">
        <v>6.0</v>
      </c>
      <c r="G34" s="4" t="b">
        <v>0</v>
      </c>
      <c r="H34" s="4" t="b">
        <v>0</v>
      </c>
      <c r="I34" s="4" t="b">
        <v>0</v>
      </c>
      <c r="J34" s="4">
        <v>6.0</v>
      </c>
      <c r="K34" s="4">
        <v>6.0</v>
      </c>
      <c r="L34" s="4" t="s">
        <v>86</v>
      </c>
    </row>
    <row r="35" ht="15.75" customHeight="1">
      <c r="A35" s="4" t="s">
        <v>2009</v>
      </c>
      <c r="B35" s="4" t="s">
        <v>1996</v>
      </c>
      <c r="C35" s="4">
        <v>2.0</v>
      </c>
      <c r="D35" s="4">
        <v>7.0</v>
      </c>
      <c r="E35" s="4">
        <v>2.0</v>
      </c>
      <c r="F35" s="4">
        <v>7.0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2025</v>
      </c>
      <c r="B36" s="4" t="s">
        <v>2026</v>
      </c>
      <c r="C36" s="4">
        <v>7.0</v>
      </c>
      <c r="D36" s="4">
        <v>7.0</v>
      </c>
      <c r="E36" s="4">
        <v>7.0</v>
      </c>
      <c r="F36" s="4">
        <v>7.0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2027</v>
      </c>
      <c r="B37" s="4" t="s">
        <v>2003</v>
      </c>
      <c r="C37" s="4">
        <v>4.0</v>
      </c>
      <c r="D37" s="4">
        <v>4.0</v>
      </c>
      <c r="E37" s="4">
        <v>4.0</v>
      </c>
      <c r="F37" s="4">
        <v>4.0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2028</v>
      </c>
      <c r="B38" s="4" t="s">
        <v>2029</v>
      </c>
      <c r="C38" s="4">
        <v>2.0</v>
      </c>
      <c r="D38" s="4">
        <v>2.0</v>
      </c>
      <c r="E38" s="4">
        <v>2.0</v>
      </c>
      <c r="F38" s="4">
        <v>2.0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1989</v>
      </c>
      <c r="B39" s="4" t="s">
        <v>1988</v>
      </c>
      <c r="C39" s="4">
        <v>2.0</v>
      </c>
      <c r="D39" s="4">
        <v>4.0</v>
      </c>
      <c r="E39" s="4">
        <v>2.0</v>
      </c>
      <c r="F39" s="4">
        <v>4.0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2010</v>
      </c>
      <c r="B40" s="4" t="s">
        <v>2030</v>
      </c>
      <c r="C40" s="4">
        <v>2.0</v>
      </c>
      <c r="D40" s="4">
        <v>15.0</v>
      </c>
      <c r="E40" s="4">
        <v>9.0</v>
      </c>
      <c r="F40" s="4">
        <v>15.0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1978</v>
      </c>
      <c r="B41" s="4" t="s">
        <v>403</v>
      </c>
      <c r="C41" s="4">
        <v>11.0</v>
      </c>
      <c r="D41" s="4">
        <v>11.0</v>
      </c>
      <c r="E41" s="4">
        <v>11.0</v>
      </c>
      <c r="F41" s="4">
        <v>11.0</v>
      </c>
      <c r="G41" s="4" t="b">
        <v>1</v>
      </c>
      <c r="H41" s="4" t="b">
        <v>1</v>
      </c>
      <c r="I41" s="4" t="b">
        <v>1</v>
      </c>
      <c r="J41" s="4">
        <v>10.0</v>
      </c>
      <c r="K41" s="4">
        <v>10.0</v>
      </c>
      <c r="L41" s="4" t="s">
        <v>2031</v>
      </c>
    </row>
    <row r="42" ht="15.75" customHeight="1">
      <c r="A42" s="4" t="s">
        <v>2032</v>
      </c>
      <c r="B42" s="4" t="s">
        <v>1983</v>
      </c>
      <c r="C42" s="4">
        <v>4.0</v>
      </c>
      <c r="D42" s="4">
        <v>4.0</v>
      </c>
      <c r="E42" s="4">
        <v>4.0</v>
      </c>
      <c r="F42" s="4">
        <v>4.0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2033</v>
      </c>
      <c r="B43" s="4" t="s">
        <v>2034</v>
      </c>
      <c r="C43" s="4">
        <v>4.0</v>
      </c>
      <c r="D43" s="4">
        <v>6.0</v>
      </c>
      <c r="E43" s="4">
        <v>5.0</v>
      </c>
      <c r="F43" s="4">
        <v>6.0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1975</v>
      </c>
      <c r="B44" s="4" t="s">
        <v>2035</v>
      </c>
      <c r="C44" s="4">
        <v>6.0</v>
      </c>
      <c r="D44" s="4">
        <v>6.0</v>
      </c>
      <c r="E44" s="4">
        <v>6.0</v>
      </c>
      <c r="F44" s="4">
        <v>6.0</v>
      </c>
      <c r="G44" s="4" t="b">
        <v>0</v>
      </c>
      <c r="H44" s="4" t="b">
        <v>0</v>
      </c>
      <c r="I44" s="4" t="b">
        <v>0</v>
      </c>
      <c r="J44" s="4">
        <v>6.0</v>
      </c>
      <c r="K44" s="4">
        <v>6.0</v>
      </c>
      <c r="L44" s="4" t="s">
        <v>86</v>
      </c>
    </row>
    <row r="45" ht="15.75" customHeight="1">
      <c r="A45" s="4" t="s">
        <v>1975</v>
      </c>
      <c r="B45" s="4" t="s">
        <v>2036</v>
      </c>
      <c r="C45" s="4">
        <v>14.0</v>
      </c>
      <c r="D45" s="4">
        <v>14.0</v>
      </c>
      <c r="E45" s="4">
        <v>14.0</v>
      </c>
      <c r="F45" s="4">
        <v>14.0</v>
      </c>
      <c r="G45" s="4" t="b">
        <v>1</v>
      </c>
      <c r="H45" s="4" t="b">
        <v>1</v>
      </c>
      <c r="I45" s="4" t="b">
        <v>1</v>
      </c>
      <c r="J45" s="4">
        <v>11.0</v>
      </c>
      <c r="K45" s="4">
        <v>11.0</v>
      </c>
      <c r="L45" s="4" t="s">
        <v>2037</v>
      </c>
    </row>
    <row r="46" ht="15.75" customHeight="1">
      <c r="A46" s="4" t="s">
        <v>1995</v>
      </c>
      <c r="B46" s="4" t="s">
        <v>1990</v>
      </c>
      <c r="C46" s="4">
        <v>2.0</v>
      </c>
      <c r="D46" s="4">
        <v>8.0</v>
      </c>
      <c r="E46" s="4">
        <v>6.0</v>
      </c>
      <c r="F46" s="4">
        <v>8.0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1978</v>
      </c>
      <c r="B47" s="4" t="s">
        <v>176</v>
      </c>
      <c r="C47" s="4">
        <v>9.0</v>
      </c>
      <c r="D47" s="4">
        <v>9.0</v>
      </c>
      <c r="E47" s="4">
        <v>9.0</v>
      </c>
      <c r="F47" s="4">
        <v>9.0</v>
      </c>
      <c r="G47" s="4" t="b">
        <v>1</v>
      </c>
      <c r="H47" s="4" t="b">
        <v>1</v>
      </c>
      <c r="I47" s="4" t="b">
        <v>1</v>
      </c>
      <c r="J47" s="4">
        <v>6.0</v>
      </c>
      <c r="K47" s="4">
        <v>6.0</v>
      </c>
      <c r="L47" s="4" t="s">
        <v>2038</v>
      </c>
    </row>
    <row r="48" ht="15.75" customHeight="1">
      <c r="A48" s="4" t="s">
        <v>2039</v>
      </c>
      <c r="B48" s="4" t="s">
        <v>2040</v>
      </c>
      <c r="C48" s="4">
        <v>3.0</v>
      </c>
      <c r="D48" s="4">
        <v>3.0</v>
      </c>
      <c r="E48" s="4">
        <v>3.0</v>
      </c>
      <c r="F48" s="4">
        <v>3.0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1984</v>
      </c>
      <c r="B49" s="4" t="s">
        <v>2041</v>
      </c>
      <c r="C49" s="4">
        <v>2.0</v>
      </c>
      <c r="D49" s="4">
        <v>15.0</v>
      </c>
      <c r="E49" s="4">
        <v>8.0</v>
      </c>
      <c r="F49" s="4">
        <v>15.0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2025</v>
      </c>
      <c r="B50" s="4" t="s">
        <v>2042</v>
      </c>
      <c r="C50" s="4">
        <v>7.0</v>
      </c>
      <c r="D50" s="4">
        <v>7.0</v>
      </c>
      <c r="E50" s="4">
        <v>7.0</v>
      </c>
      <c r="F50" s="4">
        <v>7.0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1987</v>
      </c>
      <c r="B51" s="4" t="s">
        <v>1996</v>
      </c>
      <c r="C51" s="4">
        <v>2.0</v>
      </c>
      <c r="D51" s="4">
        <v>7.0</v>
      </c>
      <c r="E51" s="4">
        <v>2.0</v>
      </c>
      <c r="F51" s="4">
        <v>7.0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1975</v>
      </c>
      <c r="B52" s="4" t="s">
        <v>2043</v>
      </c>
      <c r="C52" s="4">
        <v>9.0</v>
      </c>
      <c r="D52" s="4">
        <v>9.0</v>
      </c>
      <c r="E52" s="4">
        <v>9.0</v>
      </c>
      <c r="F52" s="4">
        <v>9.0</v>
      </c>
      <c r="G52" s="4" t="b">
        <v>0</v>
      </c>
      <c r="H52" s="4" t="b">
        <v>0</v>
      </c>
      <c r="I52" s="4" t="b">
        <v>0</v>
      </c>
      <c r="J52" s="4">
        <v>9.0</v>
      </c>
      <c r="K52" s="4">
        <v>9.0</v>
      </c>
      <c r="L52" s="4" t="s">
        <v>86</v>
      </c>
    </row>
    <row r="53" ht="15.75" customHeight="1">
      <c r="A53" s="4" t="s">
        <v>1975</v>
      </c>
      <c r="B53" s="4" t="s">
        <v>2044</v>
      </c>
      <c r="C53" s="4">
        <v>41.0</v>
      </c>
      <c r="D53" s="4">
        <v>57.0</v>
      </c>
      <c r="E53" s="4">
        <v>56.0</v>
      </c>
      <c r="F53" s="4">
        <v>57.0</v>
      </c>
      <c r="G53" s="4" t="b">
        <v>1</v>
      </c>
      <c r="H53" s="4" t="b">
        <v>1</v>
      </c>
      <c r="I53" s="4" t="b">
        <v>1</v>
      </c>
      <c r="J53" s="4">
        <v>52.0</v>
      </c>
      <c r="K53" s="4">
        <v>51.0</v>
      </c>
      <c r="L53" s="4" t="s">
        <v>2045</v>
      </c>
    </row>
    <row r="54" ht="15.75" customHeight="1">
      <c r="A54" s="4" t="s">
        <v>1975</v>
      </c>
      <c r="B54" s="4" t="s">
        <v>2046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5.0</v>
      </c>
      <c r="K54" s="4">
        <v>5.0</v>
      </c>
      <c r="L54" s="4" t="s">
        <v>2047</v>
      </c>
    </row>
    <row r="55" ht="15.75" customHeight="1">
      <c r="A55" s="4" t="s">
        <v>1978</v>
      </c>
      <c r="B55" s="4" t="s">
        <v>2048</v>
      </c>
      <c r="C55" s="4">
        <v>40.0</v>
      </c>
      <c r="D55" s="4">
        <v>40.0</v>
      </c>
      <c r="E55" s="4">
        <v>40.0</v>
      </c>
      <c r="F55" s="4">
        <v>40.0</v>
      </c>
      <c r="G55" s="4" t="b">
        <v>0</v>
      </c>
      <c r="H55" s="4" t="b">
        <v>0</v>
      </c>
      <c r="I55" s="4" t="b">
        <v>0</v>
      </c>
      <c r="J55" s="4">
        <v>40.0</v>
      </c>
      <c r="K55" s="4">
        <v>40.0</v>
      </c>
      <c r="L55" s="4" t="s">
        <v>86</v>
      </c>
    </row>
    <row r="56" ht="15.75" customHeight="1">
      <c r="A56" s="4" t="s">
        <v>1998</v>
      </c>
      <c r="B56" s="4" t="s">
        <v>2049</v>
      </c>
      <c r="C56" s="4">
        <v>4.0</v>
      </c>
      <c r="D56" s="4">
        <v>12.0</v>
      </c>
      <c r="E56" s="4">
        <v>8.0</v>
      </c>
      <c r="F56" s="4">
        <v>12.0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1987</v>
      </c>
      <c r="B57" s="4" t="s">
        <v>1990</v>
      </c>
      <c r="C57" s="4">
        <v>2.0</v>
      </c>
      <c r="D57" s="4">
        <v>8.0</v>
      </c>
      <c r="E57" s="4">
        <v>6.0</v>
      </c>
      <c r="F57" s="4">
        <v>8.0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1975</v>
      </c>
      <c r="B58" s="4" t="s">
        <v>2050</v>
      </c>
      <c r="C58" s="4">
        <v>20.0</v>
      </c>
      <c r="D58" s="4">
        <v>20.0</v>
      </c>
      <c r="E58" s="4">
        <v>20.0</v>
      </c>
      <c r="F58" s="4">
        <v>20.0</v>
      </c>
      <c r="G58" s="4" t="b">
        <v>1</v>
      </c>
      <c r="H58" s="4" t="b">
        <v>1</v>
      </c>
      <c r="I58" s="4" t="b">
        <v>1</v>
      </c>
      <c r="J58" s="4">
        <v>9.0</v>
      </c>
      <c r="K58" s="4">
        <v>9.0</v>
      </c>
      <c r="L58" s="4" t="s">
        <v>2051</v>
      </c>
    </row>
    <row r="59" ht="15.75" customHeight="1">
      <c r="A59" s="4" t="s">
        <v>1989</v>
      </c>
      <c r="B59" s="4" t="s">
        <v>1994</v>
      </c>
      <c r="C59" s="4">
        <v>2.0</v>
      </c>
      <c r="D59" s="4">
        <v>4.0</v>
      </c>
      <c r="E59" s="4">
        <v>2.0</v>
      </c>
      <c r="F59" s="4">
        <v>4.0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1984</v>
      </c>
      <c r="B60" s="4" t="s">
        <v>2052</v>
      </c>
      <c r="C60" s="4">
        <v>2.0</v>
      </c>
      <c r="D60" s="4">
        <v>5.0</v>
      </c>
      <c r="E60" s="4">
        <v>2.0</v>
      </c>
      <c r="F60" s="4">
        <v>5.0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1978</v>
      </c>
      <c r="B61" s="4" t="s">
        <v>2053</v>
      </c>
      <c r="C61" s="4">
        <v>6.0</v>
      </c>
      <c r="D61" s="4">
        <v>6.0</v>
      </c>
      <c r="E61" s="4">
        <v>6.0</v>
      </c>
      <c r="F61" s="4">
        <v>6.0</v>
      </c>
      <c r="G61" s="4" t="b">
        <v>1</v>
      </c>
      <c r="H61" s="4" t="b">
        <v>1</v>
      </c>
      <c r="I61" s="4" t="b">
        <v>1</v>
      </c>
      <c r="J61" s="4">
        <v>2.0</v>
      </c>
      <c r="K61" s="4">
        <v>2.0</v>
      </c>
      <c r="L61" s="4" t="s">
        <v>2054</v>
      </c>
    </row>
    <row r="62" ht="15.75" customHeight="1"/>
    <row r="63" ht="15.75" customHeight="1">
      <c r="A63" s="7" t="s">
        <v>124</v>
      </c>
    </row>
    <row r="64" ht="15.75" customHeight="1">
      <c r="A64" s="4" t="s">
        <v>125</v>
      </c>
      <c r="B64" s="4">
        <v>963.0</v>
      </c>
    </row>
    <row r="65" ht="15.75" customHeight="1">
      <c r="A65" s="4" t="s">
        <v>126</v>
      </c>
      <c r="B65" s="4">
        <v>60.0</v>
      </c>
    </row>
    <row r="66" ht="15.75" customHeight="1">
      <c r="A66" s="4" t="s">
        <v>127</v>
      </c>
      <c r="B66" s="4">
        <v>6.230529595015576</v>
      </c>
    </row>
    <row r="67" ht="15.75" customHeight="1">
      <c r="A67" s="4" t="s">
        <v>128</v>
      </c>
      <c r="B67" s="4">
        <v>385.0</v>
      </c>
    </row>
    <row r="68" ht="15.75" customHeight="1">
      <c r="A68" s="4" t="s">
        <v>129</v>
      </c>
      <c r="B68" s="4">
        <v>34.0</v>
      </c>
    </row>
    <row r="69" ht="15.75" customHeight="1">
      <c r="A69" s="4" t="s">
        <v>130</v>
      </c>
      <c r="B69" s="4">
        <v>34.0</v>
      </c>
    </row>
    <row r="70" ht="15.75" customHeight="1">
      <c r="A70" s="4" t="s">
        <v>131</v>
      </c>
      <c r="B70" s="4">
        <v>300.0</v>
      </c>
    </row>
    <row r="71" ht="15.75" customHeight="1">
      <c r="A71" s="4" t="s">
        <v>132</v>
      </c>
      <c r="B71" s="4">
        <v>100.0</v>
      </c>
    </row>
    <row r="72" ht="15.75" customHeight="1">
      <c r="A72" s="4" t="s">
        <v>133</v>
      </c>
      <c r="B72" s="4">
        <f>SUM(D2:D61)</f>
        <v>575</v>
      </c>
    </row>
    <row r="73" ht="15.75" customHeight="1">
      <c r="A73" s="4" t="s">
        <v>134</v>
      </c>
      <c r="B73" s="4">
        <f t="array" ref="B73">SUM(IF(H2:H61=TRUE,J2:J61,F2:F61))</f>
        <v>487</v>
      </c>
    </row>
    <row r="74" ht="15.75" customHeight="1">
      <c r="A74" s="4" t="s">
        <v>135</v>
      </c>
      <c r="B74" s="4">
        <v>5.794117647058823</v>
      </c>
    </row>
    <row r="75" ht="15.75" customHeight="1">
      <c r="A75" s="4" t="s">
        <v>136</v>
      </c>
      <c r="B75" s="4">
        <v>2875.0</v>
      </c>
    </row>
    <row r="76" ht="15.75" customHeight="1">
      <c r="A76" s="4" t="s">
        <v>137</v>
      </c>
      <c r="B76" s="4">
        <v>5134.0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7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2055</v>
      </c>
      <c r="B2" s="4" t="s">
        <v>2056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2055</v>
      </c>
      <c r="B3" s="4" t="s">
        <v>2057</v>
      </c>
      <c r="C3" s="4">
        <v>7.0</v>
      </c>
      <c r="D3" s="4">
        <v>7.0</v>
      </c>
      <c r="E3" s="4">
        <v>7.0</v>
      </c>
      <c r="F3" s="4">
        <v>7.0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2058</v>
      </c>
      <c r="B4" s="4" t="s">
        <v>2059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2060</v>
      </c>
      <c r="B5" s="4" t="s">
        <v>2061</v>
      </c>
      <c r="C5" s="4">
        <v>2.0</v>
      </c>
      <c r="D5" s="4">
        <v>3.0</v>
      </c>
      <c r="E5" s="4">
        <v>2.0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2055</v>
      </c>
      <c r="B6" s="4" t="s">
        <v>2062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8">
      <c r="A8" s="7" t="s">
        <v>124</v>
      </c>
    </row>
    <row r="9">
      <c r="A9" s="4" t="s">
        <v>125</v>
      </c>
      <c r="B9" s="4">
        <v>34.0</v>
      </c>
    </row>
    <row r="10">
      <c r="A10" s="4" t="s">
        <v>126</v>
      </c>
      <c r="B10" s="4">
        <v>5.0</v>
      </c>
    </row>
    <row r="11">
      <c r="A11" s="4" t="s">
        <v>127</v>
      </c>
      <c r="B11" s="4">
        <v>14.705882352941178</v>
      </c>
    </row>
    <row r="12">
      <c r="A12" s="4" t="s">
        <v>128</v>
      </c>
      <c r="B12" s="4">
        <v>19.0</v>
      </c>
    </row>
    <row r="13">
      <c r="A13" s="4" t="s">
        <v>129</v>
      </c>
      <c r="B13" s="4">
        <v>1.0</v>
      </c>
    </row>
    <row r="14">
      <c r="A14" s="4" t="s">
        <v>130</v>
      </c>
      <c r="B14" s="4">
        <v>0.0</v>
      </c>
    </row>
    <row r="15">
      <c r="A15" s="4" t="s">
        <v>131</v>
      </c>
      <c r="B15" s="4">
        <v>17.0</v>
      </c>
    </row>
    <row r="16">
      <c r="A16" s="4" t="s">
        <v>132</v>
      </c>
      <c r="B16" s="4">
        <v>0.0</v>
      </c>
    </row>
    <row r="17">
      <c r="A17" s="4" t="s">
        <v>133</v>
      </c>
      <c r="B17" s="4">
        <f>SUM(D2:D6)</f>
        <v>20</v>
      </c>
    </row>
    <row r="18">
      <c r="A18" s="4" t="s">
        <v>134</v>
      </c>
      <c r="B18" s="4">
        <f t="array" ref="B18">SUM(IF(H2:H6=TRUE,J2:J6,F2:F6))</f>
        <v>20</v>
      </c>
    </row>
    <row r="19">
      <c r="A19" s="4" t="s">
        <v>135</v>
      </c>
      <c r="B19" s="4">
        <v>0.0</v>
      </c>
    </row>
    <row r="20">
      <c r="A20" s="4" t="s">
        <v>136</v>
      </c>
      <c r="B20" s="4">
        <v>114.0</v>
      </c>
    </row>
    <row r="21" ht="15.75" customHeight="1">
      <c r="A21" s="4" t="s">
        <v>137</v>
      </c>
      <c r="B21" s="4">
        <v>126.0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35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2063</v>
      </c>
      <c r="B2" s="4" t="s">
        <v>2064</v>
      </c>
      <c r="C2" s="4">
        <v>17.0</v>
      </c>
      <c r="D2" s="4">
        <v>17.0</v>
      </c>
      <c r="E2" s="4">
        <v>17.0</v>
      </c>
      <c r="F2" s="4">
        <v>17.0</v>
      </c>
      <c r="G2" s="4" t="b">
        <v>1</v>
      </c>
      <c r="H2" s="4" t="b">
        <v>1</v>
      </c>
      <c r="I2" s="4" t="b">
        <v>1</v>
      </c>
      <c r="J2" s="4">
        <v>8.0</v>
      </c>
      <c r="K2" s="4">
        <v>8.0</v>
      </c>
      <c r="L2" s="4" t="s">
        <v>2065</v>
      </c>
    </row>
    <row r="3">
      <c r="A3" s="4" t="s">
        <v>2066</v>
      </c>
      <c r="B3" s="4" t="s">
        <v>2067</v>
      </c>
      <c r="C3" s="4">
        <v>11.0</v>
      </c>
      <c r="D3" s="4">
        <v>11.0</v>
      </c>
      <c r="E3" s="4">
        <v>11.0</v>
      </c>
      <c r="F3" s="4">
        <v>11.0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2068</v>
      </c>
    </row>
    <row r="4">
      <c r="A4" s="4" t="s">
        <v>1531</v>
      </c>
      <c r="B4" s="4" t="s">
        <v>2069</v>
      </c>
      <c r="C4" s="4">
        <v>2.0</v>
      </c>
      <c r="D4" s="4">
        <v>2.0</v>
      </c>
      <c r="E4" s="4">
        <v>2.0</v>
      </c>
      <c r="F4" s="4">
        <v>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2070</v>
      </c>
      <c r="B5" s="4" t="s">
        <v>2071</v>
      </c>
      <c r="C5" s="4">
        <v>19.0</v>
      </c>
      <c r="D5" s="4">
        <v>19.0</v>
      </c>
      <c r="E5" s="4">
        <v>19.0</v>
      </c>
      <c r="F5" s="4">
        <v>19.0</v>
      </c>
      <c r="G5" s="4" t="b">
        <v>1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1531</v>
      </c>
      <c r="B6" s="4" t="s">
        <v>2072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2073</v>
      </c>
      <c r="B7" s="4" t="s">
        <v>2074</v>
      </c>
      <c r="C7" s="4">
        <v>2.0</v>
      </c>
      <c r="D7" s="4">
        <v>2.0</v>
      </c>
      <c r="E7" s="4">
        <v>2.0</v>
      </c>
      <c r="F7" s="4">
        <v>2.0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2075</v>
      </c>
    </row>
    <row r="8">
      <c r="A8" s="4" t="s">
        <v>2076</v>
      </c>
      <c r="B8" s="4" t="s">
        <v>2071</v>
      </c>
      <c r="C8" s="4">
        <v>19.0</v>
      </c>
      <c r="D8" s="4">
        <v>19.0</v>
      </c>
      <c r="E8" s="4">
        <v>19.0</v>
      </c>
      <c r="F8" s="4">
        <v>19.0</v>
      </c>
      <c r="G8" s="4" t="b">
        <v>1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1476</v>
      </c>
      <c r="B9" s="4" t="s">
        <v>2077</v>
      </c>
      <c r="C9" s="4">
        <v>5.0</v>
      </c>
      <c r="D9" s="4">
        <v>5.0</v>
      </c>
      <c r="E9" s="4">
        <v>5.0</v>
      </c>
      <c r="F9" s="4">
        <v>5.0</v>
      </c>
      <c r="G9" s="4" t="b">
        <v>0</v>
      </c>
      <c r="H9" s="4" t="b">
        <v>0</v>
      </c>
      <c r="I9" s="4" t="b">
        <v>0</v>
      </c>
      <c r="J9" s="4">
        <v>5.0</v>
      </c>
      <c r="K9" s="4">
        <v>5.0</v>
      </c>
      <c r="L9" s="4" t="s">
        <v>86</v>
      </c>
    </row>
    <row r="10">
      <c r="A10" s="4" t="s">
        <v>2078</v>
      </c>
      <c r="B10" s="4" t="s">
        <v>2079</v>
      </c>
      <c r="C10" s="4">
        <v>8.0</v>
      </c>
      <c r="D10" s="4">
        <v>8.0</v>
      </c>
      <c r="E10" s="4">
        <v>8.0</v>
      </c>
      <c r="F10" s="4">
        <v>8.0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4.0</v>
      </c>
      <c r="L10" s="4" t="s">
        <v>2080</v>
      </c>
    </row>
    <row r="11">
      <c r="A11" s="4" t="s">
        <v>2081</v>
      </c>
      <c r="B11" s="4" t="s">
        <v>2082</v>
      </c>
      <c r="C11" s="4">
        <v>2.0</v>
      </c>
      <c r="D11" s="4">
        <v>5.0</v>
      </c>
      <c r="E11" s="4">
        <v>2.0</v>
      </c>
      <c r="F11" s="4">
        <v>5.0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2083</v>
      </c>
      <c r="B12" s="4" t="s">
        <v>2084</v>
      </c>
      <c r="C12" s="4">
        <v>3.0</v>
      </c>
      <c r="D12" s="4">
        <v>4.0</v>
      </c>
      <c r="E12" s="4">
        <v>3.0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1595</v>
      </c>
      <c r="B13" s="4" t="s">
        <v>1069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2085</v>
      </c>
      <c r="B14" s="4" t="s">
        <v>340</v>
      </c>
      <c r="C14" s="4">
        <v>4.0</v>
      </c>
      <c r="D14" s="4">
        <v>20.0</v>
      </c>
      <c r="E14" s="4">
        <v>14.0</v>
      </c>
      <c r="F14" s="4">
        <v>20.0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2086</v>
      </c>
      <c r="B15" s="4" t="s">
        <v>2087</v>
      </c>
      <c r="C15" s="4">
        <v>18.0</v>
      </c>
      <c r="D15" s="4">
        <v>18.0</v>
      </c>
      <c r="E15" s="4">
        <v>18.0</v>
      </c>
      <c r="F15" s="4">
        <v>18.0</v>
      </c>
      <c r="G15" s="4" t="b">
        <v>1</v>
      </c>
      <c r="H15" s="4" t="b">
        <v>1</v>
      </c>
      <c r="I15" s="4" t="b">
        <v>1</v>
      </c>
      <c r="J15" s="4">
        <v>6.0</v>
      </c>
      <c r="K15" s="4">
        <v>6.0</v>
      </c>
      <c r="L15" s="4" t="s">
        <v>2088</v>
      </c>
    </row>
    <row r="16">
      <c r="A16" s="4" t="s">
        <v>2089</v>
      </c>
      <c r="B16" s="4" t="s">
        <v>2090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2091</v>
      </c>
    </row>
    <row r="17">
      <c r="A17" s="4" t="s">
        <v>748</v>
      </c>
      <c r="B17" s="4" t="s">
        <v>2092</v>
      </c>
      <c r="C17" s="4">
        <v>12.0</v>
      </c>
      <c r="D17" s="4">
        <v>12.0</v>
      </c>
      <c r="E17" s="4">
        <v>12.0</v>
      </c>
      <c r="F17" s="4">
        <v>12.0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2093</v>
      </c>
    </row>
    <row r="18">
      <c r="A18" s="4" t="s">
        <v>2094</v>
      </c>
      <c r="B18" s="4" t="s">
        <v>2071</v>
      </c>
      <c r="C18" s="4">
        <v>5.0</v>
      </c>
      <c r="D18" s="4">
        <v>5.0</v>
      </c>
      <c r="E18" s="4">
        <v>5.0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2095</v>
      </c>
      <c r="B19" s="4" t="s">
        <v>2071</v>
      </c>
      <c r="C19" s="4">
        <v>5.0</v>
      </c>
      <c r="D19" s="4">
        <v>5.0</v>
      </c>
      <c r="E19" s="4">
        <v>5.0</v>
      </c>
      <c r="F19" s="4">
        <v>5.0</v>
      </c>
      <c r="G19" s="4" t="b">
        <v>1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2096</v>
      </c>
      <c r="B20" s="4" t="s">
        <v>2097</v>
      </c>
      <c r="C20" s="4">
        <v>3.0</v>
      </c>
      <c r="D20" s="4">
        <v>3.0</v>
      </c>
      <c r="E20" s="4">
        <v>3.0</v>
      </c>
      <c r="F20" s="4">
        <v>3.0</v>
      </c>
      <c r="G20" s="4" t="b">
        <v>0</v>
      </c>
      <c r="H20" s="4" t="b">
        <v>0</v>
      </c>
      <c r="I20" s="4" t="b">
        <v>0</v>
      </c>
      <c r="J20" s="4">
        <v>3.0</v>
      </c>
      <c r="K20" s="4">
        <v>3.0</v>
      </c>
      <c r="L20" s="4" t="s">
        <v>86</v>
      </c>
    </row>
    <row r="21" ht="15.75" customHeight="1">
      <c r="A21" s="4" t="s">
        <v>2098</v>
      </c>
      <c r="B21" s="4" t="s">
        <v>2099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3.0</v>
      </c>
      <c r="K21" s="4">
        <v>3.0</v>
      </c>
      <c r="L21" s="4" t="s">
        <v>86</v>
      </c>
    </row>
    <row r="22" ht="15.75" customHeight="1">
      <c r="A22" s="4" t="s">
        <v>2100</v>
      </c>
      <c r="B22" s="4" t="s">
        <v>2101</v>
      </c>
      <c r="C22" s="4">
        <v>2.0</v>
      </c>
      <c r="D22" s="4">
        <v>4.0</v>
      </c>
      <c r="E22" s="4">
        <v>2.0</v>
      </c>
      <c r="F22" s="4">
        <v>4.0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2096</v>
      </c>
      <c r="B23" s="4" t="s">
        <v>2102</v>
      </c>
      <c r="C23" s="4">
        <v>9.0</v>
      </c>
      <c r="D23" s="4">
        <v>9.0</v>
      </c>
      <c r="E23" s="4">
        <v>9.0</v>
      </c>
      <c r="F23" s="4">
        <v>9.0</v>
      </c>
      <c r="G23" s="4" t="b">
        <v>0</v>
      </c>
      <c r="H23" s="4" t="b">
        <v>0</v>
      </c>
      <c r="I23" s="4" t="b">
        <v>0</v>
      </c>
      <c r="J23" s="4">
        <v>9.0</v>
      </c>
      <c r="K23" s="4">
        <v>9.0</v>
      </c>
      <c r="L23" s="4" t="s">
        <v>86</v>
      </c>
    </row>
    <row r="24" ht="15.75" customHeight="1">
      <c r="A24" s="4" t="s">
        <v>2103</v>
      </c>
      <c r="B24" s="4" t="s">
        <v>1192</v>
      </c>
      <c r="C24" s="4">
        <v>2.0</v>
      </c>
      <c r="D24" s="4">
        <v>19.0</v>
      </c>
      <c r="E24" s="4">
        <v>10.0</v>
      </c>
      <c r="F24" s="4">
        <v>19.0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2096</v>
      </c>
      <c r="B25" s="4" t="s">
        <v>2104</v>
      </c>
      <c r="C25" s="4">
        <v>3.0</v>
      </c>
      <c r="D25" s="4">
        <v>3.0</v>
      </c>
      <c r="E25" s="4">
        <v>3.0</v>
      </c>
      <c r="F25" s="4">
        <v>3.0</v>
      </c>
      <c r="G25" s="4" t="b">
        <v>0</v>
      </c>
      <c r="H25" s="4" t="b">
        <v>0</v>
      </c>
      <c r="I25" s="4" t="b">
        <v>0</v>
      </c>
      <c r="J25" s="4">
        <v>3.0</v>
      </c>
      <c r="K25" s="4">
        <v>3.0</v>
      </c>
      <c r="L25" s="4" t="s">
        <v>86</v>
      </c>
    </row>
    <row r="26" ht="15.75" customHeight="1">
      <c r="A26" s="4" t="s">
        <v>2105</v>
      </c>
      <c r="B26" s="4" t="s">
        <v>2071</v>
      </c>
      <c r="C26" s="4">
        <v>19.0</v>
      </c>
      <c r="D26" s="4">
        <v>19.0</v>
      </c>
      <c r="E26" s="4">
        <v>19.0</v>
      </c>
      <c r="F26" s="4">
        <v>19.0</v>
      </c>
      <c r="G26" s="4" t="b">
        <v>1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2106</v>
      </c>
      <c r="B27" s="4" t="s">
        <v>2107</v>
      </c>
      <c r="C27" s="4">
        <v>3.0</v>
      </c>
      <c r="D27" s="4">
        <v>3.0</v>
      </c>
      <c r="E27" s="4">
        <v>3.0</v>
      </c>
      <c r="F27" s="4">
        <v>3.0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2108</v>
      </c>
      <c r="B28" s="4" t="s">
        <v>2109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2110</v>
      </c>
      <c r="B29" s="4" t="s">
        <v>759</v>
      </c>
      <c r="C29" s="4">
        <v>3.0</v>
      </c>
      <c r="D29" s="4">
        <v>3.0</v>
      </c>
      <c r="E29" s="4">
        <v>3.0</v>
      </c>
      <c r="F29" s="4">
        <v>3.0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2111</v>
      </c>
      <c r="B30" s="4" t="s">
        <v>2112</v>
      </c>
      <c r="C30" s="4">
        <v>8.0</v>
      </c>
      <c r="D30" s="4">
        <v>8.0</v>
      </c>
      <c r="E30" s="4">
        <v>8.0</v>
      </c>
      <c r="F30" s="4">
        <v>8.0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748</v>
      </c>
      <c r="B31" s="4" t="s">
        <v>2113</v>
      </c>
      <c r="C31" s="4">
        <v>8.0</v>
      </c>
      <c r="D31" s="4">
        <v>8.0</v>
      </c>
      <c r="E31" s="4">
        <v>8.0</v>
      </c>
      <c r="F31" s="4">
        <v>8.0</v>
      </c>
      <c r="G31" s="4" t="b">
        <v>1</v>
      </c>
      <c r="H31" s="4" t="b">
        <v>1</v>
      </c>
      <c r="I31" s="4" t="b">
        <v>1</v>
      </c>
      <c r="J31" s="4">
        <v>2.0</v>
      </c>
      <c r="K31" s="4">
        <v>2.0</v>
      </c>
      <c r="L31" s="4" t="s">
        <v>2114</v>
      </c>
    </row>
    <row r="32" ht="15.75" customHeight="1">
      <c r="A32" s="4" t="s">
        <v>2115</v>
      </c>
      <c r="B32" s="4" t="s">
        <v>2116</v>
      </c>
      <c r="C32" s="4">
        <v>2.0</v>
      </c>
      <c r="D32" s="4">
        <v>3.0</v>
      </c>
      <c r="E32" s="4">
        <v>2.0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2117</v>
      </c>
      <c r="B33" s="4" t="s">
        <v>2118</v>
      </c>
      <c r="C33" s="4">
        <v>4.0</v>
      </c>
      <c r="D33" s="4">
        <v>12.0</v>
      </c>
      <c r="E33" s="4">
        <v>4.0</v>
      </c>
      <c r="F33" s="4">
        <v>12.0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2119</v>
      </c>
      <c r="B34" s="4" t="s">
        <v>2120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2121</v>
      </c>
      <c r="B35" s="4" t="s">
        <v>2122</v>
      </c>
      <c r="C35" s="4">
        <v>2.0</v>
      </c>
      <c r="D35" s="4">
        <v>25.0</v>
      </c>
      <c r="E35" s="4">
        <v>20.0</v>
      </c>
      <c r="F35" s="4">
        <v>25.0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2103</v>
      </c>
      <c r="B36" s="4" t="s">
        <v>2123</v>
      </c>
      <c r="C36" s="4">
        <v>5.0</v>
      </c>
      <c r="D36" s="4">
        <v>9.0</v>
      </c>
      <c r="E36" s="4">
        <v>8.0</v>
      </c>
      <c r="F36" s="4">
        <v>9.0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2096</v>
      </c>
      <c r="B37" s="4" t="s">
        <v>2124</v>
      </c>
      <c r="C37" s="4">
        <v>6.0</v>
      </c>
      <c r="D37" s="4">
        <v>6.0</v>
      </c>
      <c r="E37" s="4">
        <v>6.0</v>
      </c>
      <c r="F37" s="4">
        <v>6.0</v>
      </c>
      <c r="G37" s="4" t="b">
        <v>1</v>
      </c>
      <c r="H37" s="4" t="b">
        <v>1</v>
      </c>
      <c r="I37" s="4" t="b">
        <v>1</v>
      </c>
      <c r="J37" s="4">
        <v>2.0</v>
      </c>
      <c r="K37" s="4">
        <v>2.0</v>
      </c>
      <c r="L37" s="4" t="s">
        <v>2125</v>
      </c>
    </row>
    <row r="38" ht="15.75" customHeight="1">
      <c r="A38" s="4" t="s">
        <v>2126</v>
      </c>
      <c r="B38" s="4" t="s">
        <v>2127</v>
      </c>
      <c r="C38" s="4">
        <v>16.0</v>
      </c>
      <c r="D38" s="4">
        <v>16.0</v>
      </c>
      <c r="E38" s="4">
        <v>16.0</v>
      </c>
      <c r="F38" s="4">
        <v>16.0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2128</v>
      </c>
      <c r="B39" s="4" t="s">
        <v>2071</v>
      </c>
      <c r="C39" s="4">
        <v>6.0</v>
      </c>
      <c r="D39" s="4">
        <v>6.0</v>
      </c>
      <c r="E39" s="4">
        <v>6.0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2129</v>
      </c>
      <c r="B40" s="4" t="s">
        <v>2130</v>
      </c>
      <c r="C40" s="4">
        <v>2.0</v>
      </c>
      <c r="D40" s="4">
        <v>4.0</v>
      </c>
      <c r="E40" s="4">
        <v>3.0</v>
      </c>
      <c r="F40" s="4">
        <v>4.0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2108</v>
      </c>
      <c r="B41" s="4" t="s">
        <v>2131</v>
      </c>
      <c r="C41" s="4">
        <v>2.0</v>
      </c>
      <c r="D41" s="4">
        <v>2.0</v>
      </c>
      <c r="E41" s="4">
        <v>2.0</v>
      </c>
      <c r="F41" s="4">
        <v>2.0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2132</v>
      </c>
      <c r="B42" s="4" t="s">
        <v>1192</v>
      </c>
      <c r="C42" s="4">
        <v>2.0</v>
      </c>
      <c r="D42" s="4">
        <v>2.0</v>
      </c>
      <c r="E42" s="4">
        <v>2.0</v>
      </c>
      <c r="F42" s="4">
        <v>2.0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2108</v>
      </c>
      <c r="B43" s="4" t="s">
        <v>2133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2134</v>
      </c>
      <c r="B44" s="4" t="s">
        <v>2071</v>
      </c>
      <c r="C44" s="4">
        <v>19.0</v>
      </c>
      <c r="D44" s="4">
        <v>19.0</v>
      </c>
      <c r="E44" s="4">
        <v>19.0</v>
      </c>
      <c r="F44" s="4">
        <v>19.0</v>
      </c>
      <c r="G44" s="4" t="b">
        <v>1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2135</v>
      </c>
      <c r="B45" s="4" t="s">
        <v>340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1</v>
      </c>
      <c r="J45" s="4">
        <v>1.0</v>
      </c>
      <c r="K45" s="4">
        <v>1.0</v>
      </c>
      <c r="L45" s="4" t="s">
        <v>2136</v>
      </c>
    </row>
    <row r="46" ht="15.75" customHeight="1">
      <c r="A46" s="4" t="s">
        <v>2098</v>
      </c>
      <c r="B46" s="4" t="s">
        <v>2137</v>
      </c>
      <c r="C46" s="4">
        <v>16.0</v>
      </c>
      <c r="D46" s="4">
        <v>16.0</v>
      </c>
      <c r="E46" s="4">
        <v>16.0</v>
      </c>
      <c r="F46" s="4">
        <v>16.0</v>
      </c>
      <c r="G46" s="4" t="b">
        <v>1</v>
      </c>
      <c r="H46" s="4" t="b">
        <v>1</v>
      </c>
      <c r="I46" s="4" t="b">
        <v>1</v>
      </c>
      <c r="J46" s="4">
        <v>2.0</v>
      </c>
      <c r="K46" s="4">
        <v>2.0</v>
      </c>
      <c r="L46" s="4" t="s">
        <v>2138</v>
      </c>
    </row>
    <row r="47" ht="15.75" customHeight="1">
      <c r="A47" s="4" t="s">
        <v>2139</v>
      </c>
      <c r="B47" s="4" t="s">
        <v>2140</v>
      </c>
      <c r="C47" s="4">
        <v>2.0</v>
      </c>
      <c r="D47" s="4">
        <v>2.0</v>
      </c>
      <c r="E47" s="4">
        <v>2.0</v>
      </c>
      <c r="F47" s="4">
        <v>2.0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2141</v>
      </c>
    </row>
    <row r="48" ht="15.75" customHeight="1">
      <c r="A48" s="4" t="s">
        <v>2142</v>
      </c>
      <c r="B48" s="4" t="s">
        <v>2143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2139</v>
      </c>
      <c r="B49" s="4" t="s">
        <v>407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2.0</v>
      </c>
      <c r="K49" s="4">
        <v>2.0</v>
      </c>
      <c r="L49" s="4" t="s">
        <v>86</v>
      </c>
    </row>
    <row r="50" ht="15.75" customHeight="1">
      <c r="A50" s="4" t="s">
        <v>1476</v>
      </c>
      <c r="B50" s="4" t="s">
        <v>2144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1476</v>
      </c>
      <c r="B51" s="4" t="s">
        <v>2145</v>
      </c>
      <c r="C51" s="4">
        <v>3.0</v>
      </c>
      <c r="D51" s="4">
        <v>3.0</v>
      </c>
      <c r="E51" s="4">
        <v>3.0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3.0</v>
      </c>
      <c r="K51" s="4">
        <v>3.0</v>
      </c>
      <c r="L51" s="4" t="s">
        <v>86</v>
      </c>
    </row>
    <row r="52" ht="15.75" customHeight="1">
      <c r="A52" s="4" t="s">
        <v>2146</v>
      </c>
      <c r="B52" s="4" t="s">
        <v>2147</v>
      </c>
      <c r="C52" s="4">
        <v>8.0</v>
      </c>
      <c r="D52" s="4">
        <v>9.0</v>
      </c>
      <c r="E52" s="4">
        <v>8.0</v>
      </c>
      <c r="F52" s="4">
        <v>9.0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2108</v>
      </c>
      <c r="B53" s="4" t="s">
        <v>1290</v>
      </c>
      <c r="C53" s="4">
        <v>9.0</v>
      </c>
      <c r="D53" s="4">
        <v>9.0</v>
      </c>
      <c r="E53" s="4">
        <v>9.0</v>
      </c>
      <c r="F53" s="4">
        <v>9.0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2148</v>
      </c>
      <c r="B54" s="4" t="s">
        <v>2071</v>
      </c>
      <c r="C54" s="4">
        <v>19.0</v>
      </c>
      <c r="D54" s="4">
        <v>19.0</v>
      </c>
      <c r="E54" s="4">
        <v>19.0</v>
      </c>
      <c r="F54" s="4">
        <v>19.0</v>
      </c>
      <c r="G54" s="4" t="b">
        <v>1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2149</v>
      </c>
      <c r="B55" s="4" t="s">
        <v>2150</v>
      </c>
      <c r="C55" s="4">
        <v>4.0</v>
      </c>
      <c r="D55" s="4">
        <v>4.0</v>
      </c>
      <c r="E55" s="4">
        <v>4.0</v>
      </c>
      <c r="F55" s="4">
        <v>4.0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2151</v>
      </c>
      <c r="B56" s="4" t="s">
        <v>2071</v>
      </c>
      <c r="C56" s="4">
        <v>5.0</v>
      </c>
      <c r="D56" s="4">
        <v>5.0</v>
      </c>
      <c r="E56" s="4">
        <v>5.0</v>
      </c>
      <c r="F56" s="4">
        <v>5.0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2110</v>
      </c>
      <c r="B57" s="4" t="s">
        <v>2152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1476</v>
      </c>
      <c r="B58" s="4" t="s">
        <v>2153</v>
      </c>
      <c r="C58" s="4">
        <v>2.0</v>
      </c>
      <c r="D58" s="4">
        <v>2.0</v>
      </c>
      <c r="E58" s="4">
        <v>2.0</v>
      </c>
      <c r="F58" s="4">
        <v>2.0</v>
      </c>
      <c r="G58" s="4" t="b">
        <v>1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2089</v>
      </c>
      <c r="B59" s="4" t="s">
        <v>2154</v>
      </c>
      <c r="C59" s="4">
        <v>5.0</v>
      </c>
      <c r="D59" s="4">
        <v>5.0</v>
      </c>
      <c r="E59" s="4">
        <v>5.0</v>
      </c>
      <c r="F59" s="4">
        <v>5.0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2155</v>
      </c>
    </row>
    <row r="60" ht="15.75" customHeight="1">
      <c r="A60" s="4" t="s">
        <v>2149</v>
      </c>
      <c r="B60" s="4" t="s">
        <v>1290</v>
      </c>
      <c r="C60" s="4">
        <v>8.0</v>
      </c>
      <c r="D60" s="4">
        <v>8.0</v>
      </c>
      <c r="E60" s="4">
        <v>8.0</v>
      </c>
      <c r="F60" s="4">
        <v>8.0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2156</v>
      </c>
      <c r="B61" s="4" t="s">
        <v>407</v>
      </c>
      <c r="C61" s="4">
        <v>2.0</v>
      </c>
      <c r="D61" s="4">
        <v>15.0</v>
      </c>
      <c r="E61" s="4">
        <v>3.0</v>
      </c>
      <c r="F61" s="4">
        <v>15.0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2157</v>
      </c>
      <c r="B62" s="4" t="s">
        <v>1290</v>
      </c>
      <c r="C62" s="4">
        <v>2.0</v>
      </c>
      <c r="D62" s="4">
        <v>2.0</v>
      </c>
      <c r="E62" s="4">
        <v>2.0</v>
      </c>
      <c r="F62" s="4">
        <v>2.0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2117</v>
      </c>
      <c r="B63" s="4" t="s">
        <v>2158</v>
      </c>
      <c r="C63" s="4">
        <v>2.0</v>
      </c>
      <c r="D63" s="4">
        <v>6.0</v>
      </c>
      <c r="E63" s="4">
        <v>2.0</v>
      </c>
      <c r="F63" s="4">
        <v>6.0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2096</v>
      </c>
      <c r="B64" s="4" t="s">
        <v>2159</v>
      </c>
      <c r="C64" s="4">
        <v>3.0</v>
      </c>
      <c r="D64" s="4">
        <v>3.0</v>
      </c>
      <c r="E64" s="4">
        <v>3.0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3.0</v>
      </c>
      <c r="K64" s="4">
        <v>3.0</v>
      </c>
      <c r="L64" s="4" t="s">
        <v>86</v>
      </c>
    </row>
    <row r="65" ht="15.75" customHeight="1">
      <c r="A65" s="4" t="s">
        <v>2160</v>
      </c>
      <c r="B65" s="4" t="s">
        <v>2161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748</v>
      </c>
      <c r="B66" s="4" t="s">
        <v>2162</v>
      </c>
      <c r="C66" s="4">
        <v>6.0</v>
      </c>
      <c r="D66" s="4">
        <v>6.0</v>
      </c>
      <c r="E66" s="4">
        <v>6.0</v>
      </c>
      <c r="F66" s="4">
        <v>6.0</v>
      </c>
      <c r="G66" s="4" t="b">
        <v>1</v>
      </c>
      <c r="H66" s="4" t="b">
        <v>1</v>
      </c>
      <c r="I66" s="4" t="b">
        <v>1</v>
      </c>
      <c r="J66" s="4">
        <v>2.0</v>
      </c>
      <c r="K66" s="4">
        <v>2.0</v>
      </c>
      <c r="L66" s="4" t="s">
        <v>2163</v>
      </c>
    </row>
    <row r="67" ht="15.75" customHeight="1">
      <c r="A67" s="4" t="s">
        <v>2083</v>
      </c>
      <c r="B67" s="4" t="s">
        <v>2164</v>
      </c>
      <c r="C67" s="4">
        <v>10.0</v>
      </c>
      <c r="D67" s="4">
        <v>10.0</v>
      </c>
      <c r="E67" s="4">
        <v>10.0</v>
      </c>
      <c r="F67" s="4">
        <v>10.0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2126</v>
      </c>
      <c r="B68" s="4" t="s">
        <v>2165</v>
      </c>
      <c r="C68" s="4">
        <v>4.0</v>
      </c>
      <c r="D68" s="4">
        <v>11.0</v>
      </c>
      <c r="E68" s="4">
        <v>4.0</v>
      </c>
      <c r="F68" s="4">
        <v>11.0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2166</v>
      </c>
      <c r="B69" s="4" t="s">
        <v>2167</v>
      </c>
      <c r="C69" s="4">
        <v>3.0</v>
      </c>
      <c r="D69" s="4">
        <v>3.0</v>
      </c>
      <c r="E69" s="4">
        <v>3.0</v>
      </c>
      <c r="F69" s="4">
        <v>3.0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2168</v>
      </c>
      <c r="B70" s="4" t="s">
        <v>2169</v>
      </c>
      <c r="C70" s="4">
        <v>3.0</v>
      </c>
      <c r="D70" s="4">
        <v>3.0</v>
      </c>
      <c r="E70" s="4">
        <v>3.0</v>
      </c>
      <c r="F70" s="4">
        <v>3.0</v>
      </c>
      <c r="G70" s="4" t="b">
        <v>0</v>
      </c>
      <c r="H70" s="4" t="b">
        <v>0</v>
      </c>
      <c r="I70" s="4" t="b">
        <v>0</v>
      </c>
      <c r="J70" s="4">
        <v>3.0</v>
      </c>
      <c r="K70" s="4">
        <v>3.0</v>
      </c>
      <c r="L70" s="4" t="s">
        <v>86</v>
      </c>
    </row>
    <row r="71" ht="15.75" customHeight="1">
      <c r="A71" s="4" t="s">
        <v>2170</v>
      </c>
      <c r="B71" s="4" t="s">
        <v>2147</v>
      </c>
      <c r="C71" s="4">
        <v>3.0</v>
      </c>
      <c r="D71" s="4">
        <v>4.0</v>
      </c>
      <c r="E71" s="4">
        <v>3.0</v>
      </c>
      <c r="F71" s="4">
        <v>4.0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1476</v>
      </c>
      <c r="B72" s="4" t="s">
        <v>2171</v>
      </c>
      <c r="C72" s="4">
        <v>5.0</v>
      </c>
      <c r="D72" s="4">
        <v>12.0</v>
      </c>
      <c r="E72" s="4">
        <v>11.0</v>
      </c>
      <c r="F72" s="4">
        <v>12.0</v>
      </c>
      <c r="G72" s="4" t="b">
        <v>1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1531</v>
      </c>
      <c r="B73" s="4" t="s">
        <v>2172</v>
      </c>
      <c r="C73" s="4">
        <v>2.0</v>
      </c>
      <c r="D73" s="4">
        <v>3.0</v>
      </c>
      <c r="E73" s="4">
        <v>2.0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1531</v>
      </c>
      <c r="B74" s="4" t="s">
        <v>2173</v>
      </c>
      <c r="C74" s="4">
        <v>9.0</v>
      </c>
      <c r="D74" s="4">
        <v>11.0</v>
      </c>
      <c r="E74" s="4">
        <v>9.0</v>
      </c>
      <c r="F74" s="4">
        <v>11.0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1476</v>
      </c>
      <c r="B75" s="4" t="s">
        <v>2174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2.0</v>
      </c>
      <c r="K75" s="4">
        <v>2.0</v>
      </c>
      <c r="L75" s="4" t="s">
        <v>86</v>
      </c>
    </row>
    <row r="76" ht="15.75" customHeight="1">
      <c r="A76" s="4" t="s">
        <v>2175</v>
      </c>
      <c r="B76" s="4" t="s">
        <v>2176</v>
      </c>
      <c r="C76" s="4">
        <v>4.0</v>
      </c>
      <c r="D76" s="4">
        <v>4.0</v>
      </c>
      <c r="E76" s="4">
        <v>4.0</v>
      </c>
      <c r="F76" s="4">
        <v>4.0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2177</v>
      </c>
      <c r="B77" s="4" t="s">
        <v>2178</v>
      </c>
      <c r="C77" s="4">
        <v>3.0</v>
      </c>
      <c r="D77" s="4">
        <v>10.0</v>
      </c>
      <c r="E77" s="4">
        <v>4.0</v>
      </c>
      <c r="F77" s="4">
        <v>10.0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2179</v>
      </c>
      <c r="B78" s="4" t="s">
        <v>2180</v>
      </c>
      <c r="C78" s="4">
        <v>4.0</v>
      </c>
      <c r="D78" s="4">
        <v>4.0</v>
      </c>
      <c r="E78" s="4">
        <v>4.0</v>
      </c>
      <c r="F78" s="4">
        <v>4.0</v>
      </c>
      <c r="G78" s="4" t="b">
        <v>1</v>
      </c>
      <c r="H78" s="4" t="b">
        <v>1</v>
      </c>
      <c r="I78" s="4" t="b">
        <v>1</v>
      </c>
      <c r="J78" s="4">
        <v>1.0</v>
      </c>
      <c r="K78" s="4">
        <v>1.0</v>
      </c>
      <c r="L78" s="4" t="s">
        <v>2181</v>
      </c>
    </row>
    <row r="79" ht="15.75" customHeight="1">
      <c r="A79" s="4" t="s">
        <v>2182</v>
      </c>
      <c r="B79" s="4" t="s">
        <v>2071</v>
      </c>
      <c r="C79" s="4">
        <v>8.0</v>
      </c>
      <c r="D79" s="4">
        <v>8.0</v>
      </c>
      <c r="E79" s="4">
        <v>8.0</v>
      </c>
      <c r="F79" s="4">
        <v>8.0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2179</v>
      </c>
      <c r="B80" s="4" t="s">
        <v>759</v>
      </c>
      <c r="C80" s="4">
        <v>9.0</v>
      </c>
      <c r="D80" s="4">
        <v>9.0</v>
      </c>
      <c r="E80" s="4">
        <v>9.0</v>
      </c>
      <c r="F80" s="4">
        <v>9.0</v>
      </c>
      <c r="G80" s="4" t="b">
        <v>1</v>
      </c>
      <c r="H80" s="4" t="b">
        <v>1</v>
      </c>
      <c r="I80" s="4" t="b">
        <v>1</v>
      </c>
      <c r="J80" s="4">
        <v>2.0</v>
      </c>
      <c r="K80" s="4">
        <v>2.0</v>
      </c>
      <c r="L80" s="4" t="s">
        <v>2183</v>
      </c>
    </row>
    <row r="81" ht="15.75" customHeight="1">
      <c r="A81" s="4" t="s">
        <v>2184</v>
      </c>
      <c r="B81" s="4" t="s">
        <v>2071</v>
      </c>
      <c r="C81" s="4">
        <v>14.0</v>
      </c>
      <c r="D81" s="4">
        <v>14.0</v>
      </c>
      <c r="E81" s="4">
        <v>14.0</v>
      </c>
      <c r="F81" s="4">
        <v>14.0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2098</v>
      </c>
      <c r="B82" s="4" t="s">
        <v>2185</v>
      </c>
      <c r="C82" s="4">
        <v>14.0</v>
      </c>
      <c r="D82" s="4">
        <v>14.0</v>
      </c>
      <c r="E82" s="4">
        <v>14.0</v>
      </c>
      <c r="F82" s="4">
        <v>14.0</v>
      </c>
      <c r="G82" s="4" t="b">
        <v>0</v>
      </c>
      <c r="H82" s="4" t="b">
        <v>0</v>
      </c>
      <c r="I82" s="4" t="b">
        <v>0</v>
      </c>
      <c r="J82" s="4">
        <v>14.0</v>
      </c>
      <c r="K82" s="4">
        <v>14.0</v>
      </c>
      <c r="L82" s="4" t="s">
        <v>86</v>
      </c>
    </row>
    <row r="83" ht="15.75" customHeight="1">
      <c r="A83" s="4" t="s">
        <v>2186</v>
      </c>
      <c r="B83" s="4" t="s">
        <v>340</v>
      </c>
      <c r="C83" s="4">
        <v>3.0</v>
      </c>
      <c r="D83" s="4">
        <v>37.0</v>
      </c>
      <c r="E83" s="4">
        <v>28.0</v>
      </c>
      <c r="F83" s="4">
        <v>37.0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2187</v>
      </c>
      <c r="B84" s="4" t="s">
        <v>340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2096</v>
      </c>
      <c r="B85" s="4" t="s">
        <v>1066</v>
      </c>
      <c r="C85" s="4">
        <v>3.0</v>
      </c>
      <c r="D85" s="4">
        <v>3.0</v>
      </c>
      <c r="E85" s="4">
        <v>3.0</v>
      </c>
      <c r="F85" s="4">
        <v>3.0</v>
      </c>
      <c r="G85" s="4" t="b">
        <v>0</v>
      </c>
      <c r="H85" s="4" t="b">
        <v>0</v>
      </c>
      <c r="I85" s="4" t="b">
        <v>0</v>
      </c>
      <c r="J85" s="4">
        <v>3.0</v>
      </c>
      <c r="K85" s="4">
        <v>3.0</v>
      </c>
      <c r="L85" s="4" t="s">
        <v>86</v>
      </c>
    </row>
    <row r="86" ht="15.75" customHeight="1">
      <c r="A86" s="4" t="s">
        <v>2188</v>
      </c>
      <c r="B86" s="4" t="s">
        <v>2071</v>
      </c>
      <c r="C86" s="4">
        <v>19.0</v>
      </c>
      <c r="D86" s="4">
        <v>19.0</v>
      </c>
      <c r="E86" s="4">
        <v>19.0</v>
      </c>
      <c r="F86" s="4">
        <v>19.0</v>
      </c>
      <c r="G86" s="4" t="b">
        <v>1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2160</v>
      </c>
      <c r="B87" s="4" t="s">
        <v>2189</v>
      </c>
      <c r="C87" s="4">
        <v>2.0</v>
      </c>
      <c r="D87" s="4">
        <v>2.0</v>
      </c>
      <c r="E87" s="4">
        <v>2.0</v>
      </c>
      <c r="F87" s="4">
        <v>2.0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2096</v>
      </c>
      <c r="B88" s="4" t="s">
        <v>2190</v>
      </c>
      <c r="C88" s="4">
        <v>11.0</v>
      </c>
      <c r="D88" s="4">
        <v>11.0</v>
      </c>
      <c r="E88" s="4">
        <v>11.0</v>
      </c>
      <c r="F88" s="4">
        <v>11.0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2191</v>
      </c>
    </row>
    <row r="89" ht="15.75" customHeight="1">
      <c r="A89" s="4" t="s">
        <v>1531</v>
      </c>
      <c r="B89" s="4" t="s">
        <v>2192</v>
      </c>
      <c r="C89" s="4">
        <v>7.0</v>
      </c>
      <c r="D89" s="4">
        <v>14.0</v>
      </c>
      <c r="E89" s="4">
        <v>7.0</v>
      </c>
      <c r="F89" s="4">
        <v>14.0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2083</v>
      </c>
      <c r="B90" s="4" t="s">
        <v>2193</v>
      </c>
      <c r="C90" s="4">
        <v>3.0</v>
      </c>
      <c r="D90" s="4">
        <v>4.0</v>
      </c>
      <c r="E90" s="4">
        <v>3.0</v>
      </c>
      <c r="F90" s="4">
        <v>4.0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2194</v>
      </c>
      <c r="B91" s="4" t="s">
        <v>2195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2196</v>
      </c>
      <c r="B92" s="4" t="s">
        <v>1192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2197</v>
      </c>
      <c r="B93" s="4" t="s">
        <v>2198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2199</v>
      </c>
      <c r="B94" s="4" t="s">
        <v>2200</v>
      </c>
      <c r="C94" s="4">
        <v>5.0</v>
      </c>
      <c r="D94" s="4">
        <v>9.0</v>
      </c>
      <c r="E94" s="4">
        <v>8.0</v>
      </c>
      <c r="F94" s="4">
        <v>9.0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2201</v>
      </c>
      <c r="B95" s="4" t="s">
        <v>2202</v>
      </c>
      <c r="C95" s="4">
        <v>2.0</v>
      </c>
      <c r="D95" s="4">
        <v>4.0</v>
      </c>
      <c r="E95" s="4">
        <v>2.0</v>
      </c>
      <c r="F95" s="4">
        <v>4.0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86</v>
      </c>
    </row>
    <row r="96" ht="15.75" customHeight="1">
      <c r="A96" s="4" t="s">
        <v>1595</v>
      </c>
      <c r="B96" s="4" t="s">
        <v>1122</v>
      </c>
      <c r="C96" s="4">
        <v>4.0</v>
      </c>
      <c r="D96" s="4">
        <v>4.0</v>
      </c>
      <c r="E96" s="4">
        <v>4.0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2126</v>
      </c>
      <c r="B97" s="4" t="s">
        <v>2203</v>
      </c>
      <c r="C97" s="4">
        <v>2.0</v>
      </c>
      <c r="D97" s="4">
        <v>6.0</v>
      </c>
      <c r="E97" s="4">
        <v>3.0</v>
      </c>
      <c r="F97" s="4">
        <v>6.0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2204</v>
      </c>
      <c r="B98" s="4" t="s">
        <v>2071</v>
      </c>
      <c r="C98" s="4">
        <v>19.0</v>
      </c>
      <c r="D98" s="4">
        <v>19.0</v>
      </c>
      <c r="E98" s="4">
        <v>19.0</v>
      </c>
      <c r="F98" s="4">
        <v>19.0</v>
      </c>
      <c r="G98" s="4" t="b">
        <v>1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748</v>
      </c>
      <c r="B99" s="4" t="s">
        <v>1423</v>
      </c>
      <c r="C99" s="4">
        <v>7.0</v>
      </c>
      <c r="D99" s="4">
        <v>7.0</v>
      </c>
      <c r="E99" s="4">
        <v>7.0</v>
      </c>
      <c r="F99" s="4">
        <v>7.0</v>
      </c>
      <c r="G99" s="4" t="b">
        <v>1</v>
      </c>
      <c r="H99" s="4" t="b">
        <v>1</v>
      </c>
      <c r="I99" s="4" t="b">
        <v>1</v>
      </c>
      <c r="J99" s="4">
        <v>2.0</v>
      </c>
      <c r="K99" s="4">
        <v>2.0</v>
      </c>
      <c r="L99" s="4" t="s">
        <v>2205</v>
      </c>
    </row>
    <row r="100" ht="15.75" customHeight="1">
      <c r="A100" s="4" t="s">
        <v>2139</v>
      </c>
      <c r="B100" s="4" t="s">
        <v>2206</v>
      </c>
      <c r="C100" s="4">
        <v>2.0</v>
      </c>
      <c r="D100" s="4">
        <v>2.0</v>
      </c>
      <c r="E100" s="4">
        <v>2.0</v>
      </c>
      <c r="F100" s="4">
        <v>2.0</v>
      </c>
      <c r="G100" s="4" t="b">
        <v>1</v>
      </c>
      <c r="H100" s="4" t="b">
        <v>1</v>
      </c>
      <c r="I100" s="4" t="b">
        <v>0</v>
      </c>
      <c r="J100" s="4">
        <v>1.0</v>
      </c>
      <c r="K100" s="4">
        <v>1.0</v>
      </c>
      <c r="L100" s="4" t="s">
        <v>86</v>
      </c>
    </row>
    <row r="101" ht="15.75" customHeight="1">
      <c r="A101" s="4" t="s">
        <v>1476</v>
      </c>
      <c r="B101" s="4" t="s">
        <v>2207</v>
      </c>
      <c r="C101" s="4">
        <v>4.0</v>
      </c>
      <c r="D101" s="4">
        <v>4.0</v>
      </c>
      <c r="E101" s="4">
        <v>4.0</v>
      </c>
      <c r="F101" s="4">
        <v>4.0</v>
      </c>
      <c r="G101" s="4" t="b">
        <v>0</v>
      </c>
      <c r="H101" s="4" t="b">
        <v>0</v>
      </c>
      <c r="I101" s="4" t="b">
        <v>0</v>
      </c>
      <c r="J101" s="4">
        <v>4.0</v>
      </c>
      <c r="K101" s="4">
        <v>4.0</v>
      </c>
      <c r="L101" s="4" t="s">
        <v>86</v>
      </c>
    </row>
    <row r="102" ht="15.75" customHeight="1">
      <c r="A102" s="4" t="s">
        <v>2078</v>
      </c>
      <c r="B102" s="4" t="s">
        <v>2208</v>
      </c>
      <c r="C102" s="4">
        <v>8.0</v>
      </c>
      <c r="D102" s="4">
        <v>8.0</v>
      </c>
      <c r="E102" s="4">
        <v>8.0</v>
      </c>
      <c r="F102" s="4">
        <v>8.0</v>
      </c>
      <c r="G102" s="4" t="b">
        <v>1</v>
      </c>
      <c r="H102" s="4" t="b">
        <v>1</v>
      </c>
      <c r="I102" s="4" t="b">
        <v>1</v>
      </c>
      <c r="J102" s="4">
        <v>5.0</v>
      </c>
      <c r="K102" s="4">
        <v>5.0</v>
      </c>
      <c r="L102" s="4" t="s">
        <v>2209</v>
      </c>
    </row>
    <row r="103" ht="15.75" customHeight="1">
      <c r="A103" s="4" t="s">
        <v>2096</v>
      </c>
      <c r="B103" s="4" t="s">
        <v>2210</v>
      </c>
      <c r="C103" s="4">
        <v>5.0</v>
      </c>
      <c r="D103" s="4">
        <v>5.0</v>
      </c>
      <c r="E103" s="4">
        <v>5.0</v>
      </c>
      <c r="F103" s="4">
        <v>5.0</v>
      </c>
      <c r="G103" s="4" t="b">
        <v>1</v>
      </c>
      <c r="H103" s="4" t="b">
        <v>1</v>
      </c>
      <c r="I103" s="4" t="b">
        <v>1</v>
      </c>
      <c r="J103" s="4">
        <v>4.0</v>
      </c>
      <c r="K103" s="4">
        <v>4.0</v>
      </c>
      <c r="L103" s="4" t="s">
        <v>2211</v>
      </c>
    </row>
    <row r="104" ht="15.75" customHeight="1">
      <c r="A104" s="4" t="s">
        <v>2212</v>
      </c>
      <c r="B104" s="4" t="s">
        <v>2071</v>
      </c>
      <c r="C104" s="4">
        <v>19.0</v>
      </c>
      <c r="D104" s="4">
        <v>19.0</v>
      </c>
      <c r="E104" s="4">
        <v>19.0</v>
      </c>
      <c r="F104" s="4">
        <v>19.0</v>
      </c>
      <c r="G104" s="4" t="b">
        <v>1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86</v>
      </c>
    </row>
    <row r="105" ht="15.75" customHeight="1">
      <c r="A105" s="4" t="s">
        <v>2096</v>
      </c>
      <c r="B105" s="4" t="s">
        <v>2213</v>
      </c>
      <c r="C105" s="4">
        <v>3.0</v>
      </c>
      <c r="D105" s="4">
        <v>3.0</v>
      </c>
      <c r="E105" s="4">
        <v>3.0</v>
      </c>
      <c r="F105" s="4">
        <v>3.0</v>
      </c>
      <c r="G105" s="4" t="b">
        <v>0</v>
      </c>
      <c r="H105" s="4" t="b">
        <v>0</v>
      </c>
      <c r="I105" s="4" t="b">
        <v>0</v>
      </c>
      <c r="J105" s="4">
        <v>3.0</v>
      </c>
      <c r="K105" s="4">
        <v>3.0</v>
      </c>
      <c r="L105" s="4" t="s">
        <v>86</v>
      </c>
    </row>
    <row r="106" ht="15.75" customHeight="1">
      <c r="A106" s="4" t="s">
        <v>2214</v>
      </c>
      <c r="B106" s="4" t="s">
        <v>2071</v>
      </c>
      <c r="C106" s="4">
        <v>19.0</v>
      </c>
      <c r="D106" s="4">
        <v>19.0</v>
      </c>
      <c r="E106" s="4">
        <v>19.0</v>
      </c>
      <c r="F106" s="4">
        <v>19.0</v>
      </c>
      <c r="G106" s="4" t="b">
        <v>1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2096</v>
      </c>
      <c r="B107" s="4" t="s">
        <v>2215</v>
      </c>
      <c r="C107" s="4">
        <v>7.0</v>
      </c>
      <c r="D107" s="4">
        <v>7.0</v>
      </c>
      <c r="E107" s="4">
        <v>7.0</v>
      </c>
      <c r="F107" s="4">
        <v>7.0</v>
      </c>
      <c r="G107" s="4" t="b">
        <v>0</v>
      </c>
      <c r="H107" s="4" t="b">
        <v>0</v>
      </c>
      <c r="I107" s="4" t="b">
        <v>0</v>
      </c>
      <c r="J107" s="4">
        <v>7.0</v>
      </c>
      <c r="K107" s="4">
        <v>7.0</v>
      </c>
      <c r="L107" s="4" t="s">
        <v>86</v>
      </c>
    </row>
    <row r="108" ht="15.75" customHeight="1">
      <c r="A108" s="4" t="s">
        <v>2110</v>
      </c>
      <c r="B108" s="4" t="s">
        <v>2216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2217</v>
      </c>
      <c r="B109" s="4" t="s">
        <v>340</v>
      </c>
      <c r="C109" s="4">
        <v>2.0</v>
      </c>
      <c r="D109" s="4">
        <v>6.0</v>
      </c>
      <c r="E109" s="4">
        <v>4.0</v>
      </c>
      <c r="F109" s="4">
        <v>6.0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2083</v>
      </c>
      <c r="B110" s="4" t="s">
        <v>2218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2219</v>
      </c>
      <c r="B111" s="4" t="s">
        <v>1192</v>
      </c>
      <c r="C111" s="4">
        <v>6.0</v>
      </c>
      <c r="D111" s="4">
        <v>6.0</v>
      </c>
      <c r="E111" s="4">
        <v>6.0</v>
      </c>
      <c r="F111" s="4">
        <v>6.0</v>
      </c>
      <c r="G111" s="4" t="b">
        <v>1</v>
      </c>
      <c r="H111" s="4" t="b">
        <v>1</v>
      </c>
      <c r="I111" s="4" t="b">
        <v>1</v>
      </c>
      <c r="J111" s="4">
        <v>4.0</v>
      </c>
      <c r="K111" s="4">
        <v>4.0</v>
      </c>
      <c r="L111" s="4" t="s">
        <v>1193</v>
      </c>
    </row>
    <row r="112" ht="15.75" customHeight="1">
      <c r="A112" s="4" t="s">
        <v>2110</v>
      </c>
      <c r="B112" s="4" t="s">
        <v>2220</v>
      </c>
      <c r="C112" s="4">
        <v>5.0</v>
      </c>
      <c r="D112" s="4">
        <v>5.0</v>
      </c>
      <c r="E112" s="4">
        <v>5.0</v>
      </c>
      <c r="F112" s="4">
        <v>5.0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86</v>
      </c>
    </row>
    <row r="113" ht="15.75" customHeight="1">
      <c r="A113" s="4" t="s">
        <v>2221</v>
      </c>
      <c r="B113" s="4" t="s">
        <v>2222</v>
      </c>
      <c r="C113" s="4">
        <v>10.0</v>
      </c>
      <c r="D113" s="4">
        <v>10.0</v>
      </c>
      <c r="E113" s="4">
        <v>10.0</v>
      </c>
      <c r="F113" s="4">
        <v>10.0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86</v>
      </c>
    </row>
    <row r="114" ht="15.75" customHeight="1">
      <c r="A114" s="4" t="s">
        <v>2166</v>
      </c>
      <c r="B114" s="4" t="s">
        <v>2223</v>
      </c>
      <c r="C114" s="4">
        <v>3.0</v>
      </c>
      <c r="D114" s="4">
        <v>3.0</v>
      </c>
      <c r="E114" s="4">
        <v>3.0</v>
      </c>
      <c r="F114" s="4">
        <v>3.0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86</v>
      </c>
    </row>
    <row r="115" ht="15.75" customHeight="1">
      <c r="A115" s="4" t="s">
        <v>2168</v>
      </c>
      <c r="B115" s="4" t="s">
        <v>2224</v>
      </c>
      <c r="C115" s="4">
        <v>4.0</v>
      </c>
      <c r="D115" s="4">
        <v>4.0</v>
      </c>
      <c r="E115" s="4">
        <v>4.0</v>
      </c>
      <c r="F115" s="4">
        <v>4.0</v>
      </c>
      <c r="G115" s="4" t="b">
        <v>0</v>
      </c>
      <c r="H115" s="4" t="b">
        <v>0</v>
      </c>
      <c r="I115" s="4" t="b">
        <v>0</v>
      </c>
      <c r="J115" s="4">
        <v>4.0</v>
      </c>
      <c r="K115" s="4">
        <v>4.0</v>
      </c>
      <c r="L115" s="4" t="s">
        <v>86</v>
      </c>
    </row>
    <row r="116" ht="15.75" customHeight="1">
      <c r="A116" s="4" t="s">
        <v>2168</v>
      </c>
      <c r="B116" s="4" t="s">
        <v>2225</v>
      </c>
      <c r="C116" s="4">
        <v>10.0</v>
      </c>
      <c r="D116" s="4">
        <v>10.0</v>
      </c>
      <c r="E116" s="4">
        <v>10.0</v>
      </c>
      <c r="F116" s="4">
        <v>10.0</v>
      </c>
      <c r="G116" s="4" t="b">
        <v>1</v>
      </c>
      <c r="H116" s="4" t="b">
        <v>1</v>
      </c>
      <c r="I116" s="4" t="b">
        <v>1</v>
      </c>
      <c r="J116" s="4">
        <v>5.0</v>
      </c>
      <c r="K116" s="4">
        <v>5.0</v>
      </c>
      <c r="L116" s="4" t="s">
        <v>2226</v>
      </c>
    </row>
    <row r="117" ht="15.75" customHeight="1">
      <c r="A117" s="4" t="s">
        <v>2227</v>
      </c>
      <c r="B117" s="4" t="s">
        <v>1290</v>
      </c>
      <c r="C117" s="4">
        <v>18.0</v>
      </c>
      <c r="D117" s="4">
        <v>18.0</v>
      </c>
      <c r="E117" s="4">
        <v>18.0</v>
      </c>
      <c r="F117" s="4">
        <v>18.0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2228</v>
      </c>
      <c r="B118" s="4" t="s">
        <v>2071</v>
      </c>
      <c r="C118" s="4">
        <v>19.0</v>
      </c>
      <c r="D118" s="4">
        <v>19.0</v>
      </c>
      <c r="E118" s="4">
        <v>19.0</v>
      </c>
      <c r="F118" s="4">
        <v>19.0</v>
      </c>
      <c r="G118" s="4" t="b">
        <v>1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86</v>
      </c>
    </row>
    <row r="119" ht="15.75" customHeight="1">
      <c r="A119" s="4" t="s">
        <v>2096</v>
      </c>
      <c r="B119" s="4" t="s">
        <v>2229</v>
      </c>
      <c r="C119" s="4">
        <v>4.0</v>
      </c>
      <c r="D119" s="4">
        <v>4.0</v>
      </c>
      <c r="E119" s="4">
        <v>4.0</v>
      </c>
      <c r="F119" s="4">
        <v>4.0</v>
      </c>
      <c r="G119" s="4" t="b">
        <v>0</v>
      </c>
      <c r="H119" s="4" t="b">
        <v>0</v>
      </c>
      <c r="I119" s="4" t="b">
        <v>0</v>
      </c>
      <c r="J119" s="4">
        <v>4.0</v>
      </c>
      <c r="K119" s="4">
        <v>4.0</v>
      </c>
      <c r="L119" s="4" t="s">
        <v>86</v>
      </c>
    </row>
    <row r="120" ht="15.75" customHeight="1">
      <c r="A120" s="4" t="s">
        <v>2098</v>
      </c>
      <c r="B120" s="4" t="s">
        <v>2102</v>
      </c>
      <c r="C120" s="4">
        <v>9.0</v>
      </c>
      <c r="D120" s="4">
        <v>9.0</v>
      </c>
      <c r="E120" s="4">
        <v>9.0</v>
      </c>
      <c r="F120" s="4">
        <v>9.0</v>
      </c>
      <c r="G120" s="4" t="b">
        <v>0</v>
      </c>
      <c r="H120" s="4" t="b">
        <v>0</v>
      </c>
      <c r="I120" s="4" t="b">
        <v>0</v>
      </c>
      <c r="J120" s="4">
        <v>9.0</v>
      </c>
      <c r="K120" s="4">
        <v>9.0</v>
      </c>
      <c r="L120" s="4" t="s">
        <v>86</v>
      </c>
    </row>
    <row r="121" ht="15.75" customHeight="1">
      <c r="A121" s="4" t="s">
        <v>2108</v>
      </c>
      <c r="B121" s="4" t="s">
        <v>2230</v>
      </c>
      <c r="C121" s="4">
        <v>2.0</v>
      </c>
      <c r="D121" s="4">
        <v>2.0</v>
      </c>
      <c r="E121" s="4">
        <v>2.0</v>
      </c>
      <c r="F121" s="4">
        <v>2.0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86</v>
      </c>
    </row>
    <row r="122" ht="15.75" customHeight="1">
      <c r="A122" s="4" t="s">
        <v>2231</v>
      </c>
      <c r="B122" s="4" t="s">
        <v>2232</v>
      </c>
      <c r="C122" s="4">
        <v>5.0</v>
      </c>
      <c r="D122" s="4">
        <v>23.0</v>
      </c>
      <c r="E122" s="4">
        <v>12.0</v>
      </c>
      <c r="F122" s="4">
        <v>23.0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86</v>
      </c>
    </row>
    <row r="123" ht="15.75" customHeight="1">
      <c r="A123" s="4" t="s">
        <v>1476</v>
      </c>
      <c r="B123" s="4" t="s">
        <v>2233</v>
      </c>
      <c r="C123" s="4">
        <v>13.0</v>
      </c>
      <c r="D123" s="4">
        <v>13.0</v>
      </c>
      <c r="E123" s="4">
        <v>13.0</v>
      </c>
      <c r="F123" s="4">
        <v>13.0</v>
      </c>
      <c r="G123" s="4" t="b">
        <v>1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86</v>
      </c>
    </row>
    <row r="124" ht="15.75" customHeight="1">
      <c r="A124" s="4" t="s">
        <v>2096</v>
      </c>
      <c r="B124" s="4" t="s">
        <v>2234</v>
      </c>
      <c r="C124" s="4">
        <v>15.0</v>
      </c>
      <c r="D124" s="4">
        <v>17.0</v>
      </c>
      <c r="E124" s="4">
        <v>16.0</v>
      </c>
      <c r="F124" s="4">
        <v>17.0</v>
      </c>
      <c r="G124" s="4" t="b">
        <v>1</v>
      </c>
      <c r="H124" s="4" t="b">
        <v>1</v>
      </c>
      <c r="I124" s="4" t="b">
        <v>1</v>
      </c>
      <c r="J124" s="4">
        <v>12.0</v>
      </c>
      <c r="K124" s="4">
        <v>11.0</v>
      </c>
      <c r="L124" s="4" t="s">
        <v>2235</v>
      </c>
    </row>
    <row r="125" ht="15.75" customHeight="1">
      <c r="A125" s="4" t="s">
        <v>2139</v>
      </c>
      <c r="B125" s="4" t="s">
        <v>2236</v>
      </c>
      <c r="C125" s="4">
        <v>3.0</v>
      </c>
      <c r="D125" s="4">
        <v>3.0</v>
      </c>
      <c r="E125" s="4">
        <v>3.0</v>
      </c>
      <c r="F125" s="4">
        <v>3.0</v>
      </c>
      <c r="G125" s="4" t="b">
        <v>0</v>
      </c>
      <c r="H125" s="4" t="b">
        <v>0</v>
      </c>
      <c r="I125" s="4" t="b">
        <v>0</v>
      </c>
      <c r="J125" s="4">
        <v>3.0</v>
      </c>
      <c r="K125" s="4">
        <v>3.0</v>
      </c>
      <c r="L125" s="4" t="s">
        <v>86</v>
      </c>
    </row>
    <row r="126" ht="15.75" customHeight="1">
      <c r="A126" s="4" t="s">
        <v>2108</v>
      </c>
      <c r="B126" s="4" t="s">
        <v>2237</v>
      </c>
      <c r="C126" s="4">
        <v>2.0</v>
      </c>
      <c r="D126" s="4">
        <v>2.0</v>
      </c>
      <c r="E126" s="4">
        <v>2.0</v>
      </c>
      <c r="F126" s="4">
        <v>2.0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86</v>
      </c>
    </row>
    <row r="127" ht="15.75" customHeight="1">
      <c r="A127" s="4" t="s">
        <v>2238</v>
      </c>
      <c r="B127" s="4" t="s">
        <v>2239</v>
      </c>
      <c r="C127" s="4">
        <v>6.0</v>
      </c>
      <c r="D127" s="4">
        <v>6.0</v>
      </c>
      <c r="E127" s="4">
        <v>6.0</v>
      </c>
      <c r="F127" s="4">
        <v>6.0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86</v>
      </c>
    </row>
    <row r="128" ht="15.75" customHeight="1">
      <c r="A128" s="4" t="s">
        <v>748</v>
      </c>
      <c r="B128" s="4" t="s">
        <v>2240</v>
      </c>
      <c r="C128" s="4">
        <v>9.0</v>
      </c>
      <c r="D128" s="4">
        <v>9.0</v>
      </c>
      <c r="E128" s="4">
        <v>9.0</v>
      </c>
      <c r="F128" s="4">
        <v>9.0</v>
      </c>
      <c r="G128" s="4" t="b">
        <v>1</v>
      </c>
      <c r="H128" s="4" t="b">
        <v>1</v>
      </c>
      <c r="I128" s="4" t="b">
        <v>1</v>
      </c>
      <c r="J128" s="4">
        <v>2.0</v>
      </c>
      <c r="K128" s="4">
        <v>2.0</v>
      </c>
      <c r="L128" s="4" t="s">
        <v>2241</v>
      </c>
    </row>
    <row r="129" ht="15.75" customHeight="1">
      <c r="A129" s="4" t="s">
        <v>2242</v>
      </c>
      <c r="B129" s="4" t="s">
        <v>2243</v>
      </c>
      <c r="C129" s="4">
        <v>5.0</v>
      </c>
      <c r="D129" s="4">
        <v>5.0</v>
      </c>
      <c r="E129" s="4">
        <v>5.0</v>
      </c>
      <c r="F129" s="4">
        <v>5.0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86</v>
      </c>
    </row>
    <row r="130" ht="15.75" customHeight="1">
      <c r="A130" s="4" t="s">
        <v>2142</v>
      </c>
      <c r="B130" s="4" t="s">
        <v>2244</v>
      </c>
      <c r="C130" s="4">
        <v>2.0</v>
      </c>
      <c r="D130" s="4">
        <v>2.0</v>
      </c>
      <c r="E130" s="4">
        <v>2.0</v>
      </c>
      <c r="F130" s="4">
        <v>2.0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86</v>
      </c>
    </row>
    <row r="131" ht="15.75" customHeight="1">
      <c r="A131" s="4" t="s">
        <v>2083</v>
      </c>
      <c r="B131" s="4" t="s">
        <v>2245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86</v>
      </c>
    </row>
    <row r="132" ht="15.75" customHeight="1">
      <c r="A132" s="4" t="s">
        <v>2083</v>
      </c>
      <c r="B132" s="4" t="s">
        <v>2246</v>
      </c>
      <c r="C132" s="4">
        <v>2.0</v>
      </c>
      <c r="D132" s="4">
        <v>2.0</v>
      </c>
      <c r="E132" s="4">
        <v>2.0</v>
      </c>
      <c r="F132" s="4">
        <v>2.0</v>
      </c>
      <c r="G132" s="4" t="b">
        <v>0</v>
      </c>
      <c r="H132" s="4" t="b">
        <v>0</v>
      </c>
      <c r="I132" s="4" t="b">
        <v>0</v>
      </c>
      <c r="J132" s="4">
        <v>0.0</v>
      </c>
      <c r="K132" s="4">
        <v>0.0</v>
      </c>
      <c r="L132" s="4" t="s">
        <v>86</v>
      </c>
    </row>
    <row r="133" ht="15.75" customHeight="1">
      <c r="A133" s="4" t="s">
        <v>2247</v>
      </c>
      <c r="B133" s="4" t="s">
        <v>2147</v>
      </c>
      <c r="C133" s="4">
        <v>2.0</v>
      </c>
      <c r="D133" s="4">
        <v>3.0</v>
      </c>
      <c r="E133" s="4">
        <v>2.0</v>
      </c>
      <c r="F133" s="4">
        <v>3.0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86</v>
      </c>
    </row>
    <row r="134" ht="15.75" customHeight="1">
      <c r="A134" s="4" t="s">
        <v>2248</v>
      </c>
      <c r="B134" s="4" t="s">
        <v>340</v>
      </c>
      <c r="C134" s="4">
        <v>4.0</v>
      </c>
      <c r="D134" s="4">
        <v>4.0</v>
      </c>
      <c r="E134" s="4">
        <v>4.0</v>
      </c>
      <c r="F134" s="4">
        <v>4.0</v>
      </c>
      <c r="G134" s="4" t="b">
        <v>0</v>
      </c>
      <c r="H134" s="4" t="b">
        <v>0</v>
      </c>
      <c r="I134" s="4" t="b">
        <v>0</v>
      </c>
      <c r="J134" s="4">
        <v>0.0</v>
      </c>
      <c r="K134" s="4">
        <v>0.0</v>
      </c>
      <c r="L134" s="4" t="s">
        <v>86</v>
      </c>
    </row>
    <row r="135" ht="15.75" customHeight="1">
      <c r="A135" s="4" t="s">
        <v>1522</v>
      </c>
      <c r="B135" s="4" t="s">
        <v>2249</v>
      </c>
      <c r="C135" s="4">
        <v>6.0</v>
      </c>
      <c r="D135" s="4">
        <v>6.0</v>
      </c>
      <c r="E135" s="4">
        <v>6.0</v>
      </c>
      <c r="F135" s="4">
        <v>6.0</v>
      </c>
      <c r="G135" s="4" t="b">
        <v>1</v>
      </c>
      <c r="H135" s="4" t="b">
        <v>1</v>
      </c>
      <c r="I135" s="4" t="b">
        <v>1</v>
      </c>
      <c r="J135" s="4">
        <v>1.0</v>
      </c>
      <c r="K135" s="4">
        <v>1.0</v>
      </c>
      <c r="L135" s="4" t="s">
        <v>2250</v>
      </c>
    </row>
    <row r="136" ht="15.75" customHeight="1">
      <c r="A136" s="4" t="s">
        <v>2175</v>
      </c>
      <c r="B136" s="4" t="s">
        <v>2251</v>
      </c>
      <c r="C136" s="4">
        <v>4.0</v>
      </c>
      <c r="D136" s="4">
        <v>4.0</v>
      </c>
      <c r="E136" s="4">
        <v>4.0</v>
      </c>
      <c r="F136" s="4">
        <v>4.0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86</v>
      </c>
    </row>
    <row r="137" ht="15.75" customHeight="1">
      <c r="A137" s="4" t="s">
        <v>2252</v>
      </c>
      <c r="B137" s="4" t="s">
        <v>340</v>
      </c>
      <c r="C137" s="4">
        <v>4.0</v>
      </c>
      <c r="D137" s="4">
        <v>4.0</v>
      </c>
      <c r="E137" s="4">
        <v>4.0</v>
      </c>
      <c r="F137" s="4">
        <v>4.0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86</v>
      </c>
    </row>
    <row r="138" ht="15.75" customHeight="1">
      <c r="A138" s="4" t="s">
        <v>2253</v>
      </c>
      <c r="B138" s="4" t="s">
        <v>2071</v>
      </c>
      <c r="C138" s="4">
        <v>5.0</v>
      </c>
      <c r="D138" s="4">
        <v>5.0</v>
      </c>
      <c r="E138" s="4">
        <v>5.0</v>
      </c>
      <c r="F138" s="4">
        <v>5.0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86</v>
      </c>
    </row>
    <row r="139" ht="15.75" customHeight="1"/>
    <row r="140" ht="15.75" customHeight="1">
      <c r="A140" s="7" t="s">
        <v>124</v>
      </c>
    </row>
    <row r="141" ht="15.75" customHeight="1">
      <c r="A141" s="4" t="s">
        <v>125</v>
      </c>
      <c r="B141" s="4">
        <v>1524.0</v>
      </c>
    </row>
    <row r="142" ht="15.75" customHeight="1">
      <c r="A142" s="4" t="s">
        <v>126</v>
      </c>
      <c r="B142" s="4">
        <v>161.0</v>
      </c>
    </row>
    <row r="143" ht="15.75" customHeight="1">
      <c r="A143" s="4" t="s">
        <v>127</v>
      </c>
      <c r="B143" s="4">
        <v>10.564304461942257</v>
      </c>
    </row>
    <row r="144" ht="15.75" customHeight="1">
      <c r="A144" s="4" t="s">
        <v>128</v>
      </c>
      <c r="B144" s="4">
        <v>974.0</v>
      </c>
    </row>
    <row r="145" ht="15.75" customHeight="1">
      <c r="A145" s="4" t="s">
        <v>129</v>
      </c>
      <c r="B145" s="4">
        <v>68.0</v>
      </c>
    </row>
    <row r="146" ht="15.75" customHeight="1">
      <c r="A146" s="4" t="s">
        <v>130</v>
      </c>
      <c r="B146" s="4">
        <v>43.0</v>
      </c>
    </row>
    <row r="147" ht="15.75" customHeight="1">
      <c r="A147" s="4" t="s">
        <v>131</v>
      </c>
      <c r="B147" s="4">
        <v>577.0</v>
      </c>
    </row>
    <row r="148" ht="15.75" customHeight="1">
      <c r="A148" s="4" t="s">
        <v>132</v>
      </c>
      <c r="B148" s="4">
        <v>63.23529411764706</v>
      </c>
    </row>
    <row r="149" ht="15.75" customHeight="1">
      <c r="A149" s="4" t="s">
        <v>133</v>
      </c>
      <c r="B149" s="4">
        <f>SUM(D2:D138)</f>
        <v>1035</v>
      </c>
    </row>
    <row r="150" ht="15.75" customHeight="1">
      <c r="A150" s="4" t="s">
        <v>134</v>
      </c>
      <c r="B150" s="4">
        <f t="array" ref="B150">SUM(IF(H2:H138=TRUE,J2:J138,F2:F138))</f>
        <v>900</v>
      </c>
    </row>
    <row r="151" ht="15.75" customHeight="1">
      <c r="A151" s="4" t="s">
        <v>135</v>
      </c>
      <c r="B151" s="4">
        <v>4.883720930232558</v>
      </c>
    </row>
    <row r="152" ht="15.75" customHeight="1">
      <c r="A152" s="4" t="s">
        <v>136</v>
      </c>
      <c r="B152" s="4">
        <v>2647.0</v>
      </c>
    </row>
    <row r="153" ht="15.75" customHeight="1">
      <c r="A153" s="4" t="s">
        <v>137</v>
      </c>
      <c r="B153" s="4">
        <v>9348.0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57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2254</v>
      </c>
      <c r="B2" s="4" t="s">
        <v>2255</v>
      </c>
      <c r="C2" s="4">
        <v>7.0</v>
      </c>
      <c r="D2" s="4">
        <v>7.0</v>
      </c>
      <c r="E2" s="4">
        <v>7.0</v>
      </c>
      <c r="F2" s="4">
        <v>7.0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2256</v>
      </c>
      <c r="B3" s="4" t="s">
        <v>2257</v>
      </c>
      <c r="C3" s="4">
        <v>13.0</v>
      </c>
      <c r="D3" s="4">
        <v>13.0</v>
      </c>
      <c r="E3" s="4">
        <v>13.0</v>
      </c>
      <c r="F3" s="4">
        <v>13.0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2258</v>
      </c>
    </row>
    <row r="4">
      <c r="A4" s="4" t="s">
        <v>2259</v>
      </c>
      <c r="B4" s="4" t="s">
        <v>2260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5.0</v>
      </c>
      <c r="K4" s="4">
        <v>5.0</v>
      </c>
      <c r="L4" s="4" t="s">
        <v>2261</v>
      </c>
    </row>
    <row r="5">
      <c r="A5" s="4" t="s">
        <v>2262</v>
      </c>
      <c r="B5" s="4" t="s">
        <v>2263</v>
      </c>
      <c r="C5" s="4">
        <v>2.0</v>
      </c>
      <c r="D5" s="4">
        <v>4.0</v>
      </c>
      <c r="E5" s="4">
        <v>2.0</v>
      </c>
      <c r="F5" s="4">
        <v>4.0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2264</v>
      </c>
      <c r="B6" s="4" t="s">
        <v>2265</v>
      </c>
      <c r="C6" s="4">
        <v>5.0</v>
      </c>
      <c r="D6" s="4">
        <v>5.0</v>
      </c>
      <c r="E6" s="4">
        <v>5.0</v>
      </c>
      <c r="F6" s="4">
        <v>5.0</v>
      </c>
      <c r="G6" s="4" t="b">
        <v>1</v>
      </c>
      <c r="H6" s="4" t="b">
        <v>1</v>
      </c>
      <c r="I6" s="4" t="b">
        <v>1</v>
      </c>
      <c r="J6" s="4">
        <v>1.0</v>
      </c>
      <c r="K6" s="4">
        <v>1.0</v>
      </c>
      <c r="L6" s="4" t="s">
        <v>2266</v>
      </c>
    </row>
    <row r="7">
      <c r="A7" s="4" t="s">
        <v>2267</v>
      </c>
      <c r="B7" s="4" t="s">
        <v>2268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2269</v>
      </c>
      <c r="B8" s="4" t="s">
        <v>2270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2271</v>
      </c>
    </row>
    <row r="9">
      <c r="A9" s="4" t="s">
        <v>2264</v>
      </c>
      <c r="B9" s="4" t="s">
        <v>2272</v>
      </c>
      <c r="C9" s="4">
        <v>2.0</v>
      </c>
      <c r="D9" s="4">
        <v>2.0</v>
      </c>
      <c r="E9" s="4">
        <v>2.0</v>
      </c>
      <c r="F9" s="4">
        <v>2.0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1595</v>
      </c>
      <c r="B10" s="4" t="s">
        <v>2273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2274</v>
      </c>
    </row>
    <row r="11">
      <c r="A11" s="4" t="s">
        <v>2275</v>
      </c>
      <c r="B11" s="4" t="s">
        <v>2276</v>
      </c>
      <c r="C11" s="4">
        <v>2.0</v>
      </c>
      <c r="D11" s="4">
        <v>10.0</v>
      </c>
      <c r="E11" s="4">
        <v>6.0</v>
      </c>
      <c r="F11" s="4">
        <v>10.0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2277</v>
      </c>
      <c r="B12" s="4" t="s">
        <v>2278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2279</v>
      </c>
      <c r="B13" s="4" t="s">
        <v>2280</v>
      </c>
      <c r="C13" s="4">
        <v>25.0</v>
      </c>
      <c r="D13" s="4">
        <v>25.0</v>
      </c>
      <c r="E13" s="4">
        <v>25.0</v>
      </c>
      <c r="F13" s="4">
        <v>25.0</v>
      </c>
      <c r="G13" s="4" t="b">
        <v>1</v>
      </c>
      <c r="H13" s="4" t="b">
        <v>1</v>
      </c>
      <c r="I13" s="4" t="b">
        <v>1</v>
      </c>
      <c r="J13" s="4">
        <v>4.0</v>
      </c>
      <c r="K13" s="4">
        <v>4.0</v>
      </c>
      <c r="L13" s="4" t="s">
        <v>2281</v>
      </c>
    </row>
    <row r="14">
      <c r="A14" s="4" t="s">
        <v>2282</v>
      </c>
      <c r="B14" s="4" t="s">
        <v>2283</v>
      </c>
      <c r="C14" s="4">
        <v>3.0</v>
      </c>
      <c r="D14" s="4">
        <v>4.0</v>
      </c>
      <c r="E14" s="4">
        <v>3.0</v>
      </c>
      <c r="F14" s="4">
        <v>4.0</v>
      </c>
      <c r="G14" s="4" t="b">
        <v>1</v>
      </c>
      <c r="H14" s="4" t="b">
        <v>1</v>
      </c>
      <c r="I14" s="4" t="b">
        <v>1</v>
      </c>
      <c r="J14" s="4">
        <v>3.0</v>
      </c>
      <c r="K14" s="4">
        <v>2.0</v>
      </c>
      <c r="L14" s="4" t="s">
        <v>2284</v>
      </c>
    </row>
    <row r="15">
      <c r="A15" s="4" t="s">
        <v>2279</v>
      </c>
      <c r="B15" s="4" t="s">
        <v>2285</v>
      </c>
      <c r="C15" s="4">
        <v>15.0</v>
      </c>
      <c r="D15" s="4">
        <v>15.0</v>
      </c>
      <c r="E15" s="4">
        <v>15.0</v>
      </c>
      <c r="F15" s="4">
        <v>15.0</v>
      </c>
      <c r="G15" s="4" t="b">
        <v>1</v>
      </c>
      <c r="H15" s="4" t="b">
        <v>1</v>
      </c>
      <c r="I15" s="4" t="b">
        <v>1</v>
      </c>
      <c r="J15" s="4">
        <v>6.0</v>
      </c>
      <c r="K15" s="4">
        <v>6.0</v>
      </c>
      <c r="L15" s="4" t="s">
        <v>2286</v>
      </c>
    </row>
    <row r="16">
      <c r="A16" s="4" t="s">
        <v>2269</v>
      </c>
      <c r="B16" s="4" t="s">
        <v>2287</v>
      </c>
      <c r="C16" s="4">
        <v>7.0</v>
      </c>
      <c r="D16" s="4">
        <v>7.0</v>
      </c>
      <c r="E16" s="4">
        <v>7.0</v>
      </c>
      <c r="F16" s="4">
        <v>7.0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2288</v>
      </c>
    </row>
    <row r="17">
      <c r="A17" s="4" t="s">
        <v>2289</v>
      </c>
      <c r="B17" s="4" t="s">
        <v>2290</v>
      </c>
      <c r="C17" s="4">
        <v>2.0</v>
      </c>
      <c r="D17" s="4">
        <v>9.0</v>
      </c>
      <c r="E17" s="4">
        <v>5.0</v>
      </c>
      <c r="F17" s="4">
        <v>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2291</v>
      </c>
      <c r="B18" s="4" t="s">
        <v>2292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2293</v>
      </c>
      <c r="B19" s="4" t="s">
        <v>2294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3.0</v>
      </c>
      <c r="K19" s="4">
        <v>3.0</v>
      </c>
      <c r="L19" s="4" t="s">
        <v>86</v>
      </c>
    </row>
    <row r="20">
      <c r="A20" s="4" t="s">
        <v>2295</v>
      </c>
      <c r="B20" s="4" t="s">
        <v>2296</v>
      </c>
      <c r="C20" s="4">
        <v>2.0</v>
      </c>
      <c r="D20" s="4">
        <v>10.0</v>
      </c>
      <c r="E20" s="4">
        <v>5.0</v>
      </c>
      <c r="F20" s="4">
        <v>10.0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865</v>
      </c>
      <c r="B21" s="4" t="s">
        <v>899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1</v>
      </c>
      <c r="J21" s="4">
        <v>1.0</v>
      </c>
      <c r="K21" s="4">
        <v>1.0</v>
      </c>
      <c r="L21" s="4" t="s">
        <v>900</v>
      </c>
    </row>
    <row r="22" ht="15.75" customHeight="1">
      <c r="A22" s="4" t="s">
        <v>2297</v>
      </c>
      <c r="B22" s="4" t="s">
        <v>2298</v>
      </c>
      <c r="C22" s="4">
        <v>3.0</v>
      </c>
      <c r="D22" s="4">
        <v>6.0</v>
      </c>
      <c r="E22" s="4">
        <v>3.0</v>
      </c>
      <c r="F22" s="4">
        <v>6.0</v>
      </c>
      <c r="G22" s="4" t="b">
        <v>1</v>
      </c>
      <c r="H22" s="4" t="b">
        <v>1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2299</v>
      </c>
      <c r="B23" s="4" t="s">
        <v>2300</v>
      </c>
      <c r="C23" s="4">
        <v>5.0</v>
      </c>
      <c r="D23" s="4">
        <v>5.0</v>
      </c>
      <c r="E23" s="4">
        <v>5.0</v>
      </c>
      <c r="F23" s="4">
        <v>5.0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2301</v>
      </c>
      <c r="B24" s="4" t="s">
        <v>2302</v>
      </c>
      <c r="C24" s="4">
        <v>4.0</v>
      </c>
      <c r="D24" s="4">
        <v>16.0</v>
      </c>
      <c r="E24" s="4">
        <v>12.0</v>
      </c>
      <c r="F24" s="4">
        <v>16.0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2303</v>
      </c>
      <c r="B25" s="4" t="s">
        <v>403</v>
      </c>
      <c r="C25" s="4">
        <v>2.0</v>
      </c>
      <c r="D25" s="4">
        <v>4.0</v>
      </c>
      <c r="E25" s="4">
        <v>2.0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2.0</v>
      </c>
      <c r="L25" s="4" t="s">
        <v>86</v>
      </c>
    </row>
    <row r="26" ht="15.75" customHeight="1">
      <c r="A26" s="4" t="s">
        <v>2304</v>
      </c>
      <c r="B26" s="4" t="s">
        <v>2305</v>
      </c>
      <c r="C26" s="4">
        <v>2.0</v>
      </c>
      <c r="D26" s="4">
        <v>7.0</v>
      </c>
      <c r="E26" s="4">
        <v>4.0</v>
      </c>
      <c r="F26" s="4">
        <v>7.0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2306</v>
      </c>
      <c r="B27" s="4" t="s">
        <v>2307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2293</v>
      </c>
      <c r="B28" s="4" t="s">
        <v>2308</v>
      </c>
      <c r="C28" s="4">
        <v>4.0</v>
      </c>
      <c r="D28" s="4">
        <v>6.0</v>
      </c>
      <c r="E28" s="4">
        <v>5.0</v>
      </c>
      <c r="F28" s="4">
        <v>6.0</v>
      </c>
      <c r="G28" s="4" t="b">
        <v>0</v>
      </c>
      <c r="H28" s="4" t="b">
        <v>0</v>
      </c>
      <c r="I28" s="4" t="b">
        <v>0</v>
      </c>
      <c r="J28" s="4">
        <v>6.0</v>
      </c>
      <c r="K28" s="4">
        <v>5.0</v>
      </c>
      <c r="L28" s="4" t="s">
        <v>86</v>
      </c>
    </row>
    <row r="29" ht="15.75" customHeight="1">
      <c r="A29" s="4" t="s">
        <v>2309</v>
      </c>
      <c r="B29" s="4" t="s">
        <v>2310</v>
      </c>
      <c r="C29" s="4">
        <v>2.0</v>
      </c>
      <c r="D29" s="4">
        <v>2.0</v>
      </c>
      <c r="E29" s="4">
        <v>2.0</v>
      </c>
      <c r="F29" s="4">
        <v>2.0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2311</v>
      </c>
      <c r="B30" s="4" t="s">
        <v>1387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2312</v>
      </c>
    </row>
    <row r="31" ht="15.75" customHeight="1">
      <c r="A31" s="4" t="s">
        <v>2279</v>
      </c>
      <c r="B31" s="4" t="s">
        <v>2313</v>
      </c>
      <c r="C31" s="4">
        <v>6.0</v>
      </c>
      <c r="D31" s="4">
        <v>6.0</v>
      </c>
      <c r="E31" s="4">
        <v>6.0</v>
      </c>
      <c r="F31" s="4">
        <v>6.0</v>
      </c>
      <c r="G31" s="4" t="b">
        <v>0</v>
      </c>
      <c r="H31" s="4" t="b">
        <v>0</v>
      </c>
      <c r="I31" s="4" t="b">
        <v>0</v>
      </c>
      <c r="J31" s="4">
        <v>6.0</v>
      </c>
      <c r="K31" s="4">
        <v>6.0</v>
      </c>
      <c r="L31" s="4" t="s">
        <v>86</v>
      </c>
    </row>
    <row r="32" ht="15.75" customHeight="1">
      <c r="A32" s="4" t="s">
        <v>2314</v>
      </c>
      <c r="B32" s="4" t="s">
        <v>2315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2316</v>
      </c>
      <c r="B33" s="4" t="s">
        <v>2317</v>
      </c>
      <c r="C33" s="4">
        <v>2.0</v>
      </c>
      <c r="D33" s="4">
        <v>9.0</v>
      </c>
      <c r="E33" s="4">
        <v>4.0</v>
      </c>
      <c r="F33" s="4">
        <v>9.0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2318</v>
      </c>
      <c r="B34" s="4" t="s">
        <v>2319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2320</v>
      </c>
      <c r="B35" s="4" t="s">
        <v>1284</v>
      </c>
      <c r="C35" s="4">
        <v>4.0</v>
      </c>
      <c r="D35" s="4">
        <v>4.0</v>
      </c>
      <c r="E35" s="4">
        <v>4.0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2267</v>
      </c>
      <c r="B36" s="4" t="s">
        <v>2321</v>
      </c>
      <c r="C36" s="4">
        <v>4.0</v>
      </c>
      <c r="D36" s="4">
        <v>4.0</v>
      </c>
      <c r="E36" s="4">
        <v>4.0</v>
      </c>
      <c r="F36" s="4">
        <v>4.0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2322</v>
      </c>
      <c r="B37" s="4" t="s">
        <v>2323</v>
      </c>
      <c r="C37" s="4">
        <v>2.0</v>
      </c>
      <c r="D37" s="4">
        <v>3.0</v>
      </c>
      <c r="E37" s="4">
        <v>2.0</v>
      </c>
      <c r="F37" s="4">
        <v>3.0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2324</v>
      </c>
      <c r="B38" s="4" t="s">
        <v>2325</v>
      </c>
      <c r="C38" s="4">
        <v>7.0</v>
      </c>
      <c r="D38" s="4">
        <v>7.0</v>
      </c>
      <c r="E38" s="4">
        <v>7.0</v>
      </c>
      <c r="F38" s="4">
        <v>7.0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2326</v>
      </c>
    </row>
    <row r="39" ht="15.75" customHeight="1">
      <c r="A39" s="4" t="s">
        <v>2264</v>
      </c>
      <c r="B39" s="4" t="s">
        <v>2327</v>
      </c>
      <c r="C39" s="4">
        <v>5.0</v>
      </c>
      <c r="D39" s="4">
        <v>5.0</v>
      </c>
      <c r="E39" s="4">
        <v>5.0</v>
      </c>
      <c r="F39" s="4">
        <v>5.0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2328</v>
      </c>
    </row>
    <row r="40" ht="15.75" customHeight="1">
      <c r="A40" s="4" t="s">
        <v>865</v>
      </c>
      <c r="B40" s="4" t="s">
        <v>896</v>
      </c>
      <c r="C40" s="4">
        <v>2.0</v>
      </c>
      <c r="D40" s="4">
        <v>2.0</v>
      </c>
      <c r="E40" s="4">
        <v>2.0</v>
      </c>
      <c r="F40" s="4">
        <v>2.0</v>
      </c>
      <c r="G40" s="4" t="b">
        <v>1</v>
      </c>
      <c r="H40" s="4" t="b">
        <v>1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2329</v>
      </c>
      <c r="B41" s="4" t="s">
        <v>2330</v>
      </c>
      <c r="C41" s="4">
        <v>3.0</v>
      </c>
      <c r="D41" s="4">
        <v>3.0</v>
      </c>
      <c r="E41" s="4">
        <v>3.0</v>
      </c>
      <c r="F41" s="4">
        <v>3.0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2331</v>
      </c>
    </row>
    <row r="42" ht="15.75" customHeight="1">
      <c r="A42" s="4" t="s">
        <v>2306</v>
      </c>
      <c r="B42" s="4" t="s">
        <v>2332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2269</v>
      </c>
      <c r="B43" s="4" t="s">
        <v>2333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2334</v>
      </c>
      <c r="B44" s="4" t="s">
        <v>2335</v>
      </c>
      <c r="C44" s="4">
        <v>8.0</v>
      </c>
      <c r="D44" s="4">
        <v>8.0</v>
      </c>
      <c r="E44" s="4">
        <v>8.0</v>
      </c>
      <c r="F44" s="4">
        <v>8.0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2336</v>
      </c>
      <c r="B45" s="4" t="s">
        <v>2337</v>
      </c>
      <c r="C45" s="4">
        <v>3.0</v>
      </c>
      <c r="D45" s="4">
        <v>3.0</v>
      </c>
      <c r="E45" s="4">
        <v>3.0</v>
      </c>
      <c r="F45" s="4">
        <v>3.0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2303</v>
      </c>
      <c r="B46" s="4" t="s">
        <v>2338</v>
      </c>
      <c r="C46" s="4">
        <v>2.0</v>
      </c>
      <c r="D46" s="4">
        <v>4.0</v>
      </c>
      <c r="E46" s="4">
        <v>2.0</v>
      </c>
      <c r="F46" s="4">
        <v>4.0</v>
      </c>
      <c r="G46" s="4" t="b">
        <v>1</v>
      </c>
      <c r="H46" s="4" t="b">
        <v>1</v>
      </c>
      <c r="I46" s="4" t="b">
        <v>0</v>
      </c>
      <c r="J46" s="4">
        <v>2.0</v>
      </c>
      <c r="K46" s="4">
        <v>1.0</v>
      </c>
      <c r="L46" s="4" t="s">
        <v>86</v>
      </c>
    </row>
    <row r="47" ht="15.75" customHeight="1">
      <c r="A47" s="4" t="s">
        <v>865</v>
      </c>
      <c r="B47" s="4" t="s">
        <v>873</v>
      </c>
      <c r="C47" s="4">
        <v>10.0</v>
      </c>
      <c r="D47" s="4">
        <v>10.0</v>
      </c>
      <c r="E47" s="4">
        <v>10.0</v>
      </c>
      <c r="F47" s="4">
        <v>10.0</v>
      </c>
      <c r="G47" s="4" t="b">
        <v>1</v>
      </c>
      <c r="H47" s="4" t="b">
        <v>1</v>
      </c>
      <c r="I47" s="4" t="b">
        <v>1</v>
      </c>
      <c r="J47" s="4">
        <v>3.0</v>
      </c>
      <c r="K47" s="4">
        <v>3.0</v>
      </c>
      <c r="L47" s="4" t="s">
        <v>874</v>
      </c>
    </row>
    <row r="48" ht="15.75" customHeight="1">
      <c r="A48" s="4" t="s">
        <v>2339</v>
      </c>
      <c r="B48" s="4" t="s">
        <v>2340</v>
      </c>
      <c r="C48" s="4">
        <v>2.0</v>
      </c>
      <c r="D48" s="4">
        <v>5.0</v>
      </c>
      <c r="E48" s="4">
        <v>4.0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865</v>
      </c>
      <c r="B49" s="4" t="s">
        <v>877</v>
      </c>
      <c r="C49" s="4">
        <v>6.0</v>
      </c>
      <c r="D49" s="4">
        <v>6.0</v>
      </c>
      <c r="E49" s="4">
        <v>6.0</v>
      </c>
      <c r="F49" s="4">
        <v>6.0</v>
      </c>
      <c r="G49" s="4" t="b">
        <v>1</v>
      </c>
      <c r="H49" s="4" t="b">
        <v>1</v>
      </c>
      <c r="I49" s="4" t="b">
        <v>1</v>
      </c>
      <c r="J49" s="4">
        <v>1.0</v>
      </c>
      <c r="K49" s="4">
        <v>1.0</v>
      </c>
      <c r="L49" s="4" t="s">
        <v>2341</v>
      </c>
    </row>
    <row r="50" ht="15.75" customHeight="1">
      <c r="A50" s="4" t="s">
        <v>2264</v>
      </c>
      <c r="B50" s="4" t="s">
        <v>2342</v>
      </c>
      <c r="C50" s="4">
        <v>5.0</v>
      </c>
      <c r="D50" s="4">
        <v>5.0</v>
      </c>
      <c r="E50" s="4">
        <v>5.0</v>
      </c>
      <c r="F50" s="4">
        <v>5.0</v>
      </c>
      <c r="G50" s="4" t="b">
        <v>1</v>
      </c>
      <c r="H50" s="4" t="b">
        <v>1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2279</v>
      </c>
      <c r="B51" s="4" t="s">
        <v>2343</v>
      </c>
      <c r="C51" s="4">
        <v>7.0</v>
      </c>
      <c r="D51" s="4">
        <v>7.0</v>
      </c>
      <c r="E51" s="4">
        <v>7.0</v>
      </c>
      <c r="F51" s="4">
        <v>7.0</v>
      </c>
      <c r="G51" s="4" t="b">
        <v>1</v>
      </c>
      <c r="H51" s="4" t="b">
        <v>1</v>
      </c>
      <c r="I51" s="4" t="b">
        <v>1</v>
      </c>
      <c r="J51" s="4">
        <v>3.0</v>
      </c>
      <c r="K51" s="4">
        <v>3.0</v>
      </c>
      <c r="L51" s="4" t="s">
        <v>2344</v>
      </c>
    </row>
    <row r="52" ht="15.75" customHeight="1">
      <c r="A52" s="4" t="s">
        <v>2345</v>
      </c>
      <c r="B52" s="4" t="s">
        <v>2346</v>
      </c>
      <c r="C52" s="4">
        <v>5.0</v>
      </c>
      <c r="D52" s="4">
        <v>5.0</v>
      </c>
      <c r="E52" s="4">
        <v>5.0</v>
      </c>
      <c r="F52" s="4">
        <v>5.0</v>
      </c>
      <c r="G52" s="4" t="b">
        <v>1</v>
      </c>
      <c r="H52" s="4" t="b">
        <v>1</v>
      </c>
      <c r="I52" s="4" t="b">
        <v>1</v>
      </c>
      <c r="J52" s="4">
        <v>1.0</v>
      </c>
      <c r="K52" s="4">
        <v>1.0</v>
      </c>
      <c r="L52" s="4" t="s">
        <v>2347</v>
      </c>
    </row>
    <row r="53" ht="15.75" customHeight="1">
      <c r="A53" s="4" t="s">
        <v>2348</v>
      </c>
      <c r="B53" s="4" t="s">
        <v>2349</v>
      </c>
      <c r="C53" s="4">
        <v>3.0</v>
      </c>
      <c r="D53" s="4">
        <v>3.0</v>
      </c>
      <c r="E53" s="4">
        <v>3.0</v>
      </c>
      <c r="F53" s="4">
        <v>3.0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2350</v>
      </c>
      <c r="B54" s="4" t="s">
        <v>2351</v>
      </c>
      <c r="C54" s="4">
        <v>6.0</v>
      </c>
      <c r="D54" s="4">
        <v>6.0</v>
      </c>
      <c r="E54" s="4">
        <v>6.0</v>
      </c>
      <c r="F54" s="4">
        <v>6.0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2269</v>
      </c>
      <c r="B55" s="4" t="s">
        <v>2352</v>
      </c>
      <c r="C55" s="4">
        <v>4.0</v>
      </c>
      <c r="D55" s="4">
        <v>4.0</v>
      </c>
      <c r="E55" s="4">
        <v>4.0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1.0</v>
      </c>
      <c r="K55" s="4">
        <v>1.0</v>
      </c>
      <c r="L55" s="4" t="s">
        <v>2353</v>
      </c>
    </row>
    <row r="56" ht="15.75" customHeight="1">
      <c r="A56" s="4" t="s">
        <v>2279</v>
      </c>
      <c r="B56" s="4" t="s">
        <v>2354</v>
      </c>
      <c r="C56" s="4">
        <v>27.0</v>
      </c>
      <c r="D56" s="4">
        <v>27.0</v>
      </c>
      <c r="E56" s="4">
        <v>27.0</v>
      </c>
      <c r="F56" s="4">
        <v>27.0</v>
      </c>
      <c r="G56" s="4" t="b">
        <v>1</v>
      </c>
      <c r="H56" s="4" t="b">
        <v>1</v>
      </c>
      <c r="I56" s="4" t="b">
        <v>1</v>
      </c>
      <c r="J56" s="4">
        <v>3.0</v>
      </c>
      <c r="K56" s="4">
        <v>3.0</v>
      </c>
      <c r="L56" s="4" t="s">
        <v>2355</v>
      </c>
    </row>
    <row r="57" ht="15.75" customHeight="1">
      <c r="A57" s="4" t="s">
        <v>2306</v>
      </c>
      <c r="B57" s="4" t="s">
        <v>2356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2357</v>
      </c>
      <c r="B58" s="4" t="s">
        <v>2358</v>
      </c>
      <c r="C58" s="4">
        <v>4.0</v>
      </c>
      <c r="D58" s="4">
        <v>4.0</v>
      </c>
      <c r="E58" s="4">
        <v>4.0</v>
      </c>
      <c r="F58" s="4">
        <v>4.0</v>
      </c>
      <c r="G58" s="4" t="b">
        <v>1</v>
      </c>
      <c r="H58" s="4" t="b">
        <v>1</v>
      </c>
      <c r="I58" s="4" t="b">
        <v>1</v>
      </c>
      <c r="J58" s="4">
        <v>1.0</v>
      </c>
      <c r="K58" s="4">
        <v>1.0</v>
      </c>
      <c r="L58" s="4" t="s">
        <v>2359</v>
      </c>
    </row>
    <row r="59" ht="15.75" customHeight="1">
      <c r="A59" s="4" t="s">
        <v>2289</v>
      </c>
      <c r="B59" s="4" t="s">
        <v>2360</v>
      </c>
      <c r="C59" s="4">
        <v>2.0</v>
      </c>
      <c r="D59" s="4">
        <v>10.0</v>
      </c>
      <c r="E59" s="4">
        <v>6.0</v>
      </c>
      <c r="F59" s="4">
        <v>10.0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2361</v>
      </c>
      <c r="B60" s="4" t="s">
        <v>2362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2339</v>
      </c>
      <c r="B61" s="4" t="s">
        <v>2363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2348</v>
      </c>
      <c r="B62" s="4" t="s">
        <v>2364</v>
      </c>
      <c r="C62" s="4">
        <v>3.0</v>
      </c>
      <c r="D62" s="4">
        <v>3.0</v>
      </c>
      <c r="E62" s="4">
        <v>3.0</v>
      </c>
      <c r="F62" s="4">
        <v>3.0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2365</v>
      </c>
      <c r="B63" s="4" t="s">
        <v>2366</v>
      </c>
      <c r="C63" s="4">
        <v>8.0</v>
      </c>
      <c r="D63" s="4">
        <v>8.0</v>
      </c>
      <c r="E63" s="4">
        <v>8.0</v>
      </c>
      <c r="F63" s="4">
        <v>8.0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2299</v>
      </c>
      <c r="B64" s="4" t="s">
        <v>2367</v>
      </c>
      <c r="C64" s="4">
        <v>2.0</v>
      </c>
      <c r="D64" s="4">
        <v>8.0</v>
      </c>
      <c r="E64" s="4">
        <v>2.0</v>
      </c>
      <c r="F64" s="4">
        <v>8.0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2264</v>
      </c>
      <c r="B65" s="4" t="s">
        <v>2368</v>
      </c>
      <c r="C65" s="4">
        <v>4.0</v>
      </c>
      <c r="D65" s="4">
        <v>4.0</v>
      </c>
      <c r="E65" s="4">
        <v>4.0</v>
      </c>
      <c r="F65" s="4">
        <v>4.0</v>
      </c>
      <c r="G65" s="4" t="b">
        <v>1</v>
      </c>
      <c r="H65" s="4" t="b">
        <v>1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2369</v>
      </c>
      <c r="B66" s="4" t="s">
        <v>2370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2371</v>
      </c>
    </row>
    <row r="67" ht="15.75" customHeight="1">
      <c r="A67" s="4" t="s">
        <v>2264</v>
      </c>
      <c r="B67" s="4" t="s">
        <v>2372</v>
      </c>
      <c r="C67" s="4">
        <v>5.0</v>
      </c>
      <c r="D67" s="4">
        <v>5.0</v>
      </c>
      <c r="E67" s="4">
        <v>5.0</v>
      </c>
      <c r="F67" s="4">
        <v>5.0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2373</v>
      </c>
    </row>
    <row r="68" ht="15.75" customHeight="1">
      <c r="A68" s="4" t="s">
        <v>2269</v>
      </c>
      <c r="B68" s="4" t="s">
        <v>2374</v>
      </c>
      <c r="C68" s="4">
        <v>6.0</v>
      </c>
      <c r="D68" s="4">
        <v>6.0</v>
      </c>
      <c r="E68" s="4">
        <v>6.0</v>
      </c>
      <c r="F68" s="4">
        <v>6.0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2375</v>
      </c>
    </row>
    <row r="69" ht="15.75" customHeight="1">
      <c r="A69" s="4" t="s">
        <v>2334</v>
      </c>
      <c r="B69" s="4" t="s">
        <v>2376</v>
      </c>
      <c r="C69" s="4">
        <v>5.0</v>
      </c>
      <c r="D69" s="4">
        <v>5.0</v>
      </c>
      <c r="E69" s="4">
        <v>5.0</v>
      </c>
      <c r="F69" s="4">
        <v>5.0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2293</v>
      </c>
      <c r="B70" s="4" t="s">
        <v>2377</v>
      </c>
      <c r="C70" s="4">
        <v>3.0</v>
      </c>
      <c r="D70" s="4">
        <v>3.0</v>
      </c>
      <c r="E70" s="4">
        <v>3.0</v>
      </c>
      <c r="F70" s="4">
        <v>3.0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2378</v>
      </c>
    </row>
    <row r="71" ht="15.75" customHeight="1">
      <c r="A71" s="4" t="s">
        <v>2303</v>
      </c>
      <c r="B71" s="4" t="s">
        <v>2379</v>
      </c>
      <c r="C71" s="4">
        <v>2.0</v>
      </c>
      <c r="D71" s="4">
        <v>4.0</v>
      </c>
      <c r="E71" s="4">
        <v>2.0</v>
      </c>
      <c r="F71" s="4">
        <v>4.0</v>
      </c>
      <c r="G71" s="4" t="b">
        <v>1</v>
      </c>
      <c r="H71" s="4" t="b">
        <v>1</v>
      </c>
      <c r="I71" s="4" t="b">
        <v>1</v>
      </c>
      <c r="J71" s="4">
        <v>4.0</v>
      </c>
      <c r="K71" s="4">
        <v>2.0</v>
      </c>
      <c r="L71" s="4" t="s">
        <v>2380</v>
      </c>
    </row>
    <row r="72" ht="15.75" customHeight="1">
      <c r="A72" s="4" t="s">
        <v>2381</v>
      </c>
      <c r="B72" s="4" t="s">
        <v>2382</v>
      </c>
      <c r="C72" s="4">
        <v>4.0</v>
      </c>
      <c r="D72" s="4">
        <v>10.0</v>
      </c>
      <c r="E72" s="4">
        <v>6.0</v>
      </c>
      <c r="F72" s="4">
        <v>10.0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2383</v>
      </c>
      <c r="B73" s="4" t="s">
        <v>2384</v>
      </c>
      <c r="C73" s="4">
        <v>11.0</v>
      </c>
      <c r="D73" s="4">
        <v>11.0</v>
      </c>
      <c r="E73" s="4">
        <v>11.0</v>
      </c>
      <c r="F73" s="4">
        <v>11.0</v>
      </c>
      <c r="G73" s="4" t="b">
        <v>1</v>
      </c>
      <c r="H73" s="4" t="b">
        <v>1</v>
      </c>
      <c r="I73" s="4" t="b">
        <v>1</v>
      </c>
      <c r="J73" s="4">
        <v>1.0</v>
      </c>
      <c r="K73" s="4">
        <v>1.0</v>
      </c>
      <c r="L73" s="4" t="s">
        <v>2385</v>
      </c>
    </row>
    <row r="74" ht="15.75" customHeight="1">
      <c r="A74" s="4" t="s">
        <v>2297</v>
      </c>
      <c r="B74" s="4" t="s">
        <v>2386</v>
      </c>
      <c r="C74" s="4">
        <v>4.0</v>
      </c>
      <c r="D74" s="4">
        <v>8.0</v>
      </c>
      <c r="E74" s="4">
        <v>4.0</v>
      </c>
      <c r="F74" s="4">
        <v>8.0</v>
      </c>
      <c r="G74" s="4" t="b">
        <v>1</v>
      </c>
      <c r="H74" s="4" t="b">
        <v>1</v>
      </c>
      <c r="I74" s="4" t="b">
        <v>1</v>
      </c>
      <c r="J74" s="4">
        <v>4.0</v>
      </c>
      <c r="K74" s="4">
        <v>2.0</v>
      </c>
      <c r="L74" s="4" t="s">
        <v>2387</v>
      </c>
    </row>
    <row r="75" ht="15.75" customHeight="1">
      <c r="A75" s="4" t="s">
        <v>2388</v>
      </c>
      <c r="B75" s="4" t="s">
        <v>2389</v>
      </c>
      <c r="C75" s="4">
        <v>18.0</v>
      </c>
      <c r="D75" s="4">
        <v>18.0</v>
      </c>
      <c r="E75" s="4">
        <v>18.0</v>
      </c>
      <c r="F75" s="4">
        <v>18.0</v>
      </c>
      <c r="G75" s="4" t="b">
        <v>1</v>
      </c>
      <c r="H75" s="4" t="b">
        <v>1</v>
      </c>
      <c r="I75" s="4" t="b">
        <v>1</v>
      </c>
      <c r="J75" s="4">
        <v>2.0</v>
      </c>
      <c r="K75" s="4">
        <v>2.0</v>
      </c>
      <c r="L75" s="4" t="s">
        <v>2390</v>
      </c>
    </row>
    <row r="76" ht="15.75" customHeight="1">
      <c r="A76" s="4" t="s">
        <v>2391</v>
      </c>
      <c r="B76" s="4" t="s">
        <v>2392</v>
      </c>
      <c r="C76" s="4">
        <v>7.0</v>
      </c>
      <c r="D76" s="4">
        <v>7.0</v>
      </c>
      <c r="E76" s="4">
        <v>7.0</v>
      </c>
      <c r="F76" s="4">
        <v>7.0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2393</v>
      </c>
      <c r="B77" s="4" t="s">
        <v>2394</v>
      </c>
      <c r="C77" s="4">
        <v>13.0</v>
      </c>
      <c r="D77" s="4">
        <v>13.0</v>
      </c>
      <c r="E77" s="4">
        <v>13.0</v>
      </c>
      <c r="F77" s="4">
        <v>13.0</v>
      </c>
      <c r="G77" s="4" t="b">
        <v>1</v>
      </c>
      <c r="H77" s="4" t="b">
        <v>1</v>
      </c>
      <c r="I77" s="4" t="b">
        <v>1</v>
      </c>
      <c r="J77" s="4">
        <v>1.0</v>
      </c>
      <c r="K77" s="4">
        <v>1.0</v>
      </c>
      <c r="L77" s="4" t="s">
        <v>2395</v>
      </c>
    </row>
    <row r="78" ht="15.75" customHeight="1">
      <c r="A78" s="4" t="s">
        <v>2396</v>
      </c>
      <c r="B78" s="4" t="s">
        <v>611</v>
      </c>
      <c r="C78" s="4">
        <v>6.0</v>
      </c>
      <c r="D78" s="4">
        <v>6.0</v>
      </c>
      <c r="E78" s="4">
        <v>6.0</v>
      </c>
      <c r="F78" s="4">
        <v>6.0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2397</v>
      </c>
      <c r="B79" s="4" t="s">
        <v>2398</v>
      </c>
      <c r="C79" s="4">
        <v>10.0</v>
      </c>
      <c r="D79" s="4">
        <v>10.0</v>
      </c>
      <c r="E79" s="4">
        <v>10.0</v>
      </c>
      <c r="F79" s="4">
        <v>10.0</v>
      </c>
      <c r="G79" s="4" t="b">
        <v>1</v>
      </c>
      <c r="H79" s="4" t="b">
        <v>1</v>
      </c>
      <c r="I79" s="4" t="b">
        <v>1</v>
      </c>
      <c r="J79" s="4">
        <v>3.0</v>
      </c>
      <c r="K79" s="4">
        <v>3.0</v>
      </c>
      <c r="L79" s="4" t="s">
        <v>2399</v>
      </c>
    </row>
    <row r="80" ht="15.75" customHeight="1">
      <c r="A80" s="4" t="s">
        <v>2318</v>
      </c>
      <c r="B80" s="4" t="s">
        <v>2400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2334</v>
      </c>
      <c r="B81" s="4" t="s">
        <v>2401</v>
      </c>
      <c r="C81" s="4">
        <v>10.0</v>
      </c>
      <c r="D81" s="4">
        <v>10.0</v>
      </c>
      <c r="E81" s="4">
        <v>10.0</v>
      </c>
      <c r="F81" s="4">
        <v>10.0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865</v>
      </c>
      <c r="B82" s="4" t="s">
        <v>894</v>
      </c>
      <c r="C82" s="4">
        <v>9.0</v>
      </c>
      <c r="D82" s="4">
        <v>9.0</v>
      </c>
      <c r="E82" s="4">
        <v>9.0</v>
      </c>
      <c r="F82" s="4">
        <v>9.0</v>
      </c>
      <c r="G82" s="4" t="b">
        <v>1</v>
      </c>
      <c r="H82" s="4" t="b">
        <v>1</v>
      </c>
      <c r="I82" s="4" t="b">
        <v>1</v>
      </c>
      <c r="J82" s="4">
        <v>1.0</v>
      </c>
      <c r="K82" s="4">
        <v>1.0</v>
      </c>
      <c r="L82" s="4" t="s">
        <v>895</v>
      </c>
    </row>
    <row r="83" ht="15.75" customHeight="1">
      <c r="A83" s="4" t="s">
        <v>2264</v>
      </c>
      <c r="B83" s="4" t="s">
        <v>2402</v>
      </c>
      <c r="C83" s="4">
        <v>5.0</v>
      </c>
      <c r="D83" s="4">
        <v>5.0</v>
      </c>
      <c r="E83" s="4">
        <v>5.0</v>
      </c>
      <c r="F83" s="4">
        <v>5.0</v>
      </c>
      <c r="G83" s="4" t="b">
        <v>1</v>
      </c>
      <c r="H83" s="4" t="b">
        <v>1</v>
      </c>
      <c r="I83" s="4" t="b">
        <v>1</v>
      </c>
      <c r="J83" s="4">
        <v>1.0</v>
      </c>
      <c r="K83" s="4">
        <v>1.0</v>
      </c>
      <c r="L83" s="4" t="s">
        <v>2403</v>
      </c>
    </row>
    <row r="84" ht="15.75" customHeight="1">
      <c r="A84" s="4" t="s">
        <v>2318</v>
      </c>
      <c r="B84" s="4" t="s">
        <v>2404</v>
      </c>
      <c r="C84" s="4">
        <v>6.0</v>
      </c>
      <c r="D84" s="4">
        <v>6.0</v>
      </c>
      <c r="E84" s="4">
        <v>6.0</v>
      </c>
      <c r="F84" s="4">
        <v>6.0</v>
      </c>
      <c r="G84" s="4" t="b">
        <v>1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2405</v>
      </c>
      <c r="B85" s="4" t="s">
        <v>2406</v>
      </c>
      <c r="C85" s="4">
        <v>3.0</v>
      </c>
      <c r="D85" s="4">
        <v>3.0</v>
      </c>
      <c r="E85" s="4">
        <v>3.0</v>
      </c>
      <c r="F85" s="4">
        <v>3.0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86</v>
      </c>
    </row>
    <row r="86" ht="15.75" customHeight="1">
      <c r="A86" s="4" t="s">
        <v>2407</v>
      </c>
      <c r="B86" s="4" t="s">
        <v>2408</v>
      </c>
      <c r="C86" s="4">
        <v>3.0</v>
      </c>
      <c r="D86" s="4">
        <v>5.0</v>
      </c>
      <c r="E86" s="4">
        <v>4.0</v>
      </c>
      <c r="F86" s="4">
        <v>5.0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2409</v>
      </c>
      <c r="B87" s="4" t="s">
        <v>2410</v>
      </c>
      <c r="C87" s="4">
        <v>3.0</v>
      </c>
      <c r="D87" s="4">
        <v>3.0</v>
      </c>
      <c r="E87" s="4">
        <v>3.0</v>
      </c>
      <c r="F87" s="4">
        <v>3.0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2411</v>
      </c>
      <c r="B88" s="4" t="s">
        <v>2412</v>
      </c>
      <c r="C88" s="4">
        <v>3.0</v>
      </c>
      <c r="D88" s="4">
        <v>11.0</v>
      </c>
      <c r="E88" s="4">
        <v>8.0</v>
      </c>
      <c r="F88" s="4">
        <v>11.0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2413</v>
      </c>
      <c r="B89" s="4" t="s">
        <v>2414</v>
      </c>
      <c r="C89" s="4">
        <v>2.0</v>
      </c>
      <c r="D89" s="4">
        <v>6.0</v>
      </c>
      <c r="E89" s="4">
        <v>3.0</v>
      </c>
      <c r="F89" s="4">
        <v>6.0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2415</v>
      </c>
      <c r="B90" s="4" t="s">
        <v>2416</v>
      </c>
      <c r="C90" s="4">
        <v>2.0</v>
      </c>
      <c r="D90" s="4">
        <v>2.0</v>
      </c>
      <c r="E90" s="4">
        <v>2.0</v>
      </c>
      <c r="F90" s="4">
        <v>2.0</v>
      </c>
      <c r="G90" s="4" t="b">
        <v>1</v>
      </c>
      <c r="H90" s="4" t="b">
        <v>1</v>
      </c>
      <c r="I90" s="4" t="b">
        <v>1</v>
      </c>
      <c r="J90" s="4">
        <v>1.0</v>
      </c>
      <c r="K90" s="4">
        <v>1.0</v>
      </c>
      <c r="L90" s="4" t="s">
        <v>2417</v>
      </c>
    </row>
    <row r="91" ht="15.75" customHeight="1">
      <c r="A91" s="4" t="s">
        <v>2418</v>
      </c>
      <c r="B91" s="4" t="s">
        <v>2419</v>
      </c>
      <c r="C91" s="4">
        <v>2.0</v>
      </c>
      <c r="D91" s="4">
        <v>24.0</v>
      </c>
      <c r="E91" s="4">
        <v>11.0</v>
      </c>
      <c r="F91" s="4">
        <v>24.0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2259</v>
      </c>
      <c r="B92" s="4" t="s">
        <v>2420</v>
      </c>
      <c r="C92" s="4">
        <v>16.0</v>
      </c>
      <c r="D92" s="4">
        <v>16.0</v>
      </c>
      <c r="E92" s="4">
        <v>16.0</v>
      </c>
      <c r="F92" s="4">
        <v>16.0</v>
      </c>
      <c r="G92" s="4" t="b">
        <v>1</v>
      </c>
      <c r="H92" s="4" t="b">
        <v>1</v>
      </c>
      <c r="I92" s="4" t="b">
        <v>1</v>
      </c>
      <c r="J92" s="4">
        <v>8.0</v>
      </c>
      <c r="K92" s="4">
        <v>8.0</v>
      </c>
      <c r="L92" s="4" t="s">
        <v>2421</v>
      </c>
    </row>
    <row r="93" ht="15.75" customHeight="1">
      <c r="A93" s="4" t="s">
        <v>2422</v>
      </c>
      <c r="B93" s="4" t="s">
        <v>2423</v>
      </c>
      <c r="C93" s="4">
        <v>2.0</v>
      </c>
      <c r="D93" s="4">
        <v>2.0</v>
      </c>
      <c r="E93" s="4">
        <v>2.0</v>
      </c>
      <c r="F93" s="4">
        <v>2.0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2407</v>
      </c>
      <c r="B94" s="4" t="s">
        <v>2424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2425</v>
      </c>
      <c r="B95" s="4" t="s">
        <v>100</v>
      </c>
      <c r="C95" s="4">
        <v>2.0</v>
      </c>
      <c r="D95" s="4">
        <v>2.0</v>
      </c>
      <c r="E95" s="4">
        <v>2.0</v>
      </c>
      <c r="F95" s="4">
        <v>2.0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86</v>
      </c>
    </row>
    <row r="96" ht="15.75" customHeight="1">
      <c r="A96" s="4" t="s">
        <v>2426</v>
      </c>
      <c r="B96" s="4" t="s">
        <v>2427</v>
      </c>
      <c r="C96" s="4">
        <v>2.0</v>
      </c>
      <c r="D96" s="4">
        <v>4.0</v>
      </c>
      <c r="E96" s="4">
        <v>2.0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2428</v>
      </c>
      <c r="B97" s="4" t="s">
        <v>2429</v>
      </c>
      <c r="C97" s="4">
        <v>2.0</v>
      </c>
      <c r="D97" s="4">
        <v>10.0</v>
      </c>
      <c r="E97" s="4">
        <v>2.0</v>
      </c>
      <c r="F97" s="4">
        <v>10.0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2259</v>
      </c>
      <c r="B98" s="4" t="s">
        <v>2430</v>
      </c>
      <c r="C98" s="4">
        <v>8.0</v>
      </c>
      <c r="D98" s="4">
        <v>8.0</v>
      </c>
      <c r="E98" s="4">
        <v>8.0</v>
      </c>
      <c r="F98" s="4">
        <v>8.0</v>
      </c>
      <c r="G98" s="4" t="b">
        <v>1</v>
      </c>
      <c r="H98" s="4" t="b">
        <v>1</v>
      </c>
      <c r="I98" s="4" t="b">
        <v>1</v>
      </c>
      <c r="J98" s="4">
        <v>6.0</v>
      </c>
      <c r="K98" s="4">
        <v>6.0</v>
      </c>
      <c r="L98" s="4" t="s">
        <v>2431</v>
      </c>
    </row>
    <row r="99" ht="15.75" customHeight="1">
      <c r="A99" s="4" t="s">
        <v>2432</v>
      </c>
      <c r="B99" s="4" t="s">
        <v>2433</v>
      </c>
      <c r="C99" s="4">
        <v>2.0</v>
      </c>
      <c r="D99" s="4">
        <v>7.0</v>
      </c>
      <c r="E99" s="4">
        <v>3.0</v>
      </c>
      <c r="F99" s="4">
        <v>7.0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2434</v>
      </c>
      <c r="B100" s="4" t="s">
        <v>2435</v>
      </c>
      <c r="C100" s="4">
        <v>7.0</v>
      </c>
      <c r="D100" s="4">
        <v>7.0</v>
      </c>
      <c r="E100" s="4">
        <v>7.0</v>
      </c>
      <c r="F100" s="4">
        <v>7.0</v>
      </c>
      <c r="G100" s="4" t="b">
        <v>1</v>
      </c>
      <c r="H100" s="4" t="b">
        <v>1</v>
      </c>
      <c r="I100" s="4" t="b">
        <v>1</v>
      </c>
      <c r="J100" s="4">
        <v>1.0</v>
      </c>
      <c r="K100" s="4">
        <v>1.0</v>
      </c>
      <c r="L100" s="4" t="s">
        <v>2436</v>
      </c>
    </row>
    <row r="101" ht="15.75" customHeight="1">
      <c r="A101" s="4" t="s">
        <v>2437</v>
      </c>
      <c r="B101" s="4" t="s">
        <v>2367</v>
      </c>
      <c r="C101" s="4">
        <v>10.0</v>
      </c>
      <c r="D101" s="4">
        <v>40.0</v>
      </c>
      <c r="E101" s="4">
        <v>10.0</v>
      </c>
      <c r="F101" s="4">
        <v>40.0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2259</v>
      </c>
      <c r="B102" s="4" t="s">
        <v>2438</v>
      </c>
      <c r="C102" s="4">
        <v>9.0</v>
      </c>
      <c r="D102" s="4">
        <v>9.0</v>
      </c>
      <c r="E102" s="4">
        <v>9.0</v>
      </c>
      <c r="F102" s="4">
        <v>9.0</v>
      </c>
      <c r="G102" s="4" t="b">
        <v>1</v>
      </c>
      <c r="H102" s="4" t="b">
        <v>1</v>
      </c>
      <c r="I102" s="4" t="b">
        <v>1</v>
      </c>
      <c r="J102" s="4">
        <v>8.0</v>
      </c>
      <c r="K102" s="4">
        <v>8.0</v>
      </c>
      <c r="L102" s="4" t="s">
        <v>2439</v>
      </c>
    </row>
    <row r="103" ht="15.75" customHeight="1">
      <c r="A103" s="4" t="s">
        <v>2264</v>
      </c>
      <c r="B103" s="4" t="s">
        <v>2440</v>
      </c>
      <c r="C103" s="4">
        <v>2.0</v>
      </c>
      <c r="D103" s="4">
        <v>2.0</v>
      </c>
      <c r="E103" s="4">
        <v>2.0</v>
      </c>
      <c r="F103" s="4">
        <v>2.0</v>
      </c>
      <c r="G103" s="4" t="b">
        <v>1</v>
      </c>
      <c r="H103" s="4" t="b">
        <v>1</v>
      </c>
      <c r="I103" s="4" t="b">
        <v>1</v>
      </c>
      <c r="J103" s="4">
        <v>2.0</v>
      </c>
      <c r="K103" s="4">
        <v>2.0</v>
      </c>
      <c r="L103" s="4" t="s">
        <v>2441</v>
      </c>
    </row>
    <row r="104" ht="15.75" customHeight="1">
      <c r="A104" s="4" t="s">
        <v>2442</v>
      </c>
      <c r="B104" s="4" t="s">
        <v>2443</v>
      </c>
      <c r="C104" s="4">
        <v>19.0</v>
      </c>
      <c r="D104" s="4">
        <v>19.0</v>
      </c>
      <c r="E104" s="4">
        <v>19.0</v>
      </c>
      <c r="F104" s="4">
        <v>19.0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86</v>
      </c>
    </row>
    <row r="105" ht="15.75" customHeight="1">
      <c r="A105" s="4" t="s">
        <v>2259</v>
      </c>
      <c r="B105" s="4" t="s">
        <v>2444</v>
      </c>
      <c r="C105" s="4">
        <v>2.0</v>
      </c>
      <c r="D105" s="4">
        <v>14.0</v>
      </c>
      <c r="E105" s="4">
        <v>12.0</v>
      </c>
      <c r="F105" s="4">
        <v>14.0</v>
      </c>
      <c r="G105" s="4" t="b">
        <v>0</v>
      </c>
      <c r="H105" s="4" t="b">
        <v>0</v>
      </c>
      <c r="I105" s="4" t="b">
        <v>0</v>
      </c>
      <c r="J105" s="4">
        <v>14.0</v>
      </c>
      <c r="K105" s="4">
        <v>12.0</v>
      </c>
      <c r="L105" s="4" t="s">
        <v>86</v>
      </c>
    </row>
    <row r="106" ht="15.75" customHeight="1">
      <c r="A106" s="4" t="s">
        <v>2445</v>
      </c>
      <c r="B106" s="4" t="s">
        <v>2446</v>
      </c>
      <c r="C106" s="4">
        <v>4.0</v>
      </c>
      <c r="D106" s="4">
        <v>4.0</v>
      </c>
      <c r="E106" s="4">
        <v>4.0</v>
      </c>
      <c r="F106" s="4">
        <v>4.0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2447</v>
      </c>
      <c r="B107" s="4" t="s">
        <v>407</v>
      </c>
      <c r="C107" s="4">
        <v>2.0</v>
      </c>
      <c r="D107" s="4">
        <v>8.0</v>
      </c>
      <c r="E107" s="4">
        <v>6.0</v>
      </c>
      <c r="F107" s="4">
        <v>8.0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2348</v>
      </c>
      <c r="B108" s="4" t="s">
        <v>2448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2449</v>
      </c>
      <c r="B109" s="4" t="s">
        <v>2450</v>
      </c>
      <c r="C109" s="4">
        <v>2.0</v>
      </c>
      <c r="D109" s="4">
        <v>3.0</v>
      </c>
      <c r="E109" s="4">
        <v>2.0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2267</v>
      </c>
      <c r="B110" s="4" t="s">
        <v>2451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1056</v>
      </c>
      <c r="B111" s="4" t="s">
        <v>2452</v>
      </c>
      <c r="C111" s="4">
        <v>4.0</v>
      </c>
      <c r="D111" s="4">
        <v>4.0</v>
      </c>
      <c r="E111" s="4">
        <v>4.0</v>
      </c>
      <c r="F111" s="4">
        <v>4.0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86</v>
      </c>
    </row>
    <row r="112" ht="15.75" customHeight="1">
      <c r="A112" s="4" t="s">
        <v>2453</v>
      </c>
      <c r="B112" s="4" t="s">
        <v>2454</v>
      </c>
      <c r="C112" s="4">
        <v>3.0</v>
      </c>
      <c r="D112" s="4">
        <v>3.0</v>
      </c>
      <c r="E112" s="4">
        <v>3.0</v>
      </c>
      <c r="F112" s="4">
        <v>3.0</v>
      </c>
      <c r="G112" s="4" t="b">
        <v>1</v>
      </c>
      <c r="H112" s="4" t="b">
        <v>1</v>
      </c>
      <c r="I112" s="4" t="b">
        <v>1</v>
      </c>
      <c r="J112" s="4">
        <v>1.0</v>
      </c>
      <c r="K112" s="4">
        <v>1.0</v>
      </c>
      <c r="L112" s="4" t="s">
        <v>2455</v>
      </c>
    </row>
    <row r="113" ht="15.75" customHeight="1">
      <c r="A113" s="4" t="s">
        <v>2456</v>
      </c>
      <c r="B113" s="4" t="s">
        <v>2457</v>
      </c>
      <c r="C113" s="4">
        <v>4.0</v>
      </c>
      <c r="D113" s="4">
        <v>4.0</v>
      </c>
      <c r="E113" s="4">
        <v>4.0</v>
      </c>
      <c r="F113" s="4">
        <v>4.0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86</v>
      </c>
    </row>
    <row r="114" ht="15.75" customHeight="1">
      <c r="A114" s="4" t="s">
        <v>2458</v>
      </c>
      <c r="B114" s="4" t="s">
        <v>2362</v>
      </c>
      <c r="C114" s="4">
        <v>3.0</v>
      </c>
      <c r="D114" s="4">
        <v>3.0</v>
      </c>
      <c r="E114" s="4">
        <v>3.0</v>
      </c>
      <c r="F114" s="4">
        <v>3.0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86</v>
      </c>
    </row>
    <row r="115" ht="15.75" customHeight="1">
      <c r="A115" s="4" t="s">
        <v>2459</v>
      </c>
      <c r="B115" s="4" t="s">
        <v>2460</v>
      </c>
      <c r="C115" s="4">
        <v>2.0</v>
      </c>
      <c r="D115" s="4">
        <v>2.0</v>
      </c>
      <c r="E115" s="4">
        <v>2.0</v>
      </c>
      <c r="F115" s="4">
        <v>2.0</v>
      </c>
      <c r="G115" s="4" t="b">
        <v>1</v>
      </c>
      <c r="H115" s="4" t="b">
        <v>1</v>
      </c>
      <c r="I115" s="4" t="b">
        <v>1</v>
      </c>
      <c r="J115" s="4">
        <v>1.0</v>
      </c>
      <c r="K115" s="4">
        <v>1.0</v>
      </c>
      <c r="L115" s="4" t="s">
        <v>2461</v>
      </c>
    </row>
    <row r="116" ht="15.75" customHeight="1">
      <c r="A116" s="4" t="s">
        <v>2407</v>
      </c>
      <c r="B116" s="4" t="s">
        <v>2462</v>
      </c>
      <c r="C116" s="4">
        <v>2.0</v>
      </c>
      <c r="D116" s="4">
        <v>2.0</v>
      </c>
      <c r="E116" s="4">
        <v>2.0</v>
      </c>
      <c r="F116" s="4">
        <v>2.0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86</v>
      </c>
    </row>
    <row r="117" ht="15.75" customHeight="1">
      <c r="A117" s="4" t="s">
        <v>2463</v>
      </c>
      <c r="B117" s="4" t="s">
        <v>2464</v>
      </c>
      <c r="C117" s="4">
        <v>2.0</v>
      </c>
      <c r="D117" s="4">
        <v>9.0</v>
      </c>
      <c r="E117" s="4">
        <v>6.0</v>
      </c>
      <c r="F117" s="4">
        <v>9.0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2465</v>
      </c>
      <c r="B118" s="4" t="s">
        <v>2466</v>
      </c>
      <c r="C118" s="4">
        <v>2.0</v>
      </c>
      <c r="D118" s="4">
        <v>2.0</v>
      </c>
      <c r="E118" s="4">
        <v>2.0</v>
      </c>
      <c r="F118" s="4">
        <v>2.0</v>
      </c>
      <c r="G118" s="4" t="b">
        <v>0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86</v>
      </c>
    </row>
    <row r="119" ht="15.75" customHeight="1">
      <c r="A119" s="4" t="s">
        <v>865</v>
      </c>
      <c r="B119" s="4" t="s">
        <v>886</v>
      </c>
      <c r="C119" s="4">
        <v>5.0</v>
      </c>
      <c r="D119" s="4">
        <v>5.0</v>
      </c>
      <c r="E119" s="4">
        <v>5.0</v>
      </c>
      <c r="F119" s="4">
        <v>5.0</v>
      </c>
      <c r="G119" s="4" t="b">
        <v>0</v>
      </c>
      <c r="H119" s="4" t="b">
        <v>0</v>
      </c>
      <c r="I119" s="4" t="b">
        <v>0</v>
      </c>
      <c r="J119" s="4">
        <v>5.0</v>
      </c>
      <c r="K119" s="4">
        <v>5.0</v>
      </c>
      <c r="L119" s="4" t="s">
        <v>86</v>
      </c>
    </row>
    <row r="120" ht="15.75" customHeight="1">
      <c r="A120" s="4" t="s">
        <v>2467</v>
      </c>
      <c r="B120" s="4" t="s">
        <v>2468</v>
      </c>
      <c r="C120" s="4">
        <v>8.0</v>
      </c>
      <c r="D120" s="4">
        <v>8.0</v>
      </c>
      <c r="E120" s="4">
        <v>8.0</v>
      </c>
      <c r="F120" s="4">
        <v>8.0</v>
      </c>
      <c r="G120" s="4" t="b">
        <v>1</v>
      </c>
      <c r="H120" s="4" t="b">
        <v>1</v>
      </c>
      <c r="I120" s="4" t="b">
        <v>1</v>
      </c>
      <c r="J120" s="4">
        <v>4.0</v>
      </c>
      <c r="K120" s="4">
        <v>4.0</v>
      </c>
      <c r="L120" s="4" t="s">
        <v>2469</v>
      </c>
    </row>
    <row r="121" ht="15.75" customHeight="1">
      <c r="A121" s="4" t="s">
        <v>2470</v>
      </c>
      <c r="B121" s="4" t="s">
        <v>2471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1</v>
      </c>
      <c r="I121" s="4" t="b">
        <v>1</v>
      </c>
      <c r="J121" s="4">
        <v>2.0</v>
      </c>
      <c r="K121" s="4">
        <v>2.0</v>
      </c>
      <c r="L121" s="4" t="s">
        <v>2472</v>
      </c>
    </row>
    <row r="122" ht="15.75" customHeight="1">
      <c r="A122" s="4" t="s">
        <v>2473</v>
      </c>
      <c r="B122" s="4" t="s">
        <v>2474</v>
      </c>
      <c r="C122" s="4">
        <v>4.0</v>
      </c>
      <c r="D122" s="4">
        <v>4.0</v>
      </c>
      <c r="E122" s="4">
        <v>4.0</v>
      </c>
      <c r="F122" s="4">
        <v>4.0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86</v>
      </c>
    </row>
    <row r="123" ht="15.75" customHeight="1">
      <c r="A123" s="4" t="s">
        <v>2348</v>
      </c>
      <c r="B123" s="4" t="s">
        <v>2475</v>
      </c>
      <c r="C123" s="4">
        <v>4.0</v>
      </c>
      <c r="D123" s="4">
        <v>4.0</v>
      </c>
      <c r="E123" s="4">
        <v>4.0</v>
      </c>
      <c r="F123" s="4">
        <v>4.0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86</v>
      </c>
    </row>
    <row r="124" ht="15.75" customHeight="1">
      <c r="A124" s="4" t="s">
        <v>2407</v>
      </c>
      <c r="B124" s="4" t="s">
        <v>2476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86</v>
      </c>
    </row>
    <row r="125" ht="15.75" customHeight="1">
      <c r="A125" s="4" t="s">
        <v>2477</v>
      </c>
      <c r="B125" s="4" t="s">
        <v>2478</v>
      </c>
      <c r="C125" s="4">
        <v>3.0</v>
      </c>
      <c r="D125" s="4">
        <v>12.0</v>
      </c>
      <c r="E125" s="4">
        <v>9.0</v>
      </c>
      <c r="F125" s="4">
        <v>12.0</v>
      </c>
      <c r="G125" s="4" t="b">
        <v>0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86</v>
      </c>
    </row>
    <row r="126" ht="15.75" customHeight="1">
      <c r="A126" s="4" t="s">
        <v>2397</v>
      </c>
      <c r="B126" s="4" t="s">
        <v>2479</v>
      </c>
      <c r="C126" s="4">
        <v>12.0</v>
      </c>
      <c r="D126" s="4">
        <v>12.0</v>
      </c>
      <c r="E126" s="4">
        <v>12.0</v>
      </c>
      <c r="F126" s="4">
        <v>12.0</v>
      </c>
      <c r="G126" s="4" t="b">
        <v>1</v>
      </c>
      <c r="H126" s="4" t="b">
        <v>1</v>
      </c>
      <c r="I126" s="4" t="b">
        <v>1</v>
      </c>
      <c r="J126" s="4">
        <v>2.0</v>
      </c>
      <c r="K126" s="4">
        <v>2.0</v>
      </c>
      <c r="L126" s="4" t="s">
        <v>2480</v>
      </c>
    </row>
    <row r="127" ht="15.75" customHeight="1">
      <c r="A127" s="4" t="s">
        <v>2264</v>
      </c>
      <c r="B127" s="4" t="s">
        <v>2481</v>
      </c>
      <c r="C127" s="4">
        <v>5.0</v>
      </c>
      <c r="D127" s="4">
        <v>5.0</v>
      </c>
      <c r="E127" s="4">
        <v>5.0</v>
      </c>
      <c r="F127" s="4">
        <v>5.0</v>
      </c>
      <c r="G127" s="4" t="b">
        <v>1</v>
      </c>
      <c r="H127" s="4" t="b">
        <v>1</v>
      </c>
      <c r="I127" s="4" t="b">
        <v>0</v>
      </c>
      <c r="J127" s="4">
        <v>0.0</v>
      </c>
      <c r="K127" s="4">
        <v>0.0</v>
      </c>
      <c r="L127" s="4" t="s">
        <v>86</v>
      </c>
    </row>
    <row r="128" ht="15.75" customHeight="1">
      <c r="A128" s="4" t="s">
        <v>2318</v>
      </c>
      <c r="B128" s="4" t="s">
        <v>984</v>
      </c>
      <c r="C128" s="4">
        <v>3.0</v>
      </c>
      <c r="D128" s="4">
        <v>3.0</v>
      </c>
      <c r="E128" s="4">
        <v>3.0</v>
      </c>
      <c r="F128" s="4">
        <v>3.0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86</v>
      </c>
    </row>
    <row r="129" ht="15.75" customHeight="1">
      <c r="A129" s="4" t="s">
        <v>2267</v>
      </c>
      <c r="B129" s="4" t="s">
        <v>2482</v>
      </c>
      <c r="C129" s="4">
        <v>4.0</v>
      </c>
      <c r="D129" s="4">
        <v>4.0</v>
      </c>
      <c r="E129" s="4">
        <v>4.0</v>
      </c>
      <c r="F129" s="4">
        <v>4.0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86</v>
      </c>
    </row>
    <row r="130" ht="15.75" customHeight="1">
      <c r="A130" s="4" t="s">
        <v>2348</v>
      </c>
      <c r="B130" s="4" t="s">
        <v>2483</v>
      </c>
      <c r="C130" s="4">
        <v>4.0</v>
      </c>
      <c r="D130" s="4">
        <v>4.0</v>
      </c>
      <c r="E130" s="4">
        <v>4.0</v>
      </c>
      <c r="F130" s="4">
        <v>4.0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86</v>
      </c>
    </row>
    <row r="131" ht="15.75" customHeight="1">
      <c r="A131" s="4" t="s">
        <v>2484</v>
      </c>
      <c r="B131" s="4" t="s">
        <v>2485</v>
      </c>
      <c r="C131" s="4">
        <v>2.0</v>
      </c>
      <c r="D131" s="4">
        <v>9.0</v>
      </c>
      <c r="E131" s="4">
        <v>8.0</v>
      </c>
      <c r="F131" s="4">
        <v>9.0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86</v>
      </c>
    </row>
    <row r="132" ht="15.75" customHeight="1">
      <c r="A132" s="4" t="s">
        <v>2329</v>
      </c>
      <c r="B132" s="4" t="s">
        <v>2486</v>
      </c>
      <c r="C132" s="4">
        <v>5.0</v>
      </c>
      <c r="D132" s="4">
        <v>5.0</v>
      </c>
      <c r="E132" s="4">
        <v>5.0</v>
      </c>
      <c r="F132" s="4">
        <v>5.0</v>
      </c>
      <c r="G132" s="4" t="b">
        <v>1</v>
      </c>
      <c r="H132" s="4" t="b">
        <v>1</v>
      </c>
      <c r="I132" s="4" t="b">
        <v>0</v>
      </c>
      <c r="J132" s="4">
        <v>0.0</v>
      </c>
      <c r="K132" s="4">
        <v>0.0</v>
      </c>
      <c r="L132" s="4" t="s">
        <v>86</v>
      </c>
    </row>
    <row r="133" ht="15.75" customHeight="1">
      <c r="A133" s="4" t="s">
        <v>2487</v>
      </c>
      <c r="B133" s="4" t="s">
        <v>2488</v>
      </c>
      <c r="C133" s="4">
        <v>3.0</v>
      </c>
      <c r="D133" s="4">
        <v>3.0</v>
      </c>
      <c r="E133" s="4">
        <v>3.0</v>
      </c>
      <c r="F133" s="4">
        <v>3.0</v>
      </c>
      <c r="G133" s="4" t="b">
        <v>1</v>
      </c>
      <c r="H133" s="4" t="b">
        <v>1</v>
      </c>
      <c r="I133" s="4" t="b">
        <v>1</v>
      </c>
      <c r="J133" s="4">
        <v>1.0</v>
      </c>
      <c r="K133" s="4">
        <v>1.0</v>
      </c>
      <c r="L133" s="4" t="s">
        <v>2489</v>
      </c>
    </row>
    <row r="134" ht="15.75" customHeight="1">
      <c r="A134" s="4" t="s">
        <v>2269</v>
      </c>
      <c r="B134" s="4" t="s">
        <v>2490</v>
      </c>
      <c r="C134" s="4">
        <v>7.0</v>
      </c>
      <c r="D134" s="4">
        <v>7.0</v>
      </c>
      <c r="E134" s="4">
        <v>7.0</v>
      </c>
      <c r="F134" s="4">
        <v>7.0</v>
      </c>
      <c r="G134" s="4" t="b">
        <v>0</v>
      </c>
      <c r="H134" s="4" t="b">
        <v>0</v>
      </c>
      <c r="I134" s="4" t="b">
        <v>0</v>
      </c>
      <c r="J134" s="4">
        <v>7.0</v>
      </c>
      <c r="K134" s="4">
        <v>7.0</v>
      </c>
      <c r="L134" s="4" t="s">
        <v>86</v>
      </c>
    </row>
    <row r="135" ht="15.75" customHeight="1">
      <c r="A135" s="4" t="s">
        <v>2463</v>
      </c>
      <c r="B135" s="4" t="s">
        <v>2491</v>
      </c>
      <c r="C135" s="4">
        <v>2.0</v>
      </c>
      <c r="D135" s="4">
        <v>9.0</v>
      </c>
      <c r="E135" s="4">
        <v>6.0</v>
      </c>
      <c r="F135" s="4">
        <v>9.0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86</v>
      </c>
    </row>
    <row r="136" ht="15.75" customHeight="1">
      <c r="A136" s="4" t="s">
        <v>2492</v>
      </c>
      <c r="B136" s="4" t="s">
        <v>2493</v>
      </c>
      <c r="C136" s="4">
        <v>2.0</v>
      </c>
      <c r="D136" s="4">
        <v>2.0</v>
      </c>
      <c r="E136" s="4">
        <v>2.0</v>
      </c>
      <c r="F136" s="4">
        <v>2.0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86</v>
      </c>
    </row>
    <row r="137" ht="15.75" customHeight="1">
      <c r="A137" s="4" t="s">
        <v>2494</v>
      </c>
      <c r="B137" s="4" t="s">
        <v>2495</v>
      </c>
      <c r="C137" s="4">
        <v>3.0</v>
      </c>
      <c r="D137" s="4">
        <v>3.0</v>
      </c>
      <c r="E137" s="4">
        <v>3.0</v>
      </c>
      <c r="F137" s="4">
        <v>3.0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86</v>
      </c>
    </row>
    <row r="138" ht="15.75" customHeight="1">
      <c r="A138" s="4" t="s">
        <v>2496</v>
      </c>
      <c r="B138" s="4" t="s">
        <v>2497</v>
      </c>
      <c r="C138" s="4">
        <v>5.0</v>
      </c>
      <c r="D138" s="4">
        <v>5.0</v>
      </c>
      <c r="E138" s="4">
        <v>5.0</v>
      </c>
      <c r="F138" s="4">
        <v>5.0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86</v>
      </c>
    </row>
    <row r="139" ht="15.75" customHeight="1">
      <c r="A139" s="4" t="s">
        <v>2289</v>
      </c>
      <c r="B139" s="4" t="s">
        <v>2498</v>
      </c>
      <c r="C139" s="4">
        <v>2.0</v>
      </c>
      <c r="D139" s="4">
        <v>16.0</v>
      </c>
      <c r="E139" s="4">
        <v>8.0</v>
      </c>
      <c r="F139" s="4">
        <v>16.0</v>
      </c>
      <c r="G139" s="4" t="b">
        <v>0</v>
      </c>
      <c r="H139" s="4" t="b">
        <v>0</v>
      </c>
      <c r="I139" s="4" t="b">
        <v>0</v>
      </c>
      <c r="J139" s="4">
        <v>0.0</v>
      </c>
      <c r="K139" s="4">
        <v>0.0</v>
      </c>
      <c r="L139" s="4" t="s">
        <v>86</v>
      </c>
    </row>
    <row r="140" ht="15.75" customHeight="1">
      <c r="A140" s="4" t="s">
        <v>2499</v>
      </c>
      <c r="B140" s="4" t="s">
        <v>2500</v>
      </c>
      <c r="C140" s="4">
        <v>2.0</v>
      </c>
      <c r="D140" s="4">
        <v>2.0</v>
      </c>
      <c r="E140" s="4">
        <v>2.0</v>
      </c>
      <c r="F140" s="4">
        <v>2.0</v>
      </c>
      <c r="G140" s="4" t="b">
        <v>0</v>
      </c>
      <c r="H140" s="4" t="b">
        <v>0</v>
      </c>
      <c r="I140" s="4" t="b">
        <v>0</v>
      </c>
      <c r="J140" s="4">
        <v>0.0</v>
      </c>
      <c r="K140" s="4">
        <v>0.0</v>
      </c>
      <c r="L140" s="4" t="s">
        <v>86</v>
      </c>
    </row>
    <row r="141" ht="15.75" customHeight="1">
      <c r="A141" s="4" t="s">
        <v>2501</v>
      </c>
      <c r="B141" s="4" t="s">
        <v>2502</v>
      </c>
      <c r="C141" s="4">
        <v>7.0</v>
      </c>
      <c r="D141" s="4">
        <v>7.0</v>
      </c>
      <c r="E141" s="4">
        <v>7.0</v>
      </c>
      <c r="F141" s="4">
        <v>7.0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86</v>
      </c>
    </row>
    <row r="142" ht="15.75" customHeight="1">
      <c r="A142" s="4" t="s">
        <v>2503</v>
      </c>
      <c r="B142" s="4" t="s">
        <v>2504</v>
      </c>
      <c r="C142" s="4">
        <v>2.0</v>
      </c>
      <c r="D142" s="4">
        <v>2.0</v>
      </c>
      <c r="E142" s="4">
        <v>2.0</v>
      </c>
      <c r="F142" s="4">
        <v>2.0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2275</v>
      </c>
      <c r="B143" s="4" t="s">
        <v>2505</v>
      </c>
      <c r="C143" s="4">
        <v>2.0</v>
      </c>
      <c r="D143" s="4">
        <v>7.0</v>
      </c>
      <c r="E143" s="4">
        <v>5.0</v>
      </c>
      <c r="F143" s="4">
        <v>7.0</v>
      </c>
      <c r="G143" s="4" t="b">
        <v>0</v>
      </c>
      <c r="H143" s="4" t="b">
        <v>0</v>
      </c>
      <c r="I143" s="4" t="b">
        <v>0</v>
      </c>
      <c r="J143" s="4">
        <v>0.0</v>
      </c>
      <c r="K143" s="4">
        <v>0.0</v>
      </c>
      <c r="L143" s="4" t="s">
        <v>86</v>
      </c>
    </row>
    <row r="144" ht="15.75" customHeight="1">
      <c r="A144" s="4" t="s">
        <v>2506</v>
      </c>
      <c r="B144" s="4" t="s">
        <v>2507</v>
      </c>
      <c r="C144" s="4">
        <v>24.0</v>
      </c>
      <c r="D144" s="4">
        <v>24.0</v>
      </c>
      <c r="E144" s="4">
        <v>24.0</v>
      </c>
      <c r="F144" s="4">
        <v>24.0</v>
      </c>
      <c r="G144" s="4" t="b">
        <v>1</v>
      </c>
      <c r="H144" s="4" t="b">
        <v>1</v>
      </c>
      <c r="I144" s="4" t="b">
        <v>1</v>
      </c>
      <c r="J144" s="4">
        <v>13.0</v>
      </c>
      <c r="K144" s="4">
        <v>13.0</v>
      </c>
      <c r="L144" s="4" t="s">
        <v>2508</v>
      </c>
    </row>
    <row r="145" ht="15.75" customHeight="1">
      <c r="A145" s="4" t="s">
        <v>2318</v>
      </c>
      <c r="B145" s="4" t="s">
        <v>2509</v>
      </c>
      <c r="C145" s="4">
        <v>6.0</v>
      </c>
      <c r="D145" s="4">
        <v>6.0</v>
      </c>
      <c r="E145" s="4">
        <v>6.0</v>
      </c>
      <c r="F145" s="4">
        <v>6.0</v>
      </c>
      <c r="G145" s="4" t="b">
        <v>1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86</v>
      </c>
    </row>
    <row r="146" ht="15.75" customHeight="1">
      <c r="A146" s="4" t="s">
        <v>2297</v>
      </c>
      <c r="B146" s="4" t="s">
        <v>2510</v>
      </c>
      <c r="C146" s="4">
        <v>2.0</v>
      </c>
      <c r="D146" s="4">
        <v>4.0</v>
      </c>
      <c r="E146" s="4">
        <v>2.0</v>
      </c>
      <c r="F146" s="4">
        <v>4.0</v>
      </c>
      <c r="G146" s="4" t="b">
        <v>1</v>
      </c>
      <c r="H146" s="4" t="b">
        <v>1</v>
      </c>
      <c r="I146" s="4" t="b">
        <v>1</v>
      </c>
      <c r="J146" s="4">
        <v>4.0</v>
      </c>
      <c r="K146" s="4">
        <v>2.0</v>
      </c>
      <c r="L146" s="4" t="s">
        <v>2511</v>
      </c>
    </row>
    <row r="147" ht="15.75" customHeight="1">
      <c r="A147" s="4" t="s">
        <v>2506</v>
      </c>
      <c r="B147" s="4" t="s">
        <v>2512</v>
      </c>
      <c r="C147" s="4">
        <v>66.0</v>
      </c>
      <c r="D147" s="4">
        <v>66.0</v>
      </c>
      <c r="E147" s="4">
        <v>66.0</v>
      </c>
      <c r="F147" s="4">
        <v>66.0</v>
      </c>
      <c r="G147" s="4" t="b">
        <v>1</v>
      </c>
      <c r="H147" s="4" t="b">
        <v>1</v>
      </c>
      <c r="I147" s="4" t="b">
        <v>1</v>
      </c>
      <c r="J147" s="4">
        <v>22.0</v>
      </c>
      <c r="K147" s="4">
        <v>22.0</v>
      </c>
      <c r="L147" s="4" t="s">
        <v>2513</v>
      </c>
    </row>
    <row r="148" ht="15.75" customHeight="1">
      <c r="A148" s="4" t="s">
        <v>865</v>
      </c>
      <c r="B148" s="4" t="s">
        <v>885</v>
      </c>
      <c r="C148" s="4">
        <v>5.0</v>
      </c>
      <c r="D148" s="4">
        <v>30.0</v>
      </c>
      <c r="E148" s="4">
        <v>25.0</v>
      </c>
      <c r="F148" s="4">
        <v>30.0</v>
      </c>
      <c r="G148" s="4" t="b">
        <v>0</v>
      </c>
      <c r="H148" s="4" t="b">
        <v>0</v>
      </c>
      <c r="I148" s="4" t="b">
        <v>0</v>
      </c>
      <c r="J148" s="4">
        <v>30.0</v>
      </c>
      <c r="K148" s="4">
        <v>25.0</v>
      </c>
      <c r="L148" s="4" t="s">
        <v>86</v>
      </c>
    </row>
    <row r="149" ht="15.75" customHeight="1">
      <c r="A149" s="4" t="s">
        <v>2514</v>
      </c>
      <c r="B149" s="4" t="s">
        <v>2515</v>
      </c>
      <c r="C149" s="4">
        <v>4.0</v>
      </c>
      <c r="D149" s="4">
        <v>4.0</v>
      </c>
      <c r="E149" s="4">
        <v>4.0</v>
      </c>
      <c r="F149" s="4">
        <v>4.0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2516</v>
      </c>
    </row>
    <row r="150" ht="15.75" customHeight="1">
      <c r="A150" s="4" t="s">
        <v>2517</v>
      </c>
      <c r="B150" s="4" t="s">
        <v>2518</v>
      </c>
      <c r="C150" s="4">
        <v>7.0</v>
      </c>
      <c r="D150" s="4">
        <v>39.0</v>
      </c>
      <c r="E150" s="4">
        <v>22.0</v>
      </c>
      <c r="F150" s="4">
        <v>39.0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86</v>
      </c>
    </row>
    <row r="151" ht="15.75" customHeight="1">
      <c r="A151" s="4" t="s">
        <v>2519</v>
      </c>
      <c r="B151" s="4" t="s">
        <v>2520</v>
      </c>
      <c r="C151" s="4">
        <v>3.0</v>
      </c>
      <c r="D151" s="4">
        <v>9.0</v>
      </c>
      <c r="E151" s="4">
        <v>3.0</v>
      </c>
      <c r="F151" s="4">
        <v>9.0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86</v>
      </c>
    </row>
    <row r="152" ht="15.75" customHeight="1">
      <c r="A152" s="4" t="s">
        <v>2521</v>
      </c>
      <c r="B152" s="4" t="s">
        <v>2522</v>
      </c>
      <c r="C152" s="4">
        <v>2.0</v>
      </c>
      <c r="D152" s="4">
        <v>3.0</v>
      </c>
      <c r="E152" s="4">
        <v>2.0</v>
      </c>
      <c r="F152" s="4">
        <v>3.0</v>
      </c>
      <c r="G152" s="4" t="b">
        <v>0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86</v>
      </c>
    </row>
    <row r="153" ht="15.75" customHeight="1">
      <c r="A153" s="4" t="s">
        <v>2269</v>
      </c>
      <c r="B153" s="4" t="s">
        <v>2523</v>
      </c>
      <c r="C153" s="4">
        <v>4.0</v>
      </c>
      <c r="D153" s="4">
        <v>4.0</v>
      </c>
      <c r="E153" s="4">
        <v>4.0</v>
      </c>
      <c r="F153" s="4">
        <v>4.0</v>
      </c>
      <c r="G153" s="4" t="b">
        <v>1</v>
      </c>
      <c r="H153" s="4" t="b">
        <v>1</v>
      </c>
      <c r="I153" s="4" t="b">
        <v>1</v>
      </c>
      <c r="J153" s="4">
        <v>1.0</v>
      </c>
      <c r="K153" s="4">
        <v>1.0</v>
      </c>
      <c r="L153" s="4" t="s">
        <v>2524</v>
      </c>
    </row>
    <row r="154" ht="15.75" customHeight="1">
      <c r="A154" s="4" t="s">
        <v>2525</v>
      </c>
      <c r="B154" s="4" t="s">
        <v>2526</v>
      </c>
      <c r="C154" s="4">
        <v>3.0</v>
      </c>
      <c r="D154" s="4">
        <v>3.0</v>
      </c>
      <c r="E154" s="4">
        <v>3.0</v>
      </c>
      <c r="F154" s="4">
        <v>3.0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86</v>
      </c>
    </row>
    <row r="155" ht="15.75" customHeight="1">
      <c r="A155" s="4" t="s">
        <v>2299</v>
      </c>
      <c r="B155" s="4" t="s">
        <v>2527</v>
      </c>
      <c r="C155" s="4">
        <v>2.0</v>
      </c>
      <c r="D155" s="4">
        <v>7.0</v>
      </c>
      <c r="E155" s="4">
        <v>3.0</v>
      </c>
      <c r="F155" s="4">
        <v>7.0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86</v>
      </c>
    </row>
    <row r="156" ht="15.75" customHeight="1">
      <c r="A156" s="4" t="s">
        <v>2407</v>
      </c>
      <c r="B156" s="4" t="s">
        <v>2528</v>
      </c>
      <c r="C156" s="4">
        <v>2.0</v>
      </c>
      <c r="D156" s="4">
        <v>2.0</v>
      </c>
      <c r="E156" s="4">
        <v>2.0</v>
      </c>
      <c r="F156" s="4">
        <v>2.0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86</v>
      </c>
    </row>
    <row r="157" ht="15.75" customHeight="1">
      <c r="A157" s="4" t="s">
        <v>2529</v>
      </c>
      <c r="B157" s="4" t="s">
        <v>2530</v>
      </c>
      <c r="C157" s="4">
        <v>5.0</v>
      </c>
      <c r="D157" s="4">
        <v>5.0</v>
      </c>
      <c r="E157" s="4">
        <v>5.0</v>
      </c>
      <c r="F157" s="4">
        <v>5.0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86</v>
      </c>
    </row>
    <row r="158" ht="15.75" customHeight="1">
      <c r="A158" s="4" t="s">
        <v>2467</v>
      </c>
      <c r="B158" s="4" t="s">
        <v>2198</v>
      </c>
      <c r="C158" s="4">
        <v>2.0</v>
      </c>
      <c r="D158" s="4">
        <v>2.0</v>
      </c>
      <c r="E158" s="4">
        <v>2.0</v>
      </c>
      <c r="F158" s="4">
        <v>2.0</v>
      </c>
      <c r="G158" s="4" t="b">
        <v>0</v>
      </c>
      <c r="H158" s="4" t="b">
        <v>0</v>
      </c>
      <c r="I158" s="4" t="b">
        <v>0</v>
      </c>
      <c r="J158" s="4">
        <v>2.0</v>
      </c>
      <c r="K158" s="4">
        <v>2.0</v>
      </c>
      <c r="L158" s="4" t="s">
        <v>86</v>
      </c>
    </row>
    <row r="159" ht="15.75" customHeight="1">
      <c r="A159" s="4" t="s">
        <v>2531</v>
      </c>
      <c r="B159" s="4" t="s">
        <v>2532</v>
      </c>
      <c r="C159" s="4">
        <v>2.0</v>
      </c>
      <c r="D159" s="4">
        <v>2.0</v>
      </c>
      <c r="E159" s="4">
        <v>2.0</v>
      </c>
      <c r="F159" s="4">
        <v>2.0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86</v>
      </c>
    </row>
    <row r="160" ht="15.75" customHeight="1">
      <c r="A160" s="4" t="s">
        <v>2415</v>
      </c>
      <c r="B160" s="4" t="s">
        <v>2533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2534</v>
      </c>
    </row>
    <row r="161" ht="15.75" customHeight="1">
      <c r="A161" s="4" t="s">
        <v>865</v>
      </c>
      <c r="B161" s="4" t="s">
        <v>866</v>
      </c>
      <c r="C161" s="4">
        <v>6.0</v>
      </c>
      <c r="D161" s="4">
        <v>6.0</v>
      </c>
      <c r="E161" s="4">
        <v>6.0</v>
      </c>
      <c r="F161" s="4">
        <v>6.0</v>
      </c>
      <c r="G161" s="4" t="b">
        <v>1</v>
      </c>
      <c r="H161" s="4" t="b">
        <v>1</v>
      </c>
      <c r="I161" s="4" t="b">
        <v>1</v>
      </c>
      <c r="J161" s="4">
        <v>1.0</v>
      </c>
      <c r="K161" s="4">
        <v>1.0</v>
      </c>
      <c r="L161" s="4" t="s">
        <v>2535</v>
      </c>
    </row>
    <row r="162" ht="15.75" customHeight="1">
      <c r="A162" s="4" t="s">
        <v>2269</v>
      </c>
      <c r="B162" s="4" t="s">
        <v>2536</v>
      </c>
      <c r="C162" s="4">
        <v>4.0</v>
      </c>
      <c r="D162" s="4">
        <v>4.0</v>
      </c>
      <c r="E162" s="4">
        <v>4.0</v>
      </c>
      <c r="F162" s="4">
        <v>4.0</v>
      </c>
      <c r="G162" s="4" t="b">
        <v>1</v>
      </c>
      <c r="H162" s="4" t="b">
        <v>1</v>
      </c>
      <c r="I162" s="4" t="b">
        <v>0</v>
      </c>
      <c r="J162" s="4">
        <v>0.0</v>
      </c>
      <c r="K162" s="4">
        <v>0.0</v>
      </c>
      <c r="L162" s="4" t="s">
        <v>86</v>
      </c>
    </row>
    <row r="163" ht="15.75" customHeight="1">
      <c r="A163" s="4" t="s">
        <v>2467</v>
      </c>
      <c r="B163" s="4" t="s">
        <v>2537</v>
      </c>
      <c r="C163" s="4">
        <v>4.0</v>
      </c>
      <c r="D163" s="4">
        <v>4.0</v>
      </c>
      <c r="E163" s="4">
        <v>4.0</v>
      </c>
      <c r="F163" s="4">
        <v>4.0</v>
      </c>
      <c r="G163" s="4" t="b">
        <v>1</v>
      </c>
      <c r="H163" s="4" t="b">
        <v>1</v>
      </c>
      <c r="I163" s="4" t="b">
        <v>1</v>
      </c>
      <c r="J163" s="4">
        <v>2.0</v>
      </c>
      <c r="K163" s="4">
        <v>2.0</v>
      </c>
      <c r="L163" s="4" t="s">
        <v>2538</v>
      </c>
    </row>
    <row r="164" ht="15.75" customHeight="1">
      <c r="A164" s="4" t="s">
        <v>2529</v>
      </c>
      <c r="B164" s="4" t="s">
        <v>2539</v>
      </c>
      <c r="C164" s="4">
        <v>2.0</v>
      </c>
      <c r="D164" s="4">
        <v>2.0</v>
      </c>
      <c r="E164" s="4">
        <v>2.0</v>
      </c>
      <c r="F164" s="4">
        <v>2.0</v>
      </c>
      <c r="G164" s="4" t="b">
        <v>0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86</v>
      </c>
    </row>
    <row r="165" ht="15.75" customHeight="1">
      <c r="A165" s="4" t="s">
        <v>2269</v>
      </c>
      <c r="B165" s="4" t="s">
        <v>2540</v>
      </c>
      <c r="C165" s="4">
        <v>3.0</v>
      </c>
      <c r="D165" s="4">
        <v>3.0</v>
      </c>
      <c r="E165" s="4">
        <v>3.0</v>
      </c>
      <c r="F165" s="4">
        <v>3.0</v>
      </c>
      <c r="G165" s="4" t="b">
        <v>0</v>
      </c>
      <c r="H165" s="4" t="b">
        <v>0</v>
      </c>
      <c r="I165" s="4" t="b">
        <v>0</v>
      </c>
      <c r="J165" s="4">
        <v>3.0</v>
      </c>
      <c r="K165" s="4">
        <v>3.0</v>
      </c>
      <c r="L165" s="4" t="s">
        <v>86</v>
      </c>
    </row>
    <row r="166" ht="15.75" customHeight="1">
      <c r="A166" s="4" t="s">
        <v>2541</v>
      </c>
      <c r="B166" s="4" t="s">
        <v>2542</v>
      </c>
      <c r="C166" s="4">
        <v>2.0</v>
      </c>
      <c r="D166" s="4">
        <v>5.0</v>
      </c>
      <c r="E166" s="4">
        <v>3.0</v>
      </c>
      <c r="F166" s="4">
        <v>5.0</v>
      </c>
      <c r="G166" s="4" t="b">
        <v>0</v>
      </c>
      <c r="H166" s="4" t="b">
        <v>0</v>
      </c>
      <c r="I166" s="4" t="b">
        <v>0</v>
      </c>
      <c r="J166" s="4">
        <v>0.0</v>
      </c>
      <c r="K166" s="4">
        <v>0.0</v>
      </c>
      <c r="L166" s="4" t="s">
        <v>86</v>
      </c>
    </row>
    <row r="167" ht="15.75" customHeight="1">
      <c r="A167" s="4" t="s">
        <v>2543</v>
      </c>
      <c r="B167" s="4" t="s">
        <v>2544</v>
      </c>
      <c r="C167" s="4">
        <v>3.0</v>
      </c>
      <c r="D167" s="4">
        <v>3.0</v>
      </c>
      <c r="E167" s="4">
        <v>3.0</v>
      </c>
      <c r="F167" s="4">
        <v>3.0</v>
      </c>
      <c r="G167" s="4" t="b">
        <v>0</v>
      </c>
      <c r="H167" s="4" t="b">
        <v>0</v>
      </c>
      <c r="I167" s="4" t="b">
        <v>0</v>
      </c>
      <c r="J167" s="4">
        <v>0.0</v>
      </c>
      <c r="K167" s="4">
        <v>0.0</v>
      </c>
      <c r="L167" s="4" t="s">
        <v>86</v>
      </c>
    </row>
    <row r="168" ht="15.75" customHeight="1">
      <c r="A168" s="4" t="s">
        <v>2545</v>
      </c>
      <c r="B168" s="4" t="s">
        <v>1387</v>
      </c>
      <c r="C168" s="4">
        <v>6.0</v>
      </c>
      <c r="D168" s="4">
        <v>6.0</v>
      </c>
      <c r="E168" s="4">
        <v>6.0</v>
      </c>
      <c r="F168" s="4">
        <v>6.0</v>
      </c>
      <c r="G168" s="4" t="b">
        <v>1</v>
      </c>
      <c r="H168" s="4" t="b">
        <v>1</v>
      </c>
      <c r="I168" s="4" t="b">
        <v>1</v>
      </c>
      <c r="J168" s="4">
        <v>1.0</v>
      </c>
      <c r="K168" s="4">
        <v>1.0</v>
      </c>
      <c r="L168" s="4" t="s">
        <v>2546</v>
      </c>
    </row>
    <row r="169" ht="15.75" customHeight="1">
      <c r="A169" s="4" t="s">
        <v>2267</v>
      </c>
      <c r="B169" s="4" t="s">
        <v>2547</v>
      </c>
      <c r="C169" s="4">
        <v>4.0</v>
      </c>
      <c r="D169" s="4">
        <v>4.0</v>
      </c>
      <c r="E169" s="4">
        <v>4.0</v>
      </c>
      <c r="F169" s="4">
        <v>4.0</v>
      </c>
      <c r="G169" s="4" t="b">
        <v>0</v>
      </c>
      <c r="H169" s="4" t="b">
        <v>0</v>
      </c>
      <c r="I169" s="4" t="b">
        <v>0</v>
      </c>
      <c r="J169" s="4">
        <v>0.0</v>
      </c>
      <c r="K169" s="4">
        <v>0.0</v>
      </c>
      <c r="L169" s="4" t="s">
        <v>86</v>
      </c>
    </row>
    <row r="170" ht="15.75" customHeight="1">
      <c r="A170" s="4" t="s">
        <v>2269</v>
      </c>
      <c r="B170" s="4" t="s">
        <v>2548</v>
      </c>
      <c r="C170" s="4">
        <v>7.0</v>
      </c>
      <c r="D170" s="4">
        <v>7.0</v>
      </c>
      <c r="E170" s="4">
        <v>7.0</v>
      </c>
      <c r="F170" s="4">
        <v>7.0</v>
      </c>
      <c r="G170" s="4" t="b">
        <v>1</v>
      </c>
      <c r="H170" s="4" t="b">
        <v>1</v>
      </c>
      <c r="I170" s="4" t="b">
        <v>1</v>
      </c>
      <c r="J170" s="4">
        <v>2.0</v>
      </c>
      <c r="K170" s="4">
        <v>2.0</v>
      </c>
      <c r="L170" s="4" t="s">
        <v>2549</v>
      </c>
    </row>
    <row r="171" ht="15.75" customHeight="1">
      <c r="A171" s="4" t="s">
        <v>2550</v>
      </c>
      <c r="B171" s="4" t="s">
        <v>2551</v>
      </c>
      <c r="C171" s="4">
        <v>2.0</v>
      </c>
      <c r="D171" s="4">
        <v>14.0</v>
      </c>
      <c r="E171" s="4">
        <v>8.0</v>
      </c>
      <c r="F171" s="4">
        <v>14.0</v>
      </c>
      <c r="G171" s="4" t="b">
        <v>0</v>
      </c>
      <c r="H171" s="4" t="b">
        <v>0</v>
      </c>
      <c r="I171" s="4" t="b">
        <v>0</v>
      </c>
      <c r="J171" s="4">
        <v>0.0</v>
      </c>
      <c r="K171" s="4">
        <v>0.0</v>
      </c>
      <c r="L171" s="4" t="s">
        <v>86</v>
      </c>
    </row>
    <row r="172" ht="15.75" customHeight="1">
      <c r="A172" s="4" t="s">
        <v>2552</v>
      </c>
      <c r="B172" s="4" t="s">
        <v>2553</v>
      </c>
      <c r="C172" s="4">
        <v>5.0</v>
      </c>
      <c r="D172" s="4">
        <v>5.0</v>
      </c>
      <c r="E172" s="4">
        <v>5.0</v>
      </c>
      <c r="F172" s="4">
        <v>5.0</v>
      </c>
      <c r="G172" s="4" t="b">
        <v>1</v>
      </c>
      <c r="H172" s="4" t="b">
        <v>1</v>
      </c>
      <c r="I172" s="4" t="b">
        <v>1</v>
      </c>
      <c r="J172" s="4">
        <v>4.0</v>
      </c>
      <c r="K172" s="4">
        <v>4.0</v>
      </c>
      <c r="L172" s="4" t="s">
        <v>2554</v>
      </c>
    </row>
    <row r="173" ht="15.75" customHeight="1">
      <c r="A173" s="4" t="s">
        <v>865</v>
      </c>
      <c r="B173" s="4" t="s">
        <v>883</v>
      </c>
      <c r="C173" s="4">
        <v>6.0</v>
      </c>
      <c r="D173" s="4">
        <v>6.0</v>
      </c>
      <c r="E173" s="4">
        <v>6.0</v>
      </c>
      <c r="F173" s="4">
        <v>6.0</v>
      </c>
      <c r="G173" s="4" t="b">
        <v>1</v>
      </c>
      <c r="H173" s="4" t="b">
        <v>1</v>
      </c>
      <c r="I173" s="4" t="b">
        <v>1</v>
      </c>
      <c r="J173" s="4">
        <v>1.0</v>
      </c>
      <c r="K173" s="4">
        <v>1.0</v>
      </c>
      <c r="L173" s="4" t="s">
        <v>2555</v>
      </c>
    </row>
    <row r="174" ht="15.75" customHeight="1">
      <c r="A174" s="4" t="s">
        <v>2556</v>
      </c>
      <c r="B174" s="4" t="s">
        <v>2557</v>
      </c>
      <c r="C174" s="4">
        <v>2.0</v>
      </c>
      <c r="D174" s="4">
        <v>2.0</v>
      </c>
      <c r="E174" s="4">
        <v>2.0</v>
      </c>
      <c r="F174" s="4">
        <v>2.0</v>
      </c>
      <c r="G174" s="4" t="b">
        <v>0</v>
      </c>
      <c r="H174" s="4" t="b">
        <v>0</v>
      </c>
      <c r="I174" s="4" t="b">
        <v>0</v>
      </c>
      <c r="J174" s="4">
        <v>0.0</v>
      </c>
      <c r="K174" s="4">
        <v>0.0</v>
      </c>
      <c r="L174" s="4" t="s">
        <v>86</v>
      </c>
    </row>
    <row r="175" ht="15.75" customHeight="1">
      <c r="A175" s="4" t="s">
        <v>2558</v>
      </c>
      <c r="B175" s="4" t="s">
        <v>2559</v>
      </c>
      <c r="C175" s="4">
        <v>3.0</v>
      </c>
      <c r="D175" s="4">
        <v>33.0</v>
      </c>
      <c r="E175" s="4">
        <v>3.0</v>
      </c>
      <c r="F175" s="4">
        <v>33.0</v>
      </c>
      <c r="G175" s="4" t="b">
        <v>0</v>
      </c>
      <c r="H175" s="4" t="b">
        <v>0</v>
      </c>
      <c r="I175" s="4" t="b">
        <v>0</v>
      </c>
      <c r="J175" s="4">
        <v>0.0</v>
      </c>
      <c r="K175" s="4">
        <v>0.0</v>
      </c>
      <c r="L175" s="4" t="s">
        <v>86</v>
      </c>
    </row>
    <row r="176" ht="15.75" customHeight="1">
      <c r="A176" s="4" t="s">
        <v>2560</v>
      </c>
      <c r="B176" s="4" t="s">
        <v>2561</v>
      </c>
      <c r="C176" s="4">
        <v>2.0</v>
      </c>
      <c r="D176" s="4">
        <v>7.0</v>
      </c>
      <c r="E176" s="4">
        <v>2.0</v>
      </c>
      <c r="F176" s="4">
        <v>7.0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86</v>
      </c>
    </row>
    <row r="177" ht="15.75" customHeight="1">
      <c r="A177" s="4" t="s">
        <v>2269</v>
      </c>
      <c r="B177" s="4" t="s">
        <v>2562</v>
      </c>
      <c r="C177" s="4">
        <v>5.0</v>
      </c>
      <c r="D177" s="4">
        <v>5.0</v>
      </c>
      <c r="E177" s="4">
        <v>5.0</v>
      </c>
      <c r="F177" s="4">
        <v>5.0</v>
      </c>
      <c r="G177" s="4" t="b">
        <v>1</v>
      </c>
      <c r="H177" s="4" t="b">
        <v>1</v>
      </c>
      <c r="I177" s="4" t="b">
        <v>1</v>
      </c>
      <c r="J177" s="4">
        <v>1.0</v>
      </c>
      <c r="K177" s="4">
        <v>1.0</v>
      </c>
      <c r="L177" s="4" t="s">
        <v>2563</v>
      </c>
    </row>
    <row r="178" ht="15.75" customHeight="1">
      <c r="A178" s="4" t="s">
        <v>2564</v>
      </c>
      <c r="B178" s="4" t="s">
        <v>2565</v>
      </c>
      <c r="C178" s="4">
        <v>2.0</v>
      </c>
      <c r="D178" s="4">
        <v>2.0</v>
      </c>
      <c r="E178" s="4">
        <v>2.0</v>
      </c>
      <c r="F178" s="4">
        <v>2.0</v>
      </c>
      <c r="G178" s="4" t="b">
        <v>0</v>
      </c>
      <c r="H178" s="4" t="b">
        <v>0</v>
      </c>
      <c r="I178" s="4" t="b">
        <v>0</v>
      </c>
      <c r="J178" s="4">
        <v>0.0</v>
      </c>
      <c r="K178" s="4">
        <v>0.0</v>
      </c>
      <c r="L178" s="4" t="s">
        <v>86</v>
      </c>
    </row>
    <row r="179" ht="15.75" customHeight="1">
      <c r="A179" s="4" t="s">
        <v>2566</v>
      </c>
      <c r="B179" s="4" t="s">
        <v>2567</v>
      </c>
      <c r="C179" s="4">
        <v>3.0</v>
      </c>
      <c r="D179" s="4">
        <v>3.0</v>
      </c>
      <c r="E179" s="4">
        <v>3.0</v>
      </c>
      <c r="F179" s="4">
        <v>3.0</v>
      </c>
      <c r="G179" s="4" t="b">
        <v>1</v>
      </c>
      <c r="H179" s="4" t="b">
        <v>1</v>
      </c>
      <c r="I179" s="4" t="b">
        <v>1</v>
      </c>
      <c r="J179" s="4">
        <v>1.0</v>
      </c>
      <c r="K179" s="4">
        <v>1.0</v>
      </c>
      <c r="L179" s="4" t="s">
        <v>2568</v>
      </c>
    </row>
    <row r="180" ht="15.75" customHeight="1">
      <c r="A180" s="4" t="s">
        <v>2569</v>
      </c>
      <c r="B180" s="4" t="s">
        <v>2570</v>
      </c>
      <c r="C180" s="4">
        <v>10.0</v>
      </c>
      <c r="D180" s="4">
        <v>10.0</v>
      </c>
      <c r="E180" s="4">
        <v>10.0</v>
      </c>
      <c r="F180" s="4">
        <v>10.0</v>
      </c>
      <c r="G180" s="4" t="b">
        <v>1</v>
      </c>
      <c r="H180" s="4" t="b">
        <v>1</v>
      </c>
      <c r="I180" s="4" t="b">
        <v>1</v>
      </c>
      <c r="J180" s="4">
        <v>3.0</v>
      </c>
      <c r="K180" s="4">
        <v>3.0</v>
      </c>
      <c r="L180" s="4" t="s">
        <v>2571</v>
      </c>
    </row>
    <row r="181" ht="15.75" customHeight="1">
      <c r="A181" s="4" t="s">
        <v>2572</v>
      </c>
      <c r="B181" s="4" t="s">
        <v>2573</v>
      </c>
      <c r="C181" s="4">
        <v>2.0</v>
      </c>
      <c r="D181" s="4">
        <v>2.0</v>
      </c>
      <c r="E181" s="4">
        <v>2.0</v>
      </c>
      <c r="F181" s="4">
        <v>2.0</v>
      </c>
      <c r="G181" s="4" t="b">
        <v>0</v>
      </c>
      <c r="H181" s="4" t="b">
        <v>0</v>
      </c>
      <c r="I181" s="4" t="b">
        <v>0</v>
      </c>
      <c r="J181" s="4">
        <v>0.0</v>
      </c>
      <c r="K181" s="4">
        <v>0.0</v>
      </c>
      <c r="L181" s="4" t="s">
        <v>86</v>
      </c>
    </row>
    <row r="182" ht="15.75" customHeight="1">
      <c r="A182" s="4" t="s">
        <v>865</v>
      </c>
      <c r="B182" s="4" t="s">
        <v>897</v>
      </c>
      <c r="C182" s="4">
        <v>6.0</v>
      </c>
      <c r="D182" s="4">
        <v>6.0</v>
      </c>
      <c r="E182" s="4">
        <v>6.0</v>
      </c>
      <c r="F182" s="4">
        <v>6.0</v>
      </c>
      <c r="G182" s="4" t="b">
        <v>1</v>
      </c>
      <c r="H182" s="4" t="b">
        <v>1</v>
      </c>
      <c r="I182" s="4" t="b">
        <v>1</v>
      </c>
      <c r="J182" s="4">
        <v>1.0</v>
      </c>
      <c r="K182" s="4">
        <v>1.0</v>
      </c>
      <c r="L182" s="4" t="s">
        <v>2574</v>
      </c>
    </row>
    <row r="183" ht="15.75" customHeight="1">
      <c r="A183" s="4" t="s">
        <v>2299</v>
      </c>
      <c r="B183" s="4" t="s">
        <v>2575</v>
      </c>
      <c r="C183" s="4">
        <v>2.0</v>
      </c>
      <c r="D183" s="4">
        <v>6.0</v>
      </c>
      <c r="E183" s="4">
        <v>2.0</v>
      </c>
      <c r="F183" s="4">
        <v>6.0</v>
      </c>
      <c r="G183" s="4" t="b">
        <v>0</v>
      </c>
      <c r="H183" s="4" t="b">
        <v>0</v>
      </c>
      <c r="I183" s="4" t="b">
        <v>0</v>
      </c>
      <c r="J183" s="4">
        <v>0.0</v>
      </c>
      <c r="K183" s="4">
        <v>0.0</v>
      </c>
      <c r="L183" s="4" t="s">
        <v>86</v>
      </c>
    </row>
    <row r="184" ht="15.75" customHeight="1">
      <c r="A184" s="4" t="s">
        <v>2397</v>
      </c>
      <c r="B184" s="4" t="s">
        <v>2576</v>
      </c>
      <c r="C184" s="4">
        <v>12.0</v>
      </c>
      <c r="D184" s="4">
        <v>12.0</v>
      </c>
      <c r="E184" s="4">
        <v>12.0</v>
      </c>
      <c r="F184" s="4">
        <v>12.0</v>
      </c>
      <c r="G184" s="4" t="b">
        <v>1</v>
      </c>
      <c r="H184" s="4" t="b">
        <v>1</v>
      </c>
      <c r="I184" s="4" t="b">
        <v>1</v>
      </c>
      <c r="J184" s="4">
        <v>1.0</v>
      </c>
      <c r="K184" s="4">
        <v>1.0</v>
      </c>
      <c r="L184" s="4" t="s">
        <v>2577</v>
      </c>
    </row>
    <row r="185" ht="15.75" customHeight="1">
      <c r="A185" s="4" t="s">
        <v>2306</v>
      </c>
      <c r="B185" s="4" t="s">
        <v>2578</v>
      </c>
      <c r="C185" s="4">
        <v>2.0</v>
      </c>
      <c r="D185" s="4">
        <v>2.0</v>
      </c>
      <c r="E185" s="4">
        <v>2.0</v>
      </c>
      <c r="F185" s="4">
        <v>2.0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86</v>
      </c>
    </row>
    <row r="186" ht="15.75" customHeight="1">
      <c r="A186" s="4" t="s">
        <v>2579</v>
      </c>
      <c r="B186" s="4" t="s">
        <v>2580</v>
      </c>
      <c r="C186" s="4">
        <v>3.0</v>
      </c>
      <c r="D186" s="4">
        <v>14.0</v>
      </c>
      <c r="E186" s="4">
        <v>11.0</v>
      </c>
      <c r="F186" s="4">
        <v>14.0</v>
      </c>
      <c r="G186" s="4" t="b">
        <v>0</v>
      </c>
      <c r="H186" s="4" t="b">
        <v>0</v>
      </c>
      <c r="I186" s="4" t="b">
        <v>0</v>
      </c>
      <c r="J186" s="4">
        <v>0.0</v>
      </c>
      <c r="K186" s="4">
        <v>0.0</v>
      </c>
      <c r="L186" s="4" t="s">
        <v>86</v>
      </c>
    </row>
    <row r="187" ht="15.75" customHeight="1"/>
    <row r="188" ht="15.75" customHeight="1">
      <c r="A188" s="7" t="s">
        <v>124</v>
      </c>
    </row>
    <row r="189" ht="15.75" customHeight="1">
      <c r="A189" s="4" t="s">
        <v>125</v>
      </c>
      <c r="B189" s="4">
        <v>4863.0</v>
      </c>
    </row>
    <row r="190" ht="15.75" customHeight="1">
      <c r="A190" s="4" t="s">
        <v>126</v>
      </c>
      <c r="B190" s="4">
        <v>185.0</v>
      </c>
    </row>
    <row r="191" ht="15.75" customHeight="1">
      <c r="A191" s="4" t="s">
        <v>127</v>
      </c>
      <c r="B191" s="4">
        <v>3.8042360682706144</v>
      </c>
    </row>
    <row r="192" ht="15.75" customHeight="1">
      <c r="A192" s="4" t="s">
        <v>128</v>
      </c>
      <c r="B192" s="4">
        <v>940.0</v>
      </c>
    </row>
    <row r="193" ht="15.75" customHeight="1">
      <c r="A193" s="4" t="s">
        <v>129</v>
      </c>
      <c r="B193" s="4">
        <v>99.0</v>
      </c>
    </row>
    <row r="194" ht="15.75" customHeight="1">
      <c r="A194" s="4" t="s">
        <v>130</v>
      </c>
      <c r="B194" s="4">
        <v>95.0</v>
      </c>
    </row>
    <row r="195" ht="15.75" customHeight="1">
      <c r="A195" s="4" t="s">
        <v>131</v>
      </c>
      <c r="B195" s="4">
        <v>536.0</v>
      </c>
    </row>
    <row r="196" ht="15.75" customHeight="1">
      <c r="A196" s="4" t="s">
        <v>132</v>
      </c>
      <c r="B196" s="4">
        <v>95.95959595959596</v>
      </c>
    </row>
    <row r="197" ht="15.75" customHeight="1">
      <c r="A197" s="4" t="s">
        <v>133</v>
      </c>
      <c r="B197" s="4">
        <f>SUM(D2:D186)</f>
        <v>1302</v>
      </c>
    </row>
    <row r="198" ht="15.75" customHeight="1">
      <c r="A198" s="4" t="s">
        <v>134</v>
      </c>
      <c r="B198" s="4">
        <f t="array" ref="B198">SUM(IF(H2:H186=TRUE,J2:J186,F2:F186))</f>
        <v>909</v>
      </c>
    </row>
    <row r="199" ht="15.75" customHeight="1">
      <c r="A199" s="4" t="s">
        <v>135</v>
      </c>
      <c r="B199" s="4">
        <v>5.894736842105263</v>
      </c>
    </row>
    <row r="200" ht="15.75" customHeight="1">
      <c r="A200" s="4" t="s">
        <v>136</v>
      </c>
      <c r="B200" s="4">
        <v>11432.0</v>
      </c>
    </row>
    <row r="201" ht="15.75" customHeight="1">
      <c r="A201" s="4" t="s">
        <v>137</v>
      </c>
      <c r="B201" s="4">
        <v>27320.0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51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2581</v>
      </c>
      <c r="B2" s="4" t="s">
        <v>2582</v>
      </c>
      <c r="C2" s="4">
        <v>3.0</v>
      </c>
      <c r="D2" s="4">
        <v>19.0</v>
      </c>
      <c r="E2" s="4">
        <v>14.0</v>
      </c>
      <c r="F2" s="4">
        <v>19.0</v>
      </c>
      <c r="G2" s="4" t="b">
        <v>1</v>
      </c>
      <c r="H2" s="4" t="b">
        <v>1</v>
      </c>
      <c r="I2" s="4" t="b">
        <v>1</v>
      </c>
      <c r="J2" s="4">
        <v>19.0</v>
      </c>
      <c r="K2" s="4">
        <v>14.0</v>
      </c>
      <c r="L2" s="4" t="s">
        <v>2583</v>
      </c>
    </row>
    <row r="3">
      <c r="A3" s="4" t="s">
        <v>2584</v>
      </c>
      <c r="B3" s="4" t="s">
        <v>2585</v>
      </c>
      <c r="C3" s="4">
        <v>25.0</v>
      </c>
      <c r="D3" s="4">
        <v>25.0</v>
      </c>
      <c r="E3" s="4">
        <v>25.0</v>
      </c>
      <c r="F3" s="4">
        <v>25.0</v>
      </c>
      <c r="G3" s="4" t="b">
        <v>1</v>
      </c>
      <c r="H3" s="4" t="b">
        <v>1</v>
      </c>
      <c r="I3" s="4" t="b">
        <v>1</v>
      </c>
      <c r="J3" s="4">
        <v>5.0</v>
      </c>
      <c r="K3" s="4">
        <v>5.0</v>
      </c>
      <c r="L3" s="4" t="s">
        <v>2586</v>
      </c>
    </row>
    <row r="4">
      <c r="A4" s="4" t="s">
        <v>2587</v>
      </c>
      <c r="B4" s="4" t="s">
        <v>2588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2589</v>
      </c>
    </row>
    <row r="5">
      <c r="A5" s="4" t="s">
        <v>2590</v>
      </c>
      <c r="B5" s="4" t="s">
        <v>2591</v>
      </c>
      <c r="C5" s="4">
        <v>13.0</v>
      </c>
      <c r="D5" s="4">
        <v>13.0</v>
      </c>
      <c r="E5" s="4">
        <v>13.0</v>
      </c>
      <c r="F5" s="4">
        <v>13.0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2592</v>
      </c>
      <c r="B6" s="4" t="s">
        <v>2593</v>
      </c>
      <c r="C6" s="4">
        <v>2.0</v>
      </c>
      <c r="D6" s="4">
        <v>9.0</v>
      </c>
      <c r="E6" s="4">
        <v>3.0</v>
      </c>
      <c r="F6" s="4">
        <v>9.0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2590</v>
      </c>
      <c r="B7" s="4" t="s">
        <v>2594</v>
      </c>
      <c r="C7" s="4">
        <v>13.0</v>
      </c>
      <c r="D7" s="4">
        <v>13.0</v>
      </c>
      <c r="E7" s="4">
        <v>13.0</v>
      </c>
      <c r="F7" s="4">
        <v>13.0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2590</v>
      </c>
      <c r="B8" s="4" t="s">
        <v>2595</v>
      </c>
      <c r="C8" s="4">
        <v>13.0</v>
      </c>
      <c r="D8" s="4">
        <v>13.0</v>
      </c>
      <c r="E8" s="4">
        <v>13.0</v>
      </c>
      <c r="F8" s="4">
        <v>13.0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2596</v>
      </c>
      <c r="B9" s="4" t="s">
        <v>2597</v>
      </c>
      <c r="C9" s="4">
        <v>2.0</v>
      </c>
      <c r="D9" s="4">
        <v>21.0</v>
      </c>
      <c r="E9" s="4">
        <v>14.0</v>
      </c>
      <c r="F9" s="4">
        <v>21.0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2598</v>
      </c>
      <c r="B10" s="4" t="s">
        <v>2599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2590</v>
      </c>
      <c r="B11" s="4" t="s">
        <v>2600</v>
      </c>
      <c r="C11" s="4">
        <v>13.0</v>
      </c>
      <c r="D11" s="4">
        <v>13.0</v>
      </c>
      <c r="E11" s="4">
        <v>13.0</v>
      </c>
      <c r="F11" s="4">
        <v>13.0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2590</v>
      </c>
      <c r="B12" s="4" t="s">
        <v>2601</v>
      </c>
      <c r="C12" s="4">
        <v>13.0</v>
      </c>
      <c r="D12" s="4">
        <v>13.0</v>
      </c>
      <c r="E12" s="4">
        <v>13.0</v>
      </c>
      <c r="F12" s="4">
        <v>13.0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2590</v>
      </c>
      <c r="B13" s="4" t="s">
        <v>2602</v>
      </c>
      <c r="C13" s="4">
        <v>13.0</v>
      </c>
      <c r="D13" s="4">
        <v>13.0</v>
      </c>
      <c r="E13" s="4">
        <v>13.0</v>
      </c>
      <c r="F13" s="4">
        <v>13.0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2584</v>
      </c>
      <c r="B14" s="4" t="s">
        <v>2603</v>
      </c>
      <c r="C14" s="4">
        <v>47.0</v>
      </c>
      <c r="D14" s="4">
        <v>47.0</v>
      </c>
      <c r="E14" s="4">
        <v>47.0</v>
      </c>
      <c r="F14" s="4">
        <v>47.0</v>
      </c>
      <c r="G14" s="4" t="b">
        <v>1</v>
      </c>
      <c r="H14" s="4" t="b">
        <v>1</v>
      </c>
      <c r="I14" s="4" t="b">
        <v>1</v>
      </c>
      <c r="J14" s="4">
        <v>3.0</v>
      </c>
      <c r="K14" s="4">
        <v>3.0</v>
      </c>
      <c r="L14" s="4" t="s">
        <v>2604</v>
      </c>
    </row>
    <row r="15">
      <c r="A15" s="4" t="s">
        <v>2605</v>
      </c>
      <c r="B15" s="4" t="s">
        <v>2606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1</v>
      </c>
      <c r="J15" s="4">
        <v>1.0</v>
      </c>
      <c r="K15" s="4">
        <v>1.0</v>
      </c>
      <c r="L15" s="4" t="s">
        <v>2607</v>
      </c>
    </row>
    <row r="16">
      <c r="A16" s="4" t="s">
        <v>2608</v>
      </c>
      <c r="B16" s="4" t="s">
        <v>2609</v>
      </c>
      <c r="C16" s="4">
        <v>8.0</v>
      </c>
      <c r="D16" s="4">
        <v>8.0</v>
      </c>
      <c r="E16" s="4">
        <v>8.0</v>
      </c>
      <c r="F16" s="4">
        <v>8.0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2610</v>
      </c>
    </row>
    <row r="17">
      <c r="A17" s="4" t="s">
        <v>2611</v>
      </c>
      <c r="B17" s="4" t="s">
        <v>2612</v>
      </c>
      <c r="C17" s="4">
        <v>5.0</v>
      </c>
      <c r="D17" s="4">
        <v>19.0</v>
      </c>
      <c r="E17" s="4">
        <v>13.0</v>
      </c>
      <c r="F17" s="4">
        <v>19.0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2613</v>
      </c>
      <c r="B18" s="4" t="s">
        <v>2614</v>
      </c>
      <c r="C18" s="4">
        <v>4.0</v>
      </c>
      <c r="D18" s="4">
        <v>4.0</v>
      </c>
      <c r="E18" s="4">
        <v>4.0</v>
      </c>
      <c r="F18" s="4">
        <v>4.0</v>
      </c>
      <c r="G18" s="4" t="b">
        <v>1</v>
      </c>
      <c r="H18" s="4" t="b">
        <v>1</v>
      </c>
      <c r="I18" s="4" t="b">
        <v>1</v>
      </c>
      <c r="J18" s="4">
        <v>3.0</v>
      </c>
      <c r="K18" s="4">
        <v>3.0</v>
      </c>
      <c r="L18" s="4" t="s">
        <v>2615</v>
      </c>
    </row>
    <row r="19">
      <c r="A19" s="4" t="s">
        <v>2616</v>
      </c>
      <c r="B19" s="4" t="s">
        <v>2617</v>
      </c>
      <c r="C19" s="4">
        <v>4.0</v>
      </c>
      <c r="D19" s="4">
        <v>4.0</v>
      </c>
      <c r="E19" s="4">
        <v>4.0</v>
      </c>
      <c r="F19" s="4">
        <v>4.0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2618</v>
      </c>
    </row>
    <row r="20">
      <c r="A20" s="4" t="s">
        <v>2619</v>
      </c>
      <c r="B20" s="4" t="s">
        <v>2620</v>
      </c>
      <c r="C20" s="4">
        <v>5.0</v>
      </c>
      <c r="D20" s="4">
        <v>5.0</v>
      </c>
      <c r="E20" s="4">
        <v>5.0</v>
      </c>
      <c r="F20" s="4">
        <v>5.0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2621</v>
      </c>
      <c r="B21" s="4" t="s">
        <v>2622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2623</v>
      </c>
    </row>
    <row r="22" ht="15.75" customHeight="1">
      <c r="A22" s="4" t="s">
        <v>2624</v>
      </c>
      <c r="B22" s="4" t="s">
        <v>2625</v>
      </c>
      <c r="C22" s="4">
        <v>3.0</v>
      </c>
      <c r="D22" s="4">
        <v>15.0</v>
      </c>
      <c r="E22" s="4">
        <v>9.0</v>
      </c>
      <c r="F22" s="4">
        <v>15.0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2626</v>
      </c>
      <c r="B23" s="4" t="s">
        <v>2627</v>
      </c>
      <c r="C23" s="4">
        <v>2.0</v>
      </c>
      <c r="D23" s="4">
        <v>2.0</v>
      </c>
      <c r="E23" s="4">
        <v>2.0</v>
      </c>
      <c r="F23" s="4">
        <v>2.0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2628</v>
      </c>
      <c r="B24" s="4" t="s">
        <v>2629</v>
      </c>
      <c r="C24" s="4">
        <v>2.0</v>
      </c>
      <c r="D24" s="4">
        <v>2.0</v>
      </c>
      <c r="E24" s="4">
        <v>2.0</v>
      </c>
      <c r="F24" s="4">
        <v>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2630</v>
      </c>
    </row>
    <row r="25" ht="15.75" customHeight="1">
      <c r="A25" s="4" t="s">
        <v>2631</v>
      </c>
      <c r="B25" s="4" t="s">
        <v>2632</v>
      </c>
      <c r="C25" s="4">
        <v>3.0</v>
      </c>
      <c r="D25" s="4">
        <v>10.0</v>
      </c>
      <c r="E25" s="4">
        <v>5.0</v>
      </c>
      <c r="F25" s="4">
        <v>10.0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2633</v>
      </c>
      <c r="B26" s="4" t="s">
        <v>2634</v>
      </c>
      <c r="C26" s="4">
        <v>11.0</v>
      </c>
      <c r="D26" s="4">
        <v>11.0</v>
      </c>
      <c r="E26" s="4">
        <v>11.0</v>
      </c>
      <c r="F26" s="4">
        <v>11.0</v>
      </c>
      <c r="G26" s="4" t="b">
        <v>1</v>
      </c>
      <c r="H26" s="4" t="b">
        <v>1</v>
      </c>
      <c r="I26" s="4" t="b">
        <v>1</v>
      </c>
      <c r="J26" s="4">
        <v>5.0</v>
      </c>
      <c r="K26" s="4">
        <v>5.0</v>
      </c>
      <c r="L26" s="4" t="s">
        <v>2635</v>
      </c>
    </row>
    <row r="27" ht="15.75" customHeight="1">
      <c r="A27" s="4" t="s">
        <v>2636</v>
      </c>
      <c r="B27" s="4" t="s">
        <v>2637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2638</v>
      </c>
      <c r="B28" s="4" t="s">
        <v>2639</v>
      </c>
      <c r="C28" s="4">
        <v>9.0</v>
      </c>
      <c r="D28" s="4">
        <v>9.0</v>
      </c>
      <c r="E28" s="4">
        <v>9.0</v>
      </c>
      <c r="F28" s="4">
        <v>9.0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2640</v>
      </c>
    </row>
    <row r="29" ht="15.75" customHeight="1">
      <c r="A29" s="4" t="s">
        <v>2641</v>
      </c>
      <c r="B29" s="4" t="s">
        <v>2642</v>
      </c>
      <c r="C29" s="4">
        <v>28.0</v>
      </c>
      <c r="D29" s="4">
        <v>28.0</v>
      </c>
      <c r="E29" s="4">
        <v>28.0</v>
      </c>
      <c r="F29" s="4">
        <v>28.0</v>
      </c>
      <c r="G29" s="4" t="b">
        <v>1</v>
      </c>
      <c r="H29" s="4" t="b">
        <v>1</v>
      </c>
      <c r="I29" s="4" t="b">
        <v>1</v>
      </c>
      <c r="J29" s="4">
        <v>2.0</v>
      </c>
      <c r="K29" s="4">
        <v>2.0</v>
      </c>
      <c r="L29" s="4" t="s">
        <v>2643</v>
      </c>
    </row>
    <row r="30" ht="15.75" customHeight="1">
      <c r="A30" s="4" t="s">
        <v>2644</v>
      </c>
      <c r="B30" s="4" t="s">
        <v>2645</v>
      </c>
      <c r="C30" s="4">
        <v>5.0</v>
      </c>
      <c r="D30" s="4">
        <v>5.0</v>
      </c>
      <c r="E30" s="4">
        <v>5.0</v>
      </c>
      <c r="F30" s="4">
        <v>5.0</v>
      </c>
      <c r="G30" s="4" t="b">
        <v>1</v>
      </c>
      <c r="H30" s="4" t="b">
        <v>1</v>
      </c>
      <c r="I30" s="4" t="b">
        <v>1</v>
      </c>
      <c r="J30" s="4">
        <v>1.0</v>
      </c>
      <c r="K30" s="4">
        <v>1.0</v>
      </c>
      <c r="L30" s="4" t="s">
        <v>2646</v>
      </c>
    </row>
    <row r="31" ht="15.75" customHeight="1">
      <c r="A31" s="4" t="s">
        <v>2647</v>
      </c>
      <c r="B31" s="4" t="s">
        <v>2648</v>
      </c>
      <c r="C31" s="4">
        <v>6.0</v>
      </c>
      <c r="D31" s="4">
        <v>6.0</v>
      </c>
      <c r="E31" s="4">
        <v>6.0</v>
      </c>
      <c r="F31" s="4">
        <v>6.0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2584</v>
      </c>
      <c r="B32" s="4" t="s">
        <v>2649</v>
      </c>
      <c r="C32" s="4">
        <v>14.0</v>
      </c>
      <c r="D32" s="4">
        <v>14.0</v>
      </c>
      <c r="E32" s="4">
        <v>14.0</v>
      </c>
      <c r="F32" s="4">
        <v>14.0</v>
      </c>
      <c r="G32" s="4" t="b">
        <v>1</v>
      </c>
      <c r="H32" s="4" t="b">
        <v>1</v>
      </c>
      <c r="I32" s="4" t="b">
        <v>1</v>
      </c>
      <c r="J32" s="4">
        <v>2.0</v>
      </c>
      <c r="K32" s="4">
        <v>2.0</v>
      </c>
      <c r="L32" s="4" t="s">
        <v>2650</v>
      </c>
    </row>
    <row r="33" ht="15.75" customHeight="1">
      <c r="A33" s="4" t="s">
        <v>2587</v>
      </c>
      <c r="B33" s="4" t="s">
        <v>2651</v>
      </c>
      <c r="C33" s="4">
        <v>4.0</v>
      </c>
      <c r="D33" s="4">
        <v>4.0</v>
      </c>
      <c r="E33" s="4">
        <v>4.0</v>
      </c>
      <c r="F33" s="4">
        <v>4.0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2652</v>
      </c>
    </row>
    <row r="34" ht="15.75" customHeight="1">
      <c r="A34" s="4" t="s">
        <v>2653</v>
      </c>
      <c r="B34" s="4" t="s">
        <v>2654</v>
      </c>
      <c r="C34" s="4">
        <v>2.0</v>
      </c>
      <c r="D34" s="4">
        <v>10.0</v>
      </c>
      <c r="E34" s="4">
        <v>4.0</v>
      </c>
      <c r="F34" s="4">
        <v>10.0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2655</v>
      </c>
      <c r="B35" s="4" t="s">
        <v>2656</v>
      </c>
      <c r="C35" s="4">
        <v>5.0</v>
      </c>
      <c r="D35" s="4">
        <v>11.0</v>
      </c>
      <c r="E35" s="4">
        <v>9.0</v>
      </c>
      <c r="F35" s="4">
        <v>11.0</v>
      </c>
      <c r="G35" s="4" t="b">
        <v>1</v>
      </c>
      <c r="H35" s="4" t="b">
        <v>1</v>
      </c>
      <c r="I35" s="4" t="b">
        <v>1</v>
      </c>
      <c r="J35" s="4">
        <v>8.0</v>
      </c>
      <c r="K35" s="4">
        <v>6.0</v>
      </c>
      <c r="L35" s="4" t="s">
        <v>2657</v>
      </c>
    </row>
    <row r="36" ht="15.75" customHeight="1">
      <c r="A36" s="4" t="s">
        <v>2590</v>
      </c>
      <c r="B36" s="4" t="s">
        <v>2658</v>
      </c>
      <c r="C36" s="4">
        <v>7.0</v>
      </c>
      <c r="D36" s="4">
        <v>7.0</v>
      </c>
      <c r="E36" s="4">
        <v>7.0</v>
      </c>
      <c r="F36" s="4">
        <v>7.0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2659</v>
      </c>
      <c r="B37" s="4" t="s">
        <v>2660</v>
      </c>
      <c r="C37" s="4">
        <v>2.0</v>
      </c>
      <c r="D37" s="4">
        <v>6.0</v>
      </c>
      <c r="E37" s="4">
        <v>4.0</v>
      </c>
      <c r="F37" s="4">
        <v>6.0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2661</v>
      </c>
      <c r="B38" s="4" t="s">
        <v>2662</v>
      </c>
      <c r="C38" s="4">
        <v>28.0</v>
      </c>
      <c r="D38" s="4">
        <v>28.0</v>
      </c>
      <c r="E38" s="4">
        <v>28.0</v>
      </c>
      <c r="F38" s="4">
        <v>28.0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2663</v>
      </c>
    </row>
    <row r="39" ht="15.75" customHeight="1">
      <c r="A39" s="4" t="s">
        <v>2664</v>
      </c>
      <c r="B39" s="4" t="s">
        <v>2665</v>
      </c>
      <c r="C39" s="4">
        <v>4.0</v>
      </c>
      <c r="D39" s="4">
        <v>4.0</v>
      </c>
      <c r="E39" s="4">
        <v>4.0</v>
      </c>
      <c r="F39" s="4">
        <v>4.0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2666</v>
      </c>
    </row>
    <row r="40" ht="15.75" customHeight="1">
      <c r="A40" s="4" t="s">
        <v>2667</v>
      </c>
      <c r="B40" s="4" t="s">
        <v>2668</v>
      </c>
      <c r="C40" s="4">
        <v>3.0</v>
      </c>
      <c r="D40" s="4">
        <v>15.0</v>
      </c>
      <c r="E40" s="4">
        <v>7.0</v>
      </c>
      <c r="F40" s="4">
        <v>15.0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2669</v>
      </c>
      <c r="B41" s="4" t="s">
        <v>2670</v>
      </c>
      <c r="C41" s="4">
        <v>5.0</v>
      </c>
      <c r="D41" s="4">
        <v>5.0</v>
      </c>
      <c r="E41" s="4">
        <v>5.0</v>
      </c>
      <c r="F41" s="4">
        <v>5.0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2671</v>
      </c>
      <c r="B42" s="4" t="s">
        <v>2672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2655</v>
      </c>
      <c r="B43" s="4" t="s">
        <v>2673</v>
      </c>
      <c r="C43" s="4">
        <v>6.0</v>
      </c>
      <c r="D43" s="4">
        <v>11.0</v>
      </c>
      <c r="E43" s="4">
        <v>10.0</v>
      </c>
      <c r="F43" s="4">
        <v>11.0</v>
      </c>
      <c r="G43" s="4" t="b">
        <v>1</v>
      </c>
      <c r="H43" s="4" t="b">
        <v>1</v>
      </c>
      <c r="I43" s="4" t="b">
        <v>1</v>
      </c>
      <c r="J43" s="4">
        <v>8.0</v>
      </c>
      <c r="K43" s="4">
        <v>7.0</v>
      </c>
      <c r="L43" s="4" t="s">
        <v>2674</v>
      </c>
    </row>
    <row r="44" ht="15.75" customHeight="1">
      <c r="A44" s="4" t="s">
        <v>2675</v>
      </c>
      <c r="B44" s="4" t="s">
        <v>2676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2.0</v>
      </c>
      <c r="K44" s="4">
        <v>2.0</v>
      </c>
      <c r="L44" s="4" t="s">
        <v>86</v>
      </c>
    </row>
    <row r="45" ht="15.75" customHeight="1">
      <c r="A45" s="4" t="s">
        <v>2677</v>
      </c>
      <c r="B45" s="4" t="s">
        <v>2678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2587</v>
      </c>
      <c r="B46" s="4" t="s">
        <v>2679</v>
      </c>
      <c r="C46" s="4">
        <v>4.0</v>
      </c>
      <c r="D46" s="4">
        <v>4.0</v>
      </c>
      <c r="E46" s="4">
        <v>4.0</v>
      </c>
      <c r="F46" s="4">
        <v>4.0</v>
      </c>
      <c r="G46" s="4" t="b">
        <v>1</v>
      </c>
      <c r="H46" s="4" t="b">
        <v>1</v>
      </c>
      <c r="I46" s="4" t="b">
        <v>1</v>
      </c>
      <c r="J46" s="4">
        <v>1.0</v>
      </c>
      <c r="K46" s="4">
        <v>1.0</v>
      </c>
      <c r="L46" s="4" t="s">
        <v>2680</v>
      </c>
    </row>
    <row r="47" ht="15.75" customHeight="1">
      <c r="A47" s="4" t="s">
        <v>2681</v>
      </c>
      <c r="B47" s="4" t="s">
        <v>2682</v>
      </c>
      <c r="C47" s="4">
        <v>6.0</v>
      </c>
      <c r="D47" s="4">
        <v>6.0</v>
      </c>
      <c r="E47" s="4">
        <v>6.0</v>
      </c>
      <c r="F47" s="4">
        <v>6.0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2587</v>
      </c>
      <c r="B48" s="4" t="s">
        <v>2683</v>
      </c>
      <c r="C48" s="4">
        <v>3.0</v>
      </c>
      <c r="D48" s="4">
        <v>3.0</v>
      </c>
      <c r="E48" s="4">
        <v>3.0</v>
      </c>
      <c r="F48" s="4">
        <v>3.0</v>
      </c>
      <c r="G48" s="4" t="b">
        <v>1</v>
      </c>
      <c r="H48" s="4" t="b">
        <v>1</v>
      </c>
      <c r="I48" s="4" t="b">
        <v>1</v>
      </c>
      <c r="J48" s="4">
        <v>1.0</v>
      </c>
      <c r="K48" s="4">
        <v>1.0</v>
      </c>
      <c r="L48" s="4" t="s">
        <v>2684</v>
      </c>
    </row>
    <row r="49" ht="15.75" customHeight="1">
      <c r="A49" s="4" t="s">
        <v>2685</v>
      </c>
      <c r="B49" s="4" t="s">
        <v>2686</v>
      </c>
      <c r="C49" s="4">
        <v>6.0</v>
      </c>
      <c r="D49" s="4">
        <v>6.0</v>
      </c>
      <c r="E49" s="4">
        <v>6.0</v>
      </c>
      <c r="F49" s="4">
        <v>6.0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2687</v>
      </c>
      <c r="B50" s="4" t="s">
        <v>2688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2587</v>
      </c>
      <c r="B51" s="4" t="s">
        <v>2689</v>
      </c>
      <c r="C51" s="4">
        <v>4.0</v>
      </c>
      <c r="D51" s="4">
        <v>4.0</v>
      </c>
      <c r="E51" s="4">
        <v>4.0</v>
      </c>
      <c r="F51" s="4">
        <v>4.0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2690</v>
      </c>
    </row>
    <row r="52" ht="15.75" customHeight="1">
      <c r="A52" s="4" t="s">
        <v>2691</v>
      </c>
      <c r="B52" s="4" t="s">
        <v>2692</v>
      </c>
      <c r="C52" s="4">
        <v>2.0</v>
      </c>
      <c r="D52" s="4">
        <v>7.0</v>
      </c>
      <c r="E52" s="4">
        <v>6.0</v>
      </c>
      <c r="F52" s="4">
        <v>7.0</v>
      </c>
      <c r="G52" s="4" t="b">
        <v>1</v>
      </c>
      <c r="H52" s="4" t="b">
        <v>1</v>
      </c>
      <c r="I52" s="4" t="b">
        <v>1</v>
      </c>
      <c r="J52" s="4">
        <v>7.0</v>
      </c>
      <c r="K52" s="4">
        <v>6.0</v>
      </c>
      <c r="L52" s="4" t="s">
        <v>2693</v>
      </c>
    </row>
    <row r="53" ht="15.75" customHeight="1">
      <c r="A53" s="4" t="s">
        <v>2694</v>
      </c>
      <c r="B53" s="4" t="s">
        <v>2695</v>
      </c>
      <c r="C53" s="4">
        <v>2.0</v>
      </c>
      <c r="D53" s="4">
        <v>2.0</v>
      </c>
      <c r="E53" s="4">
        <v>2.0</v>
      </c>
      <c r="F53" s="4">
        <v>2.0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2696</v>
      </c>
      <c r="B54" s="4" t="s">
        <v>2697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3.0</v>
      </c>
      <c r="K54" s="4">
        <v>3.0</v>
      </c>
      <c r="L54" s="4" t="s">
        <v>2698</v>
      </c>
    </row>
    <row r="55" ht="15.75" customHeight="1">
      <c r="A55" s="4" t="s">
        <v>2699</v>
      </c>
      <c r="B55" s="4" t="s">
        <v>2700</v>
      </c>
      <c r="C55" s="4">
        <v>4.0</v>
      </c>
      <c r="D55" s="4">
        <v>10.0</v>
      </c>
      <c r="E55" s="4">
        <v>7.0</v>
      </c>
      <c r="F55" s="4">
        <v>10.0</v>
      </c>
      <c r="G55" s="4" t="b">
        <v>1</v>
      </c>
      <c r="H55" s="4" t="b">
        <v>1</v>
      </c>
      <c r="I55" s="4" t="b">
        <v>1</v>
      </c>
      <c r="J55" s="4">
        <v>9.0</v>
      </c>
      <c r="K55" s="4">
        <v>6.0</v>
      </c>
      <c r="L55" s="4" t="s">
        <v>2701</v>
      </c>
    </row>
    <row r="56" ht="15.75" customHeight="1">
      <c r="A56" s="4" t="s">
        <v>2702</v>
      </c>
      <c r="B56" s="4" t="s">
        <v>2703</v>
      </c>
      <c r="C56" s="4">
        <v>3.0</v>
      </c>
      <c r="D56" s="4">
        <v>15.0</v>
      </c>
      <c r="E56" s="4">
        <v>9.0</v>
      </c>
      <c r="F56" s="4">
        <v>15.0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2704</v>
      </c>
      <c r="B57" s="4" t="s">
        <v>2637</v>
      </c>
      <c r="C57" s="4">
        <v>4.0</v>
      </c>
      <c r="D57" s="4">
        <v>4.0</v>
      </c>
      <c r="E57" s="4">
        <v>4.0</v>
      </c>
      <c r="F57" s="4">
        <v>4.0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2705</v>
      </c>
      <c r="B58" s="4" t="s">
        <v>2706</v>
      </c>
      <c r="C58" s="4">
        <v>7.0</v>
      </c>
      <c r="D58" s="4">
        <v>7.0</v>
      </c>
      <c r="E58" s="4">
        <v>7.0</v>
      </c>
      <c r="F58" s="4">
        <v>7.0</v>
      </c>
      <c r="G58" s="4" t="b">
        <v>1</v>
      </c>
      <c r="H58" s="4" t="b">
        <v>1</v>
      </c>
      <c r="I58" s="4" t="b">
        <v>1</v>
      </c>
      <c r="J58" s="4">
        <v>1.0</v>
      </c>
      <c r="K58" s="4">
        <v>1.0</v>
      </c>
      <c r="L58" s="4" t="s">
        <v>2707</v>
      </c>
    </row>
    <row r="59" ht="15.75" customHeight="1">
      <c r="A59" s="4" t="s">
        <v>2708</v>
      </c>
      <c r="B59" s="4" t="s">
        <v>2709</v>
      </c>
      <c r="C59" s="4">
        <v>2.0</v>
      </c>
      <c r="D59" s="4">
        <v>15.0</v>
      </c>
      <c r="E59" s="4">
        <v>7.0</v>
      </c>
      <c r="F59" s="4">
        <v>15.0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2598</v>
      </c>
      <c r="B60" s="4" t="s">
        <v>2710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2711</v>
      </c>
      <c r="B61" s="4" t="s">
        <v>407</v>
      </c>
      <c r="C61" s="4">
        <v>4.0</v>
      </c>
      <c r="D61" s="4">
        <v>4.0</v>
      </c>
      <c r="E61" s="4">
        <v>4.0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2712</v>
      </c>
      <c r="B62" s="4" t="s">
        <v>2713</v>
      </c>
      <c r="C62" s="4">
        <v>4.0</v>
      </c>
      <c r="D62" s="4">
        <v>8.0</v>
      </c>
      <c r="E62" s="4">
        <v>6.0</v>
      </c>
      <c r="F62" s="4">
        <v>8.0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2587</v>
      </c>
      <c r="B63" s="4" t="s">
        <v>2714</v>
      </c>
      <c r="C63" s="4">
        <v>13.0</v>
      </c>
      <c r="D63" s="4">
        <v>13.0</v>
      </c>
      <c r="E63" s="4">
        <v>13.0</v>
      </c>
      <c r="F63" s="4">
        <v>13.0</v>
      </c>
      <c r="G63" s="4" t="b">
        <v>1</v>
      </c>
      <c r="H63" s="4" t="b">
        <v>1</v>
      </c>
      <c r="I63" s="4" t="b">
        <v>1</v>
      </c>
      <c r="J63" s="4">
        <v>1.0</v>
      </c>
      <c r="K63" s="4">
        <v>1.0</v>
      </c>
      <c r="L63" s="4" t="s">
        <v>2715</v>
      </c>
    </row>
    <row r="64" ht="15.75" customHeight="1">
      <c r="A64" s="4" t="s">
        <v>2716</v>
      </c>
      <c r="B64" s="4" t="s">
        <v>407</v>
      </c>
      <c r="C64" s="4">
        <v>2.0</v>
      </c>
      <c r="D64" s="4">
        <v>7.0</v>
      </c>
      <c r="E64" s="4">
        <v>3.0</v>
      </c>
      <c r="F64" s="4">
        <v>7.0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2691</v>
      </c>
      <c r="B65" s="4" t="s">
        <v>2717</v>
      </c>
      <c r="C65" s="4">
        <v>2.0</v>
      </c>
      <c r="D65" s="4">
        <v>3.0</v>
      </c>
      <c r="E65" s="4">
        <v>2.0</v>
      </c>
      <c r="F65" s="4">
        <v>3.0</v>
      </c>
      <c r="G65" s="4" t="b">
        <v>1</v>
      </c>
      <c r="H65" s="4" t="b">
        <v>1</v>
      </c>
      <c r="I65" s="4" t="b">
        <v>0</v>
      </c>
      <c r="J65" s="4">
        <v>2.0</v>
      </c>
      <c r="K65" s="4">
        <v>1.0</v>
      </c>
      <c r="L65" s="4" t="s">
        <v>86</v>
      </c>
    </row>
    <row r="66" ht="15.75" customHeight="1">
      <c r="A66" s="4" t="s">
        <v>2718</v>
      </c>
      <c r="B66" s="4" t="s">
        <v>2719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2720</v>
      </c>
      <c r="B67" s="4" t="s">
        <v>2721</v>
      </c>
      <c r="C67" s="4">
        <v>2.0</v>
      </c>
      <c r="D67" s="4">
        <v>2.0</v>
      </c>
      <c r="E67" s="4">
        <v>2.0</v>
      </c>
      <c r="F67" s="4">
        <v>2.0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2722</v>
      </c>
    </row>
    <row r="68" ht="15.75" customHeight="1">
      <c r="A68" s="4" t="s">
        <v>2723</v>
      </c>
      <c r="B68" s="4" t="s">
        <v>2724</v>
      </c>
      <c r="C68" s="4">
        <v>2.0</v>
      </c>
      <c r="D68" s="4">
        <v>2.0</v>
      </c>
      <c r="E68" s="4">
        <v>2.0</v>
      </c>
      <c r="F68" s="4">
        <v>2.0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2725</v>
      </c>
      <c r="B69" s="4" t="s">
        <v>2726</v>
      </c>
      <c r="C69" s="4">
        <v>2.0</v>
      </c>
      <c r="D69" s="4">
        <v>9.0</v>
      </c>
      <c r="E69" s="4">
        <v>3.0</v>
      </c>
      <c r="F69" s="4">
        <v>9.0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2667</v>
      </c>
      <c r="B70" s="4" t="s">
        <v>2727</v>
      </c>
      <c r="C70" s="4">
        <v>10.0</v>
      </c>
      <c r="D70" s="4">
        <v>18.0</v>
      </c>
      <c r="E70" s="4">
        <v>10.0</v>
      </c>
      <c r="F70" s="4">
        <v>18.0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2728</v>
      </c>
      <c r="B71" s="4" t="s">
        <v>2729</v>
      </c>
      <c r="C71" s="4">
        <v>2.0</v>
      </c>
      <c r="D71" s="4">
        <v>31.0</v>
      </c>
      <c r="E71" s="4">
        <v>16.0</v>
      </c>
      <c r="F71" s="4">
        <v>31.0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2730</v>
      </c>
      <c r="B72" s="4" t="s">
        <v>2731</v>
      </c>
      <c r="C72" s="4">
        <v>51.0</v>
      </c>
      <c r="D72" s="4">
        <v>51.0</v>
      </c>
      <c r="E72" s="4">
        <v>51.0</v>
      </c>
      <c r="F72" s="4">
        <v>51.0</v>
      </c>
      <c r="G72" s="4" t="b">
        <v>1</v>
      </c>
      <c r="H72" s="4" t="b">
        <v>1</v>
      </c>
      <c r="I72" s="4" t="b">
        <v>1</v>
      </c>
      <c r="J72" s="4">
        <v>2.0</v>
      </c>
      <c r="K72" s="4">
        <v>2.0</v>
      </c>
      <c r="L72" s="4" t="s">
        <v>2732</v>
      </c>
    </row>
    <row r="73" ht="15.75" customHeight="1">
      <c r="A73" s="4" t="s">
        <v>2587</v>
      </c>
      <c r="B73" s="4" t="s">
        <v>2733</v>
      </c>
      <c r="C73" s="4">
        <v>2.0</v>
      </c>
      <c r="D73" s="4">
        <v>2.0</v>
      </c>
      <c r="E73" s="4">
        <v>2.0</v>
      </c>
      <c r="F73" s="4">
        <v>2.0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2608</v>
      </c>
      <c r="B74" s="4" t="s">
        <v>2734</v>
      </c>
      <c r="C74" s="4">
        <v>3.0</v>
      </c>
      <c r="D74" s="4">
        <v>3.0</v>
      </c>
      <c r="E74" s="4">
        <v>3.0</v>
      </c>
      <c r="F74" s="4">
        <v>3.0</v>
      </c>
      <c r="G74" s="4" t="b">
        <v>0</v>
      </c>
      <c r="H74" s="4" t="b">
        <v>0</v>
      </c>
      <c r="I74" s="4" t="b">
        <v>0</v>
      </c>
      <c r="J74" s="4">
        <v>3.0</v>
      </c>
      <c r="K74" s="4">
        <v>3.0</v>
      </c>
      <c r="L74" s="4" t="s">
        <v>86</v>
      </c>
    </row>
    <row r="75" ht="15.75" customHeight="1">
      <c r="A75" s="4" t="s">
        <v>2735</v>
      </c>
      <c r="B75" s="4" t="s">
        <v>2736</v>
      </c>
      <c r="C75" s="4">
        <v>4.0</v>
      </c>
      <c r="D75" s="4">
        <v>4.0</v>
      </c>
      <c r="E75" s="4">
        <v>4.0</v>
      </c>
      <c r="F75" s="4">
        <v>4.0</v>
      </c>
      <c r="G75" s="4" t="b">
        <v>1</v>
      </c>
      <c r="H75" s="4" t="b">
        <v>1</v>
      </c>
      <c r="I75" s="4" t="b">
        <v>1</v>
      </c>
      <c r="J75" s="4">
        <v>1.0</v>
      </c>
      <c r="K75" s="4">
        <v>1.0</v>
      </c>
      <c r="L75" s="4" t="s">
        <v>2737</v>
      </c>
    </row>
    <row r="76" ht="15.75" customHeight="1">
      <c r="A76" s="4" t="s">
        <v>2613</v>
      </c>
      <c r="B76" s="4" t="s">
        <v>2622</v>
      </c>
      <c r="C76" s="4">
        <v>3.0</v>
      </c>
      <c r="D76" s="4">
        <v>3.0</v>
      </c>
      <c r="E76" s="4">
        <v>3.0</v>
      </c>
      <c r="F76" s="4">
        <v>3.0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2623</v>
      </c>
    </row>
    <row r="77" ht="15.75" customHeight="1">
      <c r="A77" s="4" t="s">
        <v>2716</v>
      </c>
      <c r="B77" s="4" t="s">
        <v>2738</v>
      </c>
      <c r="C77" s="4">
        <v>2.0</v>
      </c>
      <c r="D77" s="4">
        <v>4.0</v>
      </c>
      <c r="E77" s="4">
        <v>2.0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2739</v>
      </c>
      <c r="B78" s="4" t="s">
        <v>2740</v>
      </c>
      <c r="C78" s="4">
        <v>15.0</v>
      </c>
      <c r="D78" s="4">
        <v>15.0</v>
      </c>
      <c r="E78" s="4">
        <v>15.0</v>
      </c>
      <c r="F78" s="4">
        <v>15.0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2739</v>
      </c>
      <c r="B79" s="4" t="s">
        <v>2741</v>
      </c>
      <c r="C79" s="4">
        <v>11.0</v>
      </c>
      <c r="D79" s="4">
        <v>11.0</v>
      </c>
      <c r="E79" s="4">
        <v>11.0</v>
      </c>
      <c r="F79" s="4">
        <v>11.0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2592</v>
      </c>
      <c r="B80" s="4" t="s">
        <v>2742</v>
      </c>
      <c r="C80" s="4">
        <v>2.0</v>
      </c>
      <c r="D80" s="4">
        <v>15.0</v>
      </c>
      <c r="E80" s="4">
        <v>6.0</v>
      </c>
      <c r="F80" s="4">
        <v>15.0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2743</v>
      </c>
      <c r="B81" s="4" t="s">
        <v>2744</v>
      </c>
      <c r="C81" s="4">
        <v>2.0</v>
      </c>
      <c r="D81" s="4">
        <v>3.0</v>
      </c>
      <c r="E81" s="4">
        <v>2.0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2681</v>
      </c>
      <c r="B82" s="4" t="s">
        <v>2745</v>
      </c>
      <c r="C82" s="4">
        <v>6.0</v>
      </c>
      <c r="D82" s="4">
        <v>6.0</v>
      </c>
      <c r="E82" s="4">
        <v>6.0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2746</v>
      </c>
      <c r="B83" s="4" t="s">
        <v>2747</v>
      </c>
      <c r="C83" s="4">
        <v>12.0</v>
      </c>
      <c r="D83" s="4">
        <v>12.0</v>
      </c>
      <c r="E83" s="4">
        <v>12.0</v>
      </c>
      <c r="F83" s="4">
        <v>12.0</v>
      </c>
      <c r="G83" s="4" t="b">
        <v>1</v>
      </c>
      <c r="H83" s="4" t="b">
        <v>1</v>
      </c>
      <c r="I83" s="4" t="b">
        <v>1</v>
      </c>
      <c r="J83" s="4">
        <v>1.0</v>
      </c>
      <c r="K83" s="4">
        <v>1.0</v>
      </c>
      <c r="L83" s="4" t="s">
        <v>2748</v>
      </c>
    </row>
    <row r="84" ht="15.75" customHeight="1">
      <c r="A84" s="4" t="s">
        <v>2749</v>
      </c>
      <c r="B84" s="4" t="s">
        <v>2750</v>
      </c>
      <c r="C84" s="4">
        <v>9.0</v>
      </c>
      <c r="D84" s="4">
        <v>9.0</v>
      </c>
      <c r="E84" s="4">
        <v>9.0</v>
      </c>
      <c r="F84" s="4">
        <v>9.0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2751</v>
      </c>
      <c r="B85" s="4" t="s">
        <v>2752</v>
      </c>
      <c r="C85" s="4">
        <v>2.0</v>
      </c>
      <c r="D85" s="4">
        <v>2.0</v>
      </c>
      <c r="E85" s="4">
        <v>2.0</v>
      </c>
      <c r="F85" s="4">
        <v>2.0</v>
      </c>
      <c r="G85" s="4" t="b">
        <v>1</v>
      </c>
      <c r="H85" s="4" t="b">
        <v>1</v>
      </c>
      <c r="I85" s="4" t="b">
        <v>1</v>
      </c>
      <c r="J85" s="4">
        <v>1.0</v>
      </c>
      <c r="K85" s="4">
        <v>1.0</v>
      </c>
      <c r="L85" s="4" t="s">
        <v>2753</v>
      </c>
    </row>
    <row r="86" ht="15.75" customHeight="1">
      <c r="A86" s="4" t="s">
        <v>2754</v>
      </c>
      <c r="B86" s="4" t="s">
        <v>2755</v>
      </c>
      <c r="C86" s="4">
        <v>5.0</v>
      </c>
      <c r="D86" s="4">
        <v>18.0</v>
      </c>
      <c r="E86" s="4">
        <v>9.0</v>
      </c>
      <c r="F86" s="4">
        <v>18.0</v>
      </c>
      <c r="G86" s="4" t="b">
        <v>1</v>
      </c>
      <c r="H86" s="4" t="b">
        <v>1</v>
      </c>
      <c r="I86" s="4" t="b">
        <v>1</v>
      </c>
      <c r="J86" s="4">
        <v>15.0</v>
      </c>
      <c r="K86" s="4">
        <v>6.0</v>
      </c>
      <c r="L86" s="4" t="s">
        <v>2756</v>
      </c>
    </row>
    <row r="87" ht="15.75" customHeight="1">
      <c r="A87" s="4" t="s">
        <v>2757</v>
      </c>
      <c r="B87" s="4" t="s">
        <v>2758</v>
      </c>
      <c r="C87" s="4">
        <v>5.0</v>
      </c>
      <c r="D87" s="4">
        <v>5.0</v>
      </c>
      <c r="E87" s="4">
        <v>5.0</v>
      </c>
      <c r="F87" s="4">
        <v>5.0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2759</v>
      </c>
      <c r="B88" s="4" t="s">
        <v>2760</v>
      </c>
      <c r="C88" s="4">
        <v>3.0</v>
      </c>
      <c r="D88" s="4">
        <v>3.0</v>
      </c>
      <c r="E88" s="4">
        <v>3.0</v>
      </c>
      <c r="F88" s="4">
        <v>3.0</v>
      </c>
      <c r="G88" s="4" t="b">
        <v>1</v>
      </c>
      <c r="H88" s="4" t="b">
        <v>1</v>
      </c>
      <c r="I88" s="4" t="b">
        <v>0</v>
      </c>
      <c r="J88" s="4">
        <v>2.0</v>
      </c>
      <c r="K88" s="4">
        <v>2.0</v>
      </c>
      <c r="L88" s="4" t="s">
        <v>86</v>
      </c>
    </row>
    <row r="89" ht="15.75" customHeight="1">
      <c r="A89" s="4" t="s">
        <v>2761</v>
      </c>
      <c r="B89" s="4" t="s">
        <v>2762</v>
      </c>
      <c r="C89" s="4">
        <v>2.0</v>
      </c>
      <c r="D89" s="4">
        <v>11.0</v>
      </c>
      <c r="E89" s="4">
        <v>7.0</v>
      </c>
      <c r="F89" s="4">
        <v>11.0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2763</v>
      </c>
      <c r="B90" s="4" t="s">
        <v>2764</v>
      </c>
      <c r="C90" s="4">
        <v>2.0</v>
      </c>
      <c r="D90" s="4">
        <v>2.0</v>
      </c>
      <c r="E90" s="4">
        <v>2.0</v>
      </c>
      <c r="F90" s="4">
        <v>2.0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2765</v>
      </c>
      <c r="B91" s="4" t="s">
        <v>2766</v>
      </c>
      <c r="C91" s="4">
        <v>4.0</v>
      </c>
      <c r="D91" s="4">
        <v>4.0</v>
      </c>
      <c r="E91" s="4">
        <v>4.0</v>
      </c>
      <c r="F91" s="4">
        <v>4.0</v>
      </c>
      <c r="G91" s="4" t="b">
        <v>1</v>
      </c>
      <c r="H91" s="4" t="b">
        <v>1</v>
      </c>
      <c r="I91" s="4" t="b">
        <v>1</v>
      </c>
      <c r="J91" s="4">
        <v>1.0</v>
      </c>
      <c r="K91" s="4">
        <v>1.0</v>
      </c>
      <c r="L91" s="4" t="s">
        <v>2767</v>
      </c>
    </row>
    <row r="92" ht="15.75" customHeight="1">
      <c r="A92" s="4" t="s">
        <v>2768</v>
      </c>
      <c r="B92" s="4" t="s">
        <v>2769</v>
      </c>
      <c r="C92" s="4">
        <v>2.0</v>
      </c>
      <c r="D92" s="4">
        <v>6.0</v>
      </c>
      <c r="E92" s="4">
        <v>4.0</v>
      </c>
      <c r="F92" s="4">
        <v>6.0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2770</v>
      </c>
      <c r="B93" s="4" t="s">
        <v>2639</v>
      </c>
      <c r="C93" s="4">
        <v>4.0</v>
      </c>
      <c r="D93" s="4">
        <v>4.0</v>
      </c>
      <c r="E93" s="4">
        <v>4.0</v>
      </c>
      <c r="F93" s="4">
        <v>4.0</v>
      </c>
      <c r="G93" s="4" t="b">
        <v>1</v>
      </c>
      <c r="H93" s="4" t="b">
        <v>1</v>
      </c>
      <c r="I93" s="4" t="b">
        <v>1</v>
      </c>
      <c r="J93" s="4">
        <v>1.0</v>
      </c>
      <c r="K93" s="4">
        <v>1.0</v>
      </c>
      <c r="L93" s="4" t="s">
        <v>2771</v>
      </c>
    </row>
    <row r="94" ht="15.75" customHeight="1">
      <c r="A94" s="4" t="s">
        <v>2772</v>
      </c>
      <c r="B94" s="4" t="s">
        <v>2773</v>
      </c>
      <c r="C94" s="4">
        <v>6.0</v>
      </c>
      <c r="D94" s="4">
        <v>6.0</v>
      </c>
      <c r="E94" s="4">
        <v>6.0</v>
      </c>
      <c r="F94" s="4">
        <v>6.0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2675</v>
      </c>
      <c r="B95" s="4" t="s">
        <v>2774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2.0</v>
      </c>
      <c r="K95" s="4">
        <v>2.0</v>
      </c>
      <c r="L95" s="4" t="s">
        <v>2775</v>
      </c>
    </row>
    <row r="96" ht="15.75" customHeight="1">
      <c r="A96" s="4" t="s">
        <v>2776</v>
      </c>
      <c r="B96" s="4" t="s">
        <v>2622</v>
      </c>
      <c r="C96" s="4">
        <v>3.0</v>
      </c>
      <c r="D96" s="4">
        <v>3.0</v>
      </c>
      <c r="E96" s="4">
        <v>3.0</v>
      </c>
      <c r="F96" s="4">
        <v>3.0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2623</v>
      </c>
    </row>
    <row r="97" ht="15.75" customHeight="1">
      <c r="A97" s="4" t="s">
        <v>2644</v>
      </c>
      <c r="B97" s="4" t="s">
        <v>2697</v>
      </c>
      <c r="C97" s="4">
        <v>8.0</v>
      </c>
      <c r="D97" s="4">
        <v>8.0</v>
      </c>
      <c r="E97" s="4">
        <v>8.0</v>
      </c>
      <c r="F97" s="4">
        <v>8.0</v>
      </c>
      <c r="G97" s="4" t="b">
        <v>1</v>
      </c>
      <c r="H97" s="4" t="b">
        <v>1</v>
      </c>
      <c r="I97" s="4" t="b">
        <v>1</v>
      </c>
      <c r="J97" s="4">
        <v>3.0</v>
      </c>
      <c r="K97" s="4">
        <v>3.0</v>
      </c>
      <c r="L97" s="4" t="s">
        <v>2777</v>
      </c>
    </row>
    <row r="98" ht="15.75" customHeight="1">
      <c r="A98" s="4" t="s">
        <v>2778</v>
      </c>
      <c r="B98" s="4" t="s">
        <v>2779</v>
      </c>
      <c r="C98" s="4">
        <v>4.0</v>
      </c>
      <c r="D98" s="4">
        <v>5.0</v>
      </c>
      <c r="E98" s="4">
        <v>4.0</v>
      </c>
      <c r="F98" s="4">
        <v>5.0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2780</v>
      </c>
      <c r="B99" s="4" t="s">
        <v>2781</v>
      </c>
      <c r="C99" s="4">
        <v>2.0</v>
      </c>
      <c r="D99" s="4">
        <v>2.0</v>
      </c>
      <c r="E99" s="4">
        <v>2.0</v>
      </c>
      <c r="F99" s="4">
        <v>2.0</v>
      </c>
      <c r="G99" s="4" t="b">
        <v>1</v>
      </c>
      <c r="H99" s="4" t="b">
        <v>1</v>
      </c>
      <c r="I99" s="4" t="b">
        <v>1</v>
      </c>
      <c r="J99" s="4">
        <v>1.0</v>
      </c>
      <c r="K99" s="4">
        <v>1.0</v>
      </c>
      <c r="L99" s="4" t="s">
        <v>2782</v>
      </c>
    </row>
    <row r="100" ht="15.75" customHeight="1">
      <c r="A100" s="4" t="s">
        <v>2696</v>
      </c>
      <c r="B100" s="4" t="s">
        <v>2645</v>
      </c>
      <c r="C100" s="4">
        <v>5.0</v>
      </c>
      <c r="D100" s="4">
        <v>12.0</v>
      </c>
      <c r="E100" s="4">
        <v>8.0</v>
      </c>
      <c r="F100" s="4">
        <v>12.0</v>
      </c>
      <c r="G100" s="4" t="b">
        <v>1</v>
      </c>
      <c r="H100" s="4" t="b">
        <v>1</v>
      </c>
      <c r="I100" s="4" t="b">
        <v>1</v>
      </c>
      <c r="J100" s="4">
        <v>9.0</v>
      </c>
      <c r="K100" s="4">
        <v>5.0</v>
      </c>
      <c r="L100" s="4" t="s">
        <v>2783</v>
      </c>
    </row>
    <row r="101" ht="15.75" customHeight="1">
      <c r="A101" s="4" t="s">
        <v>2784</v>
      </c>
      <c r="B101" s="4" t="s">
        <v>2785</v>
      </c>
      <c r="C101" s="4">
        <v>2.0</v>
      </c>
      <c r="D101" s="4">
        <v>7.0</v>
      </c>
      <c r="E101" s="4">
        <v>2.0</v>
      </c>
      <c r="F101" s="4">
        <v>7.0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2786</v>
      </c>
      <c r="B102" s="4" t="s">
        <v>2787</v>
      </c>
      <c r="C102" s="4">
        <v>2.0</v>
      </c>
      <c r="D102" s="4">
        <v>11.0</v>
      </c>
      <c r="E102" s="4">
        <v>5.0</v>
      </c>
      <c r="F102" s="4">
        <v>11.0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86</v>
      </c>
    </row>
    <row r="103" ht="15.75" customHeight="1">
      <c r="A103" s="4" t="s">
        <v>2788</v>
      </c>
      <c r="B103" s="4" t="s">
        <v>2789</v>
      </c>
      <c r="C103" s="4">
        <v>4.0</v>
      </c>
      <c r="D103" s="4">
        <v>21.0</v>
      </c>
      <c r="E103" s="4">
        <v>16.0</v>
      </c>
      <c r="F103" s="4">
        <v>21.0</v>
      </c>
      <c r="G103" s="4" t="b">
        <v>1</v>
      </c>
      <c r="H103" s="4" t="b">
        <v>1</v>
      </c>
      <c r="I103" s="4" t="b">
        <v>1</v>
      </c>
      <c r="J103" s="4">
        <v>20.0</v>
      </c>
      <c r="K103" s="4">
        <v>15.0</v>
      </c>
      <c r="L103" s="4" t="s">
        <v>2790</v>
      </c>
    </row>
    <row r="104" ht="15.75" customHeight="1">
      <c r="A104" s="4" t="s">
        <v>2791</v>
      </c>
      <c r="B104" s="4" t="s">
        <v>2792</v>
      </c>
      <c r="C104" s="4">
        <v>2.0</v>
      </c>
      <c r="D104" s="4">
        <v>31.0</v>
      </c>
      <c r="E104" s="4">
        <v>22.0</v>
      </c>
      <c r="F104" s="4">
        <v>31.0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86</v>
      </c>
    </row>
    <row r="105" ht="15.75" customHeight="1">
      <c r="A105" s="4" t="s">
        <v>2587</v>
      </c>
      <c r="B105" s="4" t="s">
        <v>2793</v>
      </c>
      <c r="C105" s="4">
        <v>3.0</v>
      </c>
      <c r="D105" s="4">
        <v>3.0</v>
      </c>
      <c r="E105" s="4">
        <v>3.0</v>
      </c>
      <c r="F105" s="4">
        <v>3.0</v>
      </c>
      <c r="G105" s="4" t="b">
        <v>1</v>
      </c>
      <c r="H105" s="4" t="b">
        <v>1</v>
      </c>
      <c r="I105" s="4" t="b">
        <v>1</v>
      </c>
      <c r="J105" s="4">
        <v>1.0</v>
      </c>
      <c r="K105" s="4">
        <v>1.0</v>
      </c>
      <c r="L105" s="4" t="s">
        <v>2794</v>
      </c>
    </row>
    <row r="106" ht="15.75" customHeight="1">
      <c r="A106" s="4" t="s">
        <v>2795</v>
      </c>
      <c r="B106" s="4" t="s">
        <v>2796</v>
      </c>
      <c r="C106" s="4">
        <v>3.0</v>
      </c>
      <c r="D106" s="4">
        <v>3.0</v>
      </c>
      <c r="E106" s="4">
        <v>3.0</v>
      </c>
      <c r="F106" s="4">
        <v>3.0</v>
      </c>
      <c r="G106" s="4" t="b">
        <v>1</v>
      </c>
      <c r="H106" s="4" t="b">
        <v>1</v>
      </c>
      <c r="I106" s="4" t="b">
        <v>1</v>
      </c>
      <c r="J106" s="4">
        <v>1.0</v>
      </c>
      <c r="K106" s="4">
        <v>1.0</v>
      </c>
      <c r="L106" s="4" t="s">
        <v>2797</v>
      </c>
    </row>
    <row r="107" ht="15.75" customHeight="1">
      <c r="A107" s="4" t="s">
        <v>2631</v>
      </c>
      <c r="B107" s="4" t="s">
        <v>2798</v>
      </c>
      <c r="C107" s="4">
        <v>2.0</v>
      </c>
      <c r="D107" s="4">
        <v>18.0</v>
      </c>
      <c r="E107" s="4">
        <v>4.0</v>
      </c>
      <c r="F107" s="4">
        <v>18.0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2799</v>
      </c>
      <c r="B108" s="4" t="s">
        <v>2800</v>
      </c>
      <c r="C108" s="4">
        <v>9.0</v>
      </c>
      <c r="D108" s="4">
        <v>9.0</v>
      </c>
      <c r="E108" s="4">
        <v>9.0</v>
      </c>
      <c r="F108" s="4">
        <v>9.0</v>
      </c>
      <c r="G108" s="4" t="b">
        <v>1</v>
      </c>
      <c r="H108" s="4" t="b">
        <v>1</v>
      </c>
      <c r="I108" s="4" t="b">
        <v>1</v>
      </c>
      <c r="J108" s="4">
        <v>6.0</v>
      </c>
      <c r="K108" s="4">
        <v>6.0</v>
      </c>
      <c r="L108" s="4" t="s">
        <v>2801</v>
      </c>
    </row>
    <row r="109" ht="15.75" customHeight="1">
      <c r="A109" s="4" t="s">
        <v>2802</v>
      </c>
      <c r="B109" s="4" t="s">
        <v>2803</v>
      </c>
      <c r="C109" s="4">
        <v>8.0</v>
      </c>
      <c r="D109" s="4">
        <v>8.0</v>
      </c>
      <c r="E109" s="4">
        <v>8.0</v>
      </c>
      <c r="F109" s="4">
        <v>8.0</v>
      </c>
      <c r="G109" s="4" t="b">
        <v>1</v>
      </c>
      <c r="H109" s="4" t="b">
        <v>1</v>
      </c>
      <c r="I109" s="4" t="b">
        <v>1</v>
      </c>
      <c r="J109" s="4">
        <v>1.0</v>
      </c>
      <c r="K109" s="4">
        <v>1.0</v>
      </c>
      <c r="L109" s="4" t="s">
        <v>2804</v>
      </c>
    </row>
    <row r="110" ht="15.75" customHeight="1">
      <c r="A110" s="4" t="s">
        <v>2681</v>
      </c>
      <c r="B110" s="4" t="s">
        <v>2805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2751</v>
      </c>
      <c r="B111" s="4" t="s">
        <v>2806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1.0</v>
      </c>
      <c r="K111" s="4">
        <v>1.0</v>
      </c>
      <c r="L111" s="4" t="s">
        <v>86</v>
      </c>
    </row>
    <row r="112" ht="15.75" customHeight="1">
      <c r="A112" s="4" t="s">
        <v>2807</v>
      </c>
      <c r="B112" s="4" t="s">
        <v>2808</v>
      </c>
      <c r="C112" s="4">
        <v>4.0</v>
      </c>
      <c r="D112" s="4">
        <v>8.0</v>
      </c>
      <c r="E112" s="4">
        <v>4.0</v>
      </c>
      <c r="F112" s="4">
        <v>8.0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86</v>
      </c>
    </row>
    <row r="113" ht="15.75" customHeight="1">
      <c r="A113" s="4" t="s">
        <v>2809</v>
      </c>
      <c r="B113" s="4" t="s">
        <v>2810</v>
      </c>
      <c r="C113" s="4">
        <v>5.0</v>
      </c>
      <c r="D113" s="4">
        <v>5.0</v>
      </c>
      <c r="E113" s="4">
        <v>5.0</v>
      </c>
      <c r="F113" s="4">
        <v>5.0</v>
      </c>
      <c r="G113" s="4" t="b">
        <v>1</v>
      </c>
      <c r="H113" s="4" t="b">
        <v>1</v>
      </c>
      <c r="I113" s="4" t="b">
        <v>1</v>
      </c>
      <c r="J113" s="4">
        <v>1.0</v>
      </c>
      <c r="K113" s="4">
        <v>1.0</v>
      </c>
      <c r="L113" s="4" t="s">
        <v>2811</v>
      </c>
    </row>
    <row r="114" ht="15.75" customHeight="1">
      <c r="A114" s="4" t="s">
        <v>2780</v>
      </c>
      <c r="B114" s="4" t="s">
        <v>2812</v>
      </c>
      <c r="C114" s="4">
        <v>4.0</v>
      </c>
      <c r="D114" s="4">
        <v>4.0</v>
      </c>
      <c r="E114" s="4">
        <v>4.0</v>
      </c>
      <c r="F114" s="4">
        <v>4.0</v>
      </c>
      <c r="G114" s="4" t="b">
        <v>1</v>
      </c>
      <c r="H114" s="4" t="b">
        <v>1</v>
      </c>
      <c r="I114" s="4" t="b">
        <v>1</v>
      </c>
      <c r="J114" s="4">
        <v>2.0</v>
      </c>
      <c r="K114" s="4">
        <v>2.0</v>
      </c>
      <c r="L114" s="4" t="s">
        <v>2813</v>
      </c>
    </row>
    <row r="115" ht="15.75" customHeight="1">
      <c r="A115" s="4" t="s">
        <v>2814</v>
      </c>
      <c r="B115" s="4" t="s">
        <v>176</v>
      </c>
      <c r="C115" s="4">
        <v>2.0</v>
      </c>
      <c r="D115" s="4">
        <v>5.0</v>
      </c>
      <c r="E115" s="4">
        <v>2.0</v>
      </c>
      <c r="F115" s="4">
        <v>5.0</v>
      </c>
      <c r="G115" s="4" t="b">
        <v>0</v>
      </c>
      <c r="H115" s="4" t="b">
        <v>0</v>
      </c>
      <c r="I115" s="4" t="b">
        <v>0</v>
      </c>
      <c r="J115" s="4">
        <v>0.0</v>
      </c>
      <c r="K115" s="4">
        <v>0.0</v>
      </c>
      <c r="L115" s="4" t="s">
        <v>86</v>
      </c>
    </row>
    <row r="116" ht="15.75" customHeight="1">
      <c r="A116" s="4" t="s">
        <v>2815</v>
      </c>
      <c r="B116" s="4" t="s">
        <v>2816</v>
      </c>
      <c r="C116" s="4">
        <v>2.0</v>
      </c>
      <c r="D116" s="4">
        <v>4.0</v>
      </c>
      <c r="E116" s="4">
        <v>2.0</v>
      </c>
      <c r="F116" s="4">
        <v>4.0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86</v>
      </c>
    </row>
    <row r="117" ht="15.75" customHeight="1">
      <c r="A117" s="4" t="s">
        <v>2817</v>
      </c>
      <c r="B117" s="4" t="s">
        <v>2818</v>
      </c>
      <c r="C117" s="4">
        <v>2.0</v>
      </c>
      <c r="D117" s="4">
        <v>2.0</v>
      </c>
      <c r="E117" s="4">
        <v>2.0</v>
      </c>
      <c r="F117" s="4">
        <v>2.0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2644</v>
      </c>
      <c r="B118" s="4" t="s">
        <v>2819</v>
      </c>
      <c r="C118" s="4">
        <v>8.0</v>
      </c>
      <c r="D118" s="4">
        <v>8.0</v>
      </c>
      <c r="E118" s="4">
        <v>8.0</v>
      </c>
      <c r="F118" s="4">
        <v>8.0</v>
      </c>
      <c r="G118" s="4" t="b">
        <v>1</v>
      </c>
      <c r="H118" s="4" t="b">
        <v>1</v>
      </c>
      <c r="I118" s="4" t="b">
        <v>1</v>
      </c>
      <c r="J118" s="4">
        <v>2.0</v>
      </c>
      <c r="K118" s="4">
        <v>2.0</v>
      </c>
      <c r="L118" s="4" t="s">
        <v>2820</v>
      </c>
    </row>
    <row r="119" ht="15.75" customHeight="1">
      <c r="A119" s="4" t="s">
        <v>2581</v>
      </c>
      <c r="B119" s="4" t="s">
        <v>2821</v>
      </c>
      <c r="C119" s="4">
        <v>3.0</v>
      </c>
      <c r="D119" s="4">
        <v>12.0</v>
      </c>
      <c r="E119" s="4">
        <v>8.0</v>
      </c>
      <c r="F119" s="4">
        <v>12.0</v>
      </c>
      <c r="G119" s="4" t="b">
        <v>1</v>
      </c>
      <c r="H119" s="4" t="b">
        <v>1</v>
      </c>
      <c r="I119" s="4" t="b">
        <v>0</v>
      </c>
      <c r="J119" s="4">
        <v>10.0</v>
      </c>
      <c r="K119" s="4">
        <v>6.0</v>
      </c>
      <c r="L119" s="4" t="s">
        <v>86</v>
      </c>
    </row>
    <row r="120" ht="15.75" customHeight="1">
      <c r="A120" s="4" t="s">
        <v>2718</v>
      </c>
      <c r="B120" s="4" t="s">
        <v>2822</v>
      </c>
      <c r="C120" s="4">
        <v>5.0</v>
      </c>
      <c r="D120" s="4">
        <v>5.0</v>
      </c>
      <c r="E120" s="4">
        <v>5.0</v>
      </c>
      <c r="F120" s="4">
        <v>5.0</v>
      </c>
      <c r="G120" s="4" t="b">
        <v>0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86</v>
      </c>
    </row>
    <row r="121" ht="15.75" customHeight="1">
      <c r="A121" s="4" t="s">
        <v>2823</v>
      </c>
      <c r="B121" s="4" t="s">
        <v>2824</v>
      </c>
      <c r="C121" s="4">
        <v>14.0</v>
      </c>
      <c r="D121" s="4">
        <v>14.0</v>
      </c>
      <c r="E121" s="4">
        <v>14.0</v>
      </c>
      <c r="F121" s="4">
        <v>14.0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86</v>
      </c>
    </row>
    <row r="122" ht="15.75" customHeight="1">
      <c r="A122" s="4" t="s">
        <v>2825</v>
      </c>
      <c r="B122" s="4" t="s">
        <v>2826</v>
      </c>
      <c r="C122" s="4">
        <v>16.0</v>
      </c>
      <c r="D122" s="4">
        <v>16.0</v>
      </c>
      <c r="E122" s="4">
        <v>16.0</v>
      </c>
      <c r="F122" s="4">
        <v>16.0</v>
      </c>
      <c r="G122" s="4" t="b">
        <v>1</v>
      </c>
      <c r="H122" s="4" t="b">
        <v>1</v>
      </c>
      <c r="I122" s="4" t="b">
        <v>1</v>
      </c>
      <c r="J122" s="4">
        <v>6.0</v>
      </c>
      <c r="K122" s="4">
        <v>6.0</v>
      </c>
      <c r="L122" s="4" t="s">
        <v>2827</v>
      </c>
    </row>
    <row r="123" ht="15.75" customHeight="1">
      <c r="A123" s="4" t="s">
        <v>2739</v>
      </c>
      <c r="B123" s="4" t="s">
        <v>2828</v>
      </c>
      <c r="C123" s="4">
        <v>2.0</v>
      </c>
      <c r="D123" s="4">
        <v>2.0</v>
      </c>
      <c r="E123" s="4">
        <v>2.0</v>
      </c>
      <c r="F123" s="4">
        <v>2.0</v>
      </c>
      <c r="G123" s="4" t="b">
        <v>0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86</v>
      </c>
    </row>
    <row r="124" ht="15.75" customHeight="1">
      <c r="A124" s="4" t="s">
        <v>2829</v>
      </c>
      <c r="B124" s="4" t="s">
        <v>2830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86</v>
      </c>
    </row>
    <row r="125" ht="15.75" customHeight="1">
      <c r="A125" s="4" t="s">
        <v>2823</v>
      </c>
      <c r="B125" s="4" t="s">
        <v>2831</v>
      </c>
      <c r="C125" s="4">
        <v>5.0</v>
      </c>
      <c r="D125" s="4">
        <v>5.0</v>
      </c>
      <c r="E125" s="4">
        <v>5.0</v>
      </c>
      <c r="F125" s="4">
        <v>5.0</v>
      </c>
      <c r="G125" s="4" t="b">
        <v>0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86</v>
      </c>
    </row>
    <row r="126" ht="15.75" customHeight="1">
      <c r="A126" s="4" t="s">
        <v>2677</v>
      </c>
      <c r="B126" s="4" t="s">
        <v>2832</v>
      </c>
      <c r="C126" s="4">
        <v>2.0</v>
      </c>
      <c r="D126" s="4">
        <v>2.0</v>
      </c>
      <c r="E126" s="4">
        <v>2.0</v>
      </c>
      <c r="F126" s="4">
        <v>2.0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86</v>
      </c>
    </row>
    <row r="127" ht="15.75" customHeight="1">
      <c r="A127" s="4" t="s">
        <v>2833</v>
      </c>
      <c r="B127" s="4" t="s">
        <v>2834</v>
      </c>
      <c r="C127" s="4">
        <v>7.0</v>
      </c>
      <c r="D127" s="4">
        <v>7.0</v>
      </c>
      <c r="E127" s="4">
        <v>7.0</v>
      </c>
      <c r="F127" s="4">
        <v>7.0</v>
      </c>
      <c r="G127" s="4" t="b">
        <v>0</v>
      </c>
      <c r="H127" s="4" t="b">
        <v>0</v>
      </c>
      <c r="I127" s="4" t="b">
        <v>0</v>
      </c>
      <c r="J127" s="4">
        <v>0.0</v>
      </c>
      <c r="K127" s="4">
        <v>0.0</v>
      </c>
      <c r="L127" s="4" t="s">
        <v>86</v>
      </c>
    </row>
    <row r="128" ht="15.75" customHeight="1">
      <c r="A128" s="4" t="s">
        <v>2835</v>
      </c>
      <c r="B128" s="4" t="s">
        <v>2836</v>
      </c>
      <c r="C128" s="4">
        <v>2.0</v>
      </c>
      <c r="D128" s="4">
        <v>7.0</v>
      </c>
      <c r="E128" s="4">
        <v>3.0</v>
      </c>
      <c r="F128" s="4">
        <v>7.0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86</v>
      </c>
    </row>
    <row r="129" ht="15.75" customHeight="1">
      <c r="A129" s="4" t="s">
        <v>2837</v>
      </c>
      <c r="B129" s="4" t="s">
        <v>2622</v>
      </c>
      <c r="C129" s="4">
        <v>3.0</v>
      </c>
      <c r="D129" s="4">
        <v>3.0</v>
      </c>
      <c r="E129" s="4">
        <v>3.0</v>
      </c>
      <c r="F129" s="4">
        <v>3.0</v>
      </c>
      <c r="G129" s="4" t="b">
        <v>1</v>
      </c>
      <c r="H129" s="4" t="b">
        <v>1</v>
      </c>
      <c r="I129" s="4" t="b">
        <v>1</v>
      </c>
      <c r="J129" s="4">
        <v>2.0</v>
      </c>
      <c r="K129" s="4">
        <v>2.0</v>
      </c>
      <c r="L129" s="4" t="s">
        <v>2623</v>
      </c>
    </row>
    <row r="130" ht="15.75" customHeight="1">
      <c r="A130" s="4" t="s">
        <v>2838</v>
      </c>
      <c r="B130" s="4" t="s">
        <v>2839</v>
      </c>
      <c r="C130" s="4">
        <v>2.0</v>
      </c>
      <c r="D130" s="4">
        <v>2.0</v>
      </c>
      <c r="E130" s="4">
        <v>2.0</v>
      </c>
      <c r="F130" s="4">
        <v>2.0</v>
      </c>
      <c r="G130" s="4" t="b">
        <v>0</v>
      </c>
      <c r="H130" s="4" t="b">
        <v>0</v>
      </c>
      <c r="I130" s="4" t="b">
        <v>0</v>
      </c>
      <c r="J130" s="4">
        <v>0.0</v>
      </c>
      <c r="K130" s="4">
        <v>0.0</v>
      </c>
      <c r="L130" s="4" t="s">
        <v>86</v>
      </c>
    </row>
    <row r="131" ht="15.75" customHeight="1">
      <c r="A131" s="4" t="s">
        <v>2739</v>
      </c>
      <c r="B131" s="4" t="s">
        <v>176</v>
      </c>
      <c r="C131" s="4">
        <v>7.0</v>
      </c>
      <c r="D131" s="4">
        <v>7.0</v>
      </c>
      <c r="E131" s="4">
        <v>7.0</v>
      </c>
      <c r="F131" s="4">
        <v>7.0</v>
      </c>
      <c r="G131" s="4" t="b">
        <v>0</v>
      </c>
      <c r="H131" s="4" t="b">
        <v>0</v>
      </c>
      <c r="I131" s="4" t="b">
        <v>0</v>
      </c>
      <c r="J131" s="4">
        <v>0.0</v>
      </c>
      <c r="K131" s="4">
        <v>0.0</v>
      </c>
      <c r="L131" s="4" t="s">
        <v>86</v>
      </c>
    </row>
    <row r="132" ht="15.75" customHeight="1">
      <c r="A132" s="4" t="s">
        <v>2840</v>
      </c>
      <c r="B132" s="4" t="s">
        <v>2841</v>
      </c>
      <c r="C132" s="4">
        <v>5.0</v>
      </c>
      <c r="D132" s="4">
        <v>5.0</v>
      </c>
      <c r="E132" s="4">
        <v>5.0</v>
      </c>
      <c r="F132" s="4">
        <v>5.0</v>
      </c>
      <c r="G132" s="4" t="b">
        <v>1</v>
      </c>
      <c r="H132" s="4" t="b">
        <v>1</v>
      </c>
      <c r="I132" s="4" t="b">
        <v>1</v>
      </c>
      <c r="J132" s="4">
        <v>1.0</v>
      </c>
      <c r="K132" s="4">
        <v>1.0</v>
      </c>
      <c r="L132" s="4" t="s">
        <v>2842</v>
      </c>
    </row>
    <row r="133" ht="15.75" customHeight="1">
      <c r="A133" s="4" t="s">
        <v>2780</v>
      </c>
      <c r="B133" s="4" t="s">
        <v>2843</v>
      </c>
      <c r="C133" s="4">
        <v>2.0</v>
      </c>
      <c r="D133" s="4">
        <v>2.0</v>
      </c>
      <c r="E133" s="4">
        <v>2.0</v>
      </c>
      <c r="F133" s="4">
        <v>2.0</v>
      </c>
      <c r="G133" s="4" t="b">
        <v>1</v>
      </c>
      <c r="H133" s="4" t="b">
        <v>1</v>
      </c>
      <c r="I133" s="4" t="b">
        <v>1</v>
      </c>
      <c r="J133" s="4">
        <v>1.0</v>
      </c>
      <c r="K133" s="4">
        <v>1.0</v>
      </c>
      <c r="L133" s="4" t="s">
        <v>2844</v>
      </c>
    </row>
    <row r="134" ht="15.75" customHeight="1">
      <c r="A134" s="4" t="s">
        <v>2845</v>
      </c>
      <c r="B134" s="4" t="s">
        <v>2846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1</v>
      </c>
      <c r="J134" s="4">
        <v>3.0</v>
      </c>
      <c r="K134" s="4">
        <v>3.0</v>
      </c>
      <c r="L134" s="4" t="s">
        <v>2847</v>
      </c>
    </row>
    <row r="135" ht="15.75" customHeight="1">
      <c r="A135" s="4" t="s">
        <v>2848</v>
      </c>
      <c r="B135" s="4" t="s">
        <v>2849</v>
      </c>
      <c r="C135" s="4">
        <v>2.0</v>
      </c>
      <c r="D135" s="4">
        <v>10.0</v>
      </c>
      <c r="E135" s="4">
        <v>6.0</v>
      </c>
      <c r="F135" s="4">
        <v>10.0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86</v>
      </c>
    </row>
    <row r="136" ht="15.75" customHeight="1">
      <c r="A136" s="4" t="s">
        <v>2628</v>
      </c>
      <c r="B136" s="4" t="s">
        <v>2850</v>
      </c>
      <c r="C136" s="4">
        <v>4.0</v>
      </c>
      <c r="D136" s="4">
        <v>4.0</v>
      </c>
      <c r="E136" s="4">
        <v>4.0</v>
      </c>
      <c r="F136" s="4">
        <v>4.0</v>
      </c>
      <c r="G136" s="4" t="b">
        <v>1</v>
      </c>
      <c r="H136" s="4" t="b">
        <v>1</v>
      </c>
      <c r="I136" s="4" t="b">
        <v>1</v>
      </c>
      <c r="J136" s="4">
        <v>1.0</v>
      </c>
      <c r="K136" s="4">
        <v>1.0</v>
      </c>
      <c r="L136" s="4" t="s">
        <v>2851</v>
      </c>
    </row>
    <row r="137" ht="15.75" customHeight="1">
      <c r="A137" s="4" t="s">
        <v>2696</v>
      </c>
      <c r="B137" s="4" t="s">
        <v>2852</v>
      </c>
      <c r="C137" s="4">
        <v>2.0</v>
      </c>
      <c r="D137" s="4">
        <v>8.0</v>
      </c>
      <c r="E137" s="4">
        <v>6.0</v>
      </c>
      <c r="F137" s="4">
        <v>8.0</v>
      </c>
      <c r="G137" s="4" t="b">
        <v>0</v>
      </c>
      <c r="H137" s="4" t="b">
        <v>0</v>
      </c>
      <c r="I137" s="4" t="b">
        <v>0</v>
      </c>
      <c r="J137" s="4">
        <v>8.0</v>
      </c>
      <c r="K137" s="4">
        <v>6.0</v>
      </c>
      <c r="L137" s="4" t="s">
        <v>86</v>
      </c>
    </row>
    <row r="138" ht="15.75" customHeight="1">
      <c r="A138" s="4" t="s">
        <v>2711</v>
      </c>
      <c r="B138" s="4" t="s">
        <v>422</v>
      </c>
      <c r="C138" s="4">
        <v>3.0</v>
      </c>
      <c r="D138" s="4">
        <v>3.0</v>
      </c>
      <c r="E138" s="4">
        <v>3.0</v>
      </c>
      <c r="F138" s="4">
        <v>3.0</v>
      </c>
      <c r="G138" s="4" t="b">
        <v>0</v>
      </c>
      <c r="H138" s="4" t="b">
        <v>0</v>
      </c>
      <c r="I138" s="4" t="b">
        <v>0</v>
      </c>
      <c r="J138" s="4">
        <v>0.0</v>
      </c>
      <c r="K138" s="4">
        <v>0.0</v>
      </c>
      <c r="L138" s="4" t="s">
        <v>86</v>
      </c>
    </row>
    <row r="139" ht="15.75" customHeight="1">
      <c r="A139" s="4" t="s">
        <v>2613</v>
      </c>
      <c r="B139" s="4" t="s">
        <v>2853</v>
      </c>
      <c r="C139" s="4">
        <v>3.0</v>
      </c>
      <c r="D139" s="4">
        <v>3.0</v>
      </c>
      <c r="E139" s="4">
        <v>3.0</v>
      </c>
      <c r="F139" s="4">
        <v>3.0</v>
      </c>
      <c r="G139" s="4" t="b">
        <v>1</v>
      </c>
      <c r="H139" s="4" t="b">
        <v>1</v>
      </c>
      <c r="I139" s="4" t="b">
        <v>1</v>
      </c>
      <c r="J139" s="4">
        <v>2.0</v>
      </c>
      <c r="K139" s="4">
        <v>2.0</v>
      </c>
      <c r="L139" s="4" t="s">
        <v>2854</v>
      </c>
    </row>
    <row r="140" ht="15.75" customHeight="1">
      <c r="A140" s="4" t="s">
        <v>2739</v>
      </c>
      <c r="B140" s="4" t="s">
        <v>2855</v>
      </c>
      <c r="C140" s="4">
        <v>4.0</v>
      </c>
      <c r="D140" s="4">
        <v>4.0</v>
      </c>
      <c r="E140" s="4">
        <v>4.0</v>
      </c>
      <c r="F140" s="4">
        <v>4.0</v>
      </c>
      <c r="G140" s="4" t="b">
        <v>0</v>
      </c>
      <c r="H140" s="4" t="b">
        <v>0</v>
      </c>
      <c r="I140" s="4" t="b">
        <v>0</v>
      </c>
      <c r="J140" s="4">
        <v>0.0</v>
      </c>
      <c r="K140" s="4">
        <v>0.0</v>
      </c>
      <c r="L140" s="4" t="s">
        <v>86</v>
      </c>
    </row>
    <row r="141" ht="15.75" customHeight="1">
      <c r="A141" s="4" t="s">
        <v>2856</v>
      </c>
      <c r="B141" s="4" t="s">
        <v>2857</v>
      </c>
      <c r="C141" s="4">
        <v>3.0</v>
      </c>
      <c r="D141" s="4">
        <v>3.0</v>
      </c>
      <c r="E141" s="4">
        <v>3.0</v>
      </c>
      <c r="F141" s="4">
        <v>3.0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86</v>
      </c>
    </row>
    <row r="142" ht="15.75" customHeight="1">
      <c r="A142" s="4" t="s">
        <v>2778</v>
      </c>
      <c r="B142" s="4" t="s">
        <v>2858</v>
      </c>
      <c r="C142" s="4">
        <v>2.0</v>
      </c>
      <c r="D142" s="4">
        <v>5.0</v>
      </c>
      <c r="E142" s="4">
        <v>2.0</v>
      </c>
      <c r="F142" s="4">
        <v>5.0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2638</v>
      </c>
      <c r="B143" s="4" t="s">
        <v>2859</v>
      </c>
      <c r="C143" s="4">
        <v>2.0</v>
      </c>
      <c r="D143" s="4">
        <v>2.0</v>
      </c>
      <c r="E143" s="4">
        <v>2.0</v>
      </c>
      <c r="F143" s="4">
        <v>2.0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2860</v>
      </c>
    </row>
    <row r="144" ht="15.75" customHeight="1">
      <c r="A144" s="4" t="s">
        <v>2746</v>
      </c>
      <c r="B144" s="4" t="s">
        <v>2861</v>
      </c>
      <c r="C144" s="4">
        <v>4.0</v>
      </c>
      <c r="D144" s="4">
        <v>4.0</v>
      </c>
      <c r="E144" s="4">
        <v>4.0</v>
      </c>
      <c r="F144" s="4">
        <v>4.0</v>
      </c>
      <c r="G144" s="4" t="b">
        <v>1</v>
      </c>
      <c r="H144" s="4" t="b">
        <v>1</v>
      </c>
      <c r="I144" s="4" t="b">
        <v>0</v>
      </c>
      <c r="J144" s="4">
        <v>0.0</v>
      </c>
      <c r="K144" s="4">
        <v>0.0</v>
      </c>
      <c r="L144" s="4" t="s">
        <v>86</v>
      </c>
    </row>
    <row r="145" ht="15.75" customHeight="1">
      <c r="A145" s="4" t="s">
        <v>2862</v>
      </c>
      <c r="B145" s="4" t="s">
        <v>2863</v>
      </c>
      <c r="C145" s="4">
        <v>3.0</v>
      </c>
      <c r="D145" s="4">
        <v>8.0</v>
      </c>
      <c r="E145" s="4">
        <v>4.0</v>
      </c>
      <c r="F145" s="4">
        <v>8.0</v>
      </c>
      <c r="G145" s="4" t="b">
        <v>1</v>
      </c>
      <c r="H145" s="4" t="b">
        <v>1</v>
      </c>
      <c r="I145" s="4" t="b">
        <v>1</v>
      </c>
      <c r="J145" s="4">
        <v>7.0</v>
      </c>
      <c r="K145" s="4">
        <v>3.0</v>
      </c>
      <c r="L145" s="4" t="s">
        <v>2864</v>
      </c>
    </row>
    <row r="146" ht="15.75" customHeight="1">
      <c r="A146" s="4" t="s">
        <v>2584</v>
      </c>
      <c r="B146" s="4" t="s">
        <v>2865</v>
      </c>
      <c r="C146" s="4">
        <v>7.0</v>
      </c>
      <c r="D146" s="4">
        <v>7.0</v>
      </c>
      <c r="E146" s="4">
        <v>7.0</v>
      </c>
      <c r="F146" s="4">
        <v>7.0</v>
      </c>
      <c r="G146" s="4" t="b">
        <v>1</v>
      </c>
      <c r="H146" s="4" t="b">
        <v>1</v>
      </c>
      <c r="I146" s="4" t="b">
        <v>0</v>
      </c>
      <c r="J146" s="4">
        <v>0.0</v>
      </c>
      <c r="K146" s="4">
        <v>0.0</v>
      </c>
      <c r="L146" s="4" t="s">
        <v>86</v>
      </c>
    </row>
    <row r="147" ht="15.75" customHeight="1">
      <c r="A147" s="4" t="s">
        <v>2759</v>
      </c>
      <c r="B147" s="4" t="s">
        <v>2866</v>
      </c>
      <c r="C147" s="4">
        <v>11.0</v>
      </c>
      <c r="D147" s="4">
        <v>11.0</v>
      </c>
      <c r="E147" s="4">
        <v>11.0</v>
      </c>
      <c r="F147" s="4">
        <v>11.0</v>
      </c>
      <c r="G147" s="4" t="b">
        <v>1</v>
      </c>
      <c r="H147" s="4" t="b">
        <v>1</v>
      </c>
      <c r="I147" s="4" t="b">
        <v>1</v>
      </c>
      <c r="J147" s="4">
        <v>4.0</v>
      </c>
      <c r="K147" s="4">
        <v>4.0</v>
      </c>
      <c r="L147" s="4" t="s">
        <v>2867</v>
      </c>
    </row>
    <row r="148" ht="15.75" customHeight="1">
      <c r="A148" s="4" t="s">
        <v>2605</v>
      </c>
      <c r="B148" s="4" t="s">
        <v>2868</v>
      </c>
      <c r="C148" s="4">
        <v>22.0</v>
      </c>
      <c r="D148" s="4">
        <v>22.0</v>
      </c>
      <c r="E148" s="4">
        <v>22.0</v>
      </c>
      <c r="F148" s="4">
        <v>22.0</v>
      </c>
      <c r="G148" s="4" t="b">
        <v>0</v>
      </c>
      <c r="H148" s="4" t="b">
        <v>0</v>
      </c>
      <c r="I148" s="4" t="b">
        <v>0</v>
      </c>
      <c r="J148" s="4">
        <v>22.0</v>
      </c>
      <c r="K148" s="4">
        <v>22.0</v>
      </c>
      <c r="L148" s="4" t="s">
        <v>86</v>
      </c>
    </row>
    <row r="149" ht="15.75" customHeight="1">
      <c r="A149" s="4" t="s">
        <v>2869</v>
      </c>
      <c r="B149" s="4" t="s">
        <v>176</v>
      </c>
      <c r="C149" s="4">
        <v>2.0</v>
      </c>
      <c r="D149" s="4">
        <v>7.0</v>
      </c>
      <c r="E149" s="4">
        <v>2.0</v>
      </c>
      <c r="F149" s="4">
        <v>7.0</v>
      </c>
      <c r="G149" s="4" t="b">
        <v>0</v>
      </c>
      <c r="H149" s="4" t="b">
        <v>0</v>
      </c>
      <c r="I149" s="4" t="b">
        <v>0</v>
      </c>
      <c r="J149" s="4">
        <v>0.0</v>
      </c>
      <c r="K149" s="4">
        <v>0.0</v>
      </c>
      <c r="L149" s="4" t="s">
        <v>86</v>
      </c>
    </row>
    <row r="150" ht="15.75" customHeight="1">
      <c r="A150" s="4" t="s">
        <v>2716</v>
      </c>
      <c r="B150" s="4" t="s">
        <v>2870</v>
      </c>
      <c r="C150" s="4">
        <v>2.0</v>
      </c>
      <c r="D150" s="4">
        <v>10.0</v>
      </c>
      <c r="E150" s="4">
        <v>7.0</v>
      </c>
      <c r="F150" s="4">
        <v>10.0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86</v>
      </c>
    </row>
    <row r="151" ht="15.75" customHeight="1">
      <c r="A151" s="4" t="s">
        <v>2749</v>
      </c>
      <c r="B151" s="4" t="s">
        <v>2871</v>
      </c>
      <c r="C151" s="4">
        <v>4.0</v>
      </c>
      <c r="D151" s="4">
        <v>11.0</v>
      </c>
      <c r="E151" s="4">
        <v>5.0</v>
      </c>
      <c r="F151" s="4">
        <v>11.0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86</v>
      </c>
    </row>
    <row r="152" ht="15.75" customHeight="1">
      <c r="A152" s="4" t="s">
        <v>2872</v>
      </c>
      <c r="B152" s="4" t="s">
        <v>2873</v>
      </c>
      <c r="C152" s="4">
        <v>2.0</v>
      </c>
      <c r="D152" s="4">
        <v>2.0</v>
      </c>
      <c r="E152" s="4">
        <v>2.0</v>
      </c>
      <c r="F152" s="4">
        <v>2.0</v>
      </c>
      <c r="G152" s="4" t="b">
        <v>0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86</v>
      </c>
    </row>
    <row r="153" ht="15.75" customHeight="1">
      <c r="A153" s="4" t="s">
        <v>2608</v>
      </c>
      <c r="B153" s="4" t="s">
        <v>2874</v>
      </c>
      <c r="C153" s="4">
        <v>2.0</v>
      </c>
      <c r="D153" s="4">
        <v>2.0</v>
      </c>
      <c r="E153" s="4">
        <v>2.0</v>
      </c>
      <c r="F153" s="4">
        <v>2.0</v>
      </c>
      <c r="G153" s="4" t="b">
        <v>0</v>
      </c>
      <c r="H153" s="4" t="b">
        <v>0</v>
      </c>
      <c r="I153" s="4" t="b">
        <v>0</v>
      </c>
      <c r="J153" s="4">
        <v>2.0</v>
      </c>
      <c r="K153" s="4">
        <v>2.0</v>
      </c>
      <c r="L153" s="4" t="s">
        <v>86</v>
      </c>
    </row>
    <row r="154" ht="15.75" customHeight="1">
      <c r="A154" s="4" t="s">
        <v>2739</v>
      </c>
      <c r="B154" s="4" t="s">
        <v>2875</v>
      </c>
      <c r="C154" s="4">
        <v>4.0</v>
      </c>
      <c r="D154" s="4">
        <v>4.0</v>
      </c>
      <c r="E154" s="4">
        <v>4.0</v>
      </c>
      <c r="F154" s="4">
        <v>4.0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86</v>
      </c>
    </row>
    <row r="155" ht="15.75" customHeight="1">
      <c r="A155" s="4" t="s">
        <v>2631</v>
      </c>
      <c r="B155" s="4" t="s">
        <v>2876</v>
      </c>
      <c r="C155" s="4">
        <v>2.0</v>
      </c>
      <c r="D155" s="4">
        <v>10.0</v>
      </c>
      <c r="E155" s="4">
        <v>4.0</v>
      </c>
      <c r="F155" s="4">
        <v>10.0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86</v>
      </c>
    </row>
    <row r="156" ht="15.75" customHeight="1">
      <c r="A156" s="4" t="s">
        <v>2877</v>
      </c>
      <c r="B156" s="4" t="s">
        <v>2878</v>
      </c>
      <c r="C156" s="4">
        <v>4.0</v>
      </c>
      <c r="D156" s="4">
        <v>4.0</v>
      </c>
      <c r="E156" s="4">
        <v>4.0</v>
      </c>
      <c r="F156" s="4">
        <v>4.0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86</v>
      </c>
    </row>
    <row r="157" ht="15.75" customHeight="1"/>
    <row r="158" ht="15.75" customHeight="1">
      <c r="A158" s="7" t="s">
        <v>124</v>
      </c>
    </row>
    <row r="159" ht="15.75" customHeight="1">
      <c r="A159" s="4" t="s">
        <v>125</v>
      </c>
      <c r="B159" s="4">
        <v>4985.0</v>
      </c>
    </row>
    <row r="160" ht="15.75" customHeight="1">
      <c r="A160" s="4" t="s">
        <v>126</v>
      </c>
      <c r="B160" s="4">
        <v>155.0</v>
      </c>
    </row>
    <row r="161" ht="15.75" customHeight="1">
      <c r="A161" s="4" t="s">
        <v>127</v>
      </c>
      <c r="B161" s="4">
        <v>3.1093279839518555</v>
      </c>
    </row>
    <row r="162" ht="15.75" customHeight="1">
      <c r="A162" s="4" t="s">
        <v>128</v>
      </c>
      <c r="B162" s="4">
        <v>887.0</v>
      </c>
    </row>
    <row r="163" ht="15.75" customHeight="1">
      <c r="A163" s="4" t="s">
        <v>129</v>
      </c>
      <c r="B163" s="4">
        <v>87.0</v>
      </c>
    </row>
    <row r="164" ht="15.75" customHeight="1">
      <c r="A164" s="4" t="s">
        <v>130</v>
      </c>
      <c r="B164" s="4">
        <v>87.0</v>
      </c>
    </row>
    <row r="165" ht="15.75" customHeight="1">
      <c r="A165" s="4" t="s">
        <v>131</v>
      </c>
      <c r="B165" s="4">
        <v>521.0</v>
      </c>
    </row>
    <row r="166" ht="15.75" customHeight="1">
      <c r="A166" s="4" t="s">
        <v>132</v>
      </c>
      <c r="B166" s="4">
        <v>100.0</v>
      </c>
    </row>
    <row r="167" ht="15.75" customHeight="1">
      <c r="A167" s="4" t="s">
        <v>133</v>
      </c>
      <c r="B167" s="4">
        <f>SUM(D2:D156)</f>
        <v>1286</v>
      </c>
    </row>
    <row r="168" ht="15.75" customHeight="1">
      <c r="A168" s="4" t="s">
        <v>134</v>
      </c>
      <c r="B168" s="4">
        <f t="array" ref="B168">SUM(IF(H2:H156=TRUE,J2:J156,F2:F156))</f>
        <v>920</v>
      </c>
    </row>
    <row r="169" ht="15.75" customHeight="1">
      <c r="A169" s="4" t="s">
        <v>135</v>
      </c>
      <c r="B169" s="4">
        <v>6.206896551724138</v>
      </c>
    </row>
    <row r="170" ht="15.75" customHeight="1">
      <c r="A170" s="4" t="s">
        <v>136</v>
      </c>
      <c r="B170" s="4">
        <v>10868.0</v>
      </c>
    </row>
    <row r="171" ht="15.75" customHeight="1">
      <c r="A171" s="4" t="s">
        <v>137</v>
      </c>
      <c r="B171" s="4">
        <v>31292.0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2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55.86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785</v>
      </c>
      <c r="B2" s="4" t="s">
        <v>759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2879</v>
      </c>
    </row>
    <row r="3">
      <c r="A3" s="4" t="s">
        <v>2880</v>
      </c>
      <c r="B3" s="4" t="s">
        <v>2881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2882</v>
      </c>
      <c r="B4" s="4" t="s">
        <v>2883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2884</v>
      </c>
    </row>
    <row r="5">
      <c r="A5" s="4" t="s">
        <v>2885</v>
      </c>
      <c r="B5" s="4" t="s">
        <v>2886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2887</v>
      </c>
    </row>
    <row r="6">
      <c r="A6" s="4" t="s">
        <v>2888</v>
      </c>
      <c r="B6" s="4" t="s">
        <v>2889</v>
      </c>
      <c r="C6" s="4">
        <v>2.0</v>
      </c>
      <c r="D6" s="4">
        <v>10.0</v>
      </c>
      <c r="E6" s="4">
        <v>6.0</v>
      </c>
      <c r="F6" s="4">
        <v>10.0</v>
      </c>
      <c r="G6" s="4" t="b">
        <v>0</v>
      </c>
      <c r="H6" s="4" t="b">
        <v>0</v>
      </c>
      <c r="I6" s="4" t="b">
        <v>0</v>
      </c>
      <c r="J6" s="4">
        <v>10.0</v>
      </c>
      <c r="K6" s="4">
        <v>6.0</v>
      </c>
      <c r="L6" s="4" t="s">
        <v>86</v>
      </c>
    </row>
    <row r="7">
      <c r="A7" s="4" t="s">
        <v>2880</v>
      </c>
      <c r="B7" s="4" t="s">
        <v>2890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2891</v>
      </c>
      <c r="B8" s="4" t="s">
        <v>2892</v>
      </c>
      <c r="C8" s="4">
        <v>7.0</v>
      </c>
      <c r="D8" s="4">
        <v>7.0</v>
      </c>
      <c r="E8" s="4">
        <v>7.0</v>
      </c>
      <c r="F8" s="4">
        <v>7.0</v>
      </c>
      <c r="G8" s="4" t="b">
        <v>1</v>
      </c>
      <c r="H8" s="4" t="b">
        <v>1</v>
      </c>
      <c r="I8" s="4" t="b">
        <v>1</v>
      </c>
      <c r="J8" s="4">
        <v>2.0</v>
      </c>
      <c r="K8" s="4">
        <v>2.0</v>
      </c>
      <c r="L8" s="4" t="s">
        <v>2893</v>
      </c>
    </row>
    <row r="9">
      <c r="A9" s="4" t="s">
        <v>2888</v>
      </c>
      <c r="B9" s="4" t="s">
        <v>2894</v>
      </c>
      <c r="C9" s="4">
        <v>5.0</v>
      </c>
      <c r="D9" s="4">
        <v>5.0</v>
      </c>
      <c r="E9" s="4">
        <v>5.0</v>
      </c>
      <c r="F9" s="4">
        <v>5.0</v>
      </c>
      <c r="G9" s="4" t="b">
        <v>1</v>
      </c>
      <c r="H9" s="4" t="b">
        <v>1</v>
      </c>
      <c r="I9" s="4" t="b">
        <v>1</v>
      </c>
      <c r="J9" s="4">
        <v>4.0</v>
      </c>
      <c r="K9" s="4">
        <v>4.0</v>
      </c>
      <c r="L9" s="4" t="s">
        <v>2895</v>
      </c>
    </row>
    <row r="10">
      <c r="A10" s="4" t="s">
        <v>2896</v>
      </c>
      <c r="B10" s="4" t="s">
        <v>2897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2898</v>
      </c>
    </row>
    <row r="11">
      <c r="A11" s="4" t="s">
        <v>2896</v>
      </c>
      <c r="B11" s="4" t="s">
        <v>2899</v>
      </c>
      <c r="C11" s="4">
        <v>2.0</v>
      </c>
      <c r="D11" s="4">
        <v>2.0</v>
      </c>
      <c r="E11" s="4">
        <v>2.0</v>
      </c>
      <c r="F11" s="4">
        <v>2.0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785</v>
      </c>
      <c r="B12" s="4" t="s">
        <v>739</v>
      </c>
      <c r="C12" s="4">
        <v>4.0</v>
      </c>
      <c r="D12" s="4">
        <v>4.0</v>
      </c>
      <c r="E12" s="4">
        <v>4.0</v>
      </c>
      <c r="F12" s="4">
        <v>4.0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740</v>
      </c>
    </row>
    <row r="13">
      <c r="A13" s="4" t="s">
        <v>785</v>
      </c>
      <c r="B13" s="4" t="s">
        <v>701</v>
      </c>
      <c r="C13" s="4">
        <v>4.0</v>
      </c>
      <c r="D13" s="4">
        <v>4.0</v>
      </c>
      <c r="E13" s="4">
        <v>4.0</v>
      </c>
      <c r="F13" s="4">
        <v>4.0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702</v>
      </c>
    </row>
    <row r="14">
      <c r="A14" s="4" t="s">
        <v>2900</v>
      </c>
      <c r="B14" s="4" t="s">
        <v>2901</v>
      </c>
      <c r="C14" s="4">
        <v>3.0</v>
      </c>
      <c r="D14" s="4">
        <v>3.0</v>
      </c>
      <c r="E14" s="4">
        <v>3.0</v>
      </c>
      <c r="F14" s="4">
        <v>3.0</v>
      </c>
      <c r="G14" s="4" t="b">
        <v>1</v>
      </c>
      <c r="H14" s="4" t="b">
        <v>1</v>
      </c>
      <c r="I14" s="4" t="b">
        <v>1</v>
      </c>
      <c r="J14" s="4">
        <v>2.0</v>
      </c>
      <c r="K14" s="4">
        <v>2.0</v>
      </c>
      <c r="L14" s="4" t="s">
        <v>2902</v>
      </c>
    </row>
    <row r="15">
      <c r="A15" s="4" t="s">
        <v>2903</v>
      </c>
      <c r="B15" s="4" t="s">
        <v>2904</v>
      </c>
      <c r="C15" s="4">
        <v>2.0</v>
      </c>
      <c r="D15" s="4">
        <v>12.0</v>
      </c>
      <c r="E15" s="4">
        <v>2.0</v>
      </c>
      <c r="F15" s="4">
        <v>12.0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2888</v>
      </c>
      <c r="B16" s="4" t="s">
        <v>2905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2906</v>
      </c>
    </row>
    <row r="17">
      <c r="A17" s="4" t="s">
        <v>785</v>
      </c>
      <c r="B17" s="4" t="s">
        <v>2907</v>
      </c>
      <c r="C17" s="4">
        <v>2.0</v>
      </c>
      <c r="D17" s="4">
        <v>4.0</v>
      </c>
      <c r="E17" s="4">
        <v>2.0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4.0</v>
      </c>
      <c r="K17" s="4">
        <v>2.0</v>
      </c>
      <c r="L17" s="4" t="s">
        <v>86</v>
      </c>
    </row>
    <row r="18">
      <c r="A18" s="4" t="s">
        <v>2882</v>
      </c>
      <c r="B18" s="4" t="s">
        <v>2908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2.0</v>
      </c>
      <c r="K18" s="4">
        <v>2.0</v>
      </c>
      <c r="L18" s="4" t="s">
        <v>86</v>
      </c>
    </row>
    <row r="20">
      <c r="A20" s="7" t="s">
        <v>124</v>
      </c>
    </row>
    <row r="21" ht="15.75" customHeight="1">
      <c r="A21" s="4" t="s">
        <v>125</v>
      </c>
      <c r="B21" s="4">
        <v>128.0</v>
      </c>
    </row>
    <row r="22" ht="15.75" customHeight="1">
      <c r="A22" s="4" t="s">
        <v>126</v>
      </c>
      <c r="B22" s="4">
        <v>17.0</v>
      </c>
    </row>
    <row r="23" ht="15.75" customHeight="1">
      <c r="A23" s="4" t="s">
        <v>127</v>
      </c>
      <c r="B23" s="4">
        <v>13.28125</v>
      </c>
    </row>
    <row r="24" ht="15.75" customHeight="1">
      <c r="A24" s="4" t="s">
        <v>128</v>
      </c>
      <c r="B24" s="4">
        <v>55.0</v>
      </c>
    </row>
    <row r="25" ht="15.75" customHeight="1">
      <c r="A25" s="4" t="s">
        <v>129</v>
      </c>
      <c r="B25" s="4">
        <v>11.0</v>
      </c>
    </row>
    <row r="26" ht="15.75" customHeight="1">
      <c r="A26" s="4" t="s">
        <v>130</v>
      </c>
      <c r="B26" s="4">
        <v>11.0</v>
      </c>
    </row>
    <row r="27" ht="15.75" customHeight="1">
      <c r="A27" s="4" t="s">
        <v>131</v>
      </c>
      <c r="B27" s="4">
        <v>34.0</v>
      </c>
    </row>
    <row r="28" ht="15.75" customHeight="1">
      <c r="A28" s="4" t="s">
        <v>132</v>
      </c>
      <c r="B28" s="4">
        <v>100.0</v>
      </c>
    </row>
    <row r="29" ht="15.75" customHeight="1">
      <c r="A29" s="4" t="s">
        <v>133</v>
      </c>
      <c r="B29" s="4">
        <f>SUM(D2:D18)</f>
        <v>75</v>
      </c>
    </row>
    <row r="30" ht="15.75" customHeight="1">
      <c r="A30" s="4" t="s">
        <v>134</v>
      </c>
      <c r="B30" s="4">
        <f t="array" ref="B30">SUM(IF(H2:H18=TRUE,J2:J18,F2:F18))</f>
        <v>54</v>
      </c>
    </row>
    <row r="31" ht="15.75" customHeight="1">
      <c r="A31" s="4" t="s">
        <v>135</v>
      </c>
      <c r="B31" s="4">
        <v>3.8181818181818183</v>
      </c>
    </row>
    <row r="32" ht="15.75" customHeight="1">
      <c r="A32" s="4" t="s">
        <v>136</v>
      </c>
      <c r="B32" s="4">
        <v>273.0</v>
      </c>
    </row>
    <row r="33" ht="15.75" customHeight="1">
      <c r="A33" s="4" t="s">
        <v>137</v>
      </c>
      <c r="B33" s="4">
        <v>1188.0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49.29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2909</v>
      </c>
      <c r="B2" s="4" t="s">
        <v>2910</v>
      </c>
      <c r="C2" s="4">
        <v>2.0</v>
      </c>
      <c r="D2" s="4">
        <v>8.0</v>
      </c>
      <c r="E2" s="4">
        <v>4.0</v>
      </c>
      <c r="F2" s="4">
        <v>8.0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2911</v>
      </c>
      <c r="B3" s="4" t="s">
        <v>2912</v>
      </c>
      <c r="C3" s="4">
        <v>3.0</v>
      </c>
      <c r="D3" s="4">
        <v>3.0</v>
      </c>
      <c r="E3" s="4">
        <v>3.0</v>
      </c>
      <c r="F3" s="4">
        <v>3.0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2913</v>
      </c>
      <c r="B4" s="4" t="s">
        <v>2914</v>
      </c>
      <c r="C4" s="4">
        <v>9.0</v>
      </c>
      <c r="D4" s="4">
        <v>9.0</v>
      </c>
      <c r="E4" s="4">
        <v>9.0</v>
      </c>
      <c r="F4" s="4">
        <v>9.0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2913</v>
      </c>
      <c r="B5" s="4" t="s">
        <v>2915</v>
      </c>
      <c r="C5" s="4">
        <v>9.0</v>
      </c>
      <c r="D5" s="4">
        <v>9.0</v>
      </c>
      <c r="E5" s="4">
        <v>9.0</v>
      </c>
      <c r="F5" s="4">
        <v>9.0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2916</v>
      </c>
      <c r="B6" s="4" t="s">
        <v>2917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2918</v>
      </c>
      <c r="B7" s="4" t="s">
        <v>2919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2920</v>
      </c>
      <c r="B8" s="4" t="s">
        <v>652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2921</v>
      </c>
      <c r="B9" s="4" t="s">
        <v>2922</v>
      </c>
      <c r="C9" s="4">
        <v>8.0</v>
      </c>
      <c r="D9" s="4">
        <v>8.0</v>
      </c>
      <c r="E9" s="4">
        <v>8.0</v>
      </c>
      <c r="F9" s="4">
        <v>8.0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2923</v>
      </c>
      <c r="B10" s="4" t="s">
        <v>2924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2925</v>
      </c>
      <c r="B11" s="4" t="s">
        <v>2926</v>
      </c>
      <c r="C11" s="4">
        <v>2.0</v>
      </c>
      <c r="D11" s="4">
        <v>3.0</v>
      </c>
      <c r="E11" s="4">
        <v>2.0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2927</v>
      </c>
      <c r="B12" s="4" t="s">
        <v>2928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2929</v>
      </c>
    </row>
    <row r="13">
      <c r="A13" s="4" t="s">
        <v>2930</v>
      </c>
      <c r="B13" s="4" t="s">
        <v>2931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1</v>
      </c>
      <c r="J13" s="4">
        <v>1.0</v>
      </c>
      <c r="K13" s="4">
        <v>1.0</v>
      </c>
      <c r="L13" s="4" t="s">
        <v>2932</v>
      </c>
    </row>
    <row r="14">
      <c r="A14" s="4" t="s">
        <v>2911</v>
      </c>
      <c r="B14" s="4" t="s">
        <v>2933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2923</v>
      </c>
      <c r="B15" s="4" t="s">
        <v>2934</v>
      </c>
      <c r="C15" s="4">
        <v>4.0</v>
      </c>
      <c r="D15" s="4">
        <v>4.0</v>
      </c>
      <c r="E15" s="4">
        <v>4.0</v>
      </c>
      <c r="F15" s="4">
        <v>4.0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2918</v>
      </c>
      <c r="B16" s="4" t="s">
        <v>2935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2936</v>
      </c>
      <c r="B17" s="4" t="s">
        <v>2937</v>
      </c>
      <c r="C17" s="4">
        <v>4.0</v>
      </c>
      <c r="D17" s="4">
        <v>5.0</v>
      </c>
      <c r="E17" s="4">
        <v>4.0</v>
      </c>
      <c r="F17" s="4">
        <v>5.0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3.0</v>
      </c>
      <c r="L17" s="4" t="s">
        <v>2938</v>
      </c>
    </row>
    <row r="18">
      <c r="A18" s="4" t="s">
        <v>2930</v>
      </c>
      <c r="B18" s="4" t="s">
        <v>2939</v>
      </c>
      <c r="C18" s="4">
        <v>2.0</v>
      </c>
      <c r="D18" s="4">
        <v>2.0</v>
      </c>
      <c r="E18" s="4">
        <v>2.0</v>
      </c>
      <c r="F18" s="4">
        <v>2.0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2940</v>
      </c>
    </row>
    <row r="19">
      <c r="A19" s="4" t="s">
        <v>2921</v>
      </c>
      <c r="B19" s="4" t="s">
        <v>2941</v>
      </c>
      <c r="C19" s="4">
        <v>2.0</v>
      </c>
      <c r="D19" s="4">
        <v>13.0</v>
      </c>
      <c r="E19" s="4">
        <v>9.0</v>
      </c>
      <c r="F19" s="4">
        <v>13.0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2942</v>
      </c>
      <c r="B20" s="4" t="s">
        <v>2943</v>
      </c>
      <c r="C20" s="4">
        <v>3.0</v>
      </c>
      <c r="D20" s="4">
        <v>4.0</v>
      </c>
      <c r="E20" s="4">
        <v>3.0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2936</v>
      </c>
      <c r="B21" s="4" t="s">
        <v>739</v>
      </c>
      <c r="C21" s="4">
        <v>5.0</v>
      </c>
      <c r="D21" s="4">
        <v>5.0</v>
      </c>
      <c r="E21" s="4">
        <v>5.0</v>
      </c>
      <c r="F21" s="4">
        <v>5.0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2944</v>
      </c>
    </row>
    <row r="22" ht="15.75" customHeight="1">
      <c r="A22" s="4" t="s">
        <v>2945</v>
      </c>
      <c r="B22" s="4" t="s">
        <v>2946</v>
      </c>
      <c r="C22" s="4">
        <v>3.0</v>
      </c>
      <c r="D22" s="4">
        <v>3.0</v>
      </c>
      <c r="E22" s="4">
        <v>3.0</v>
      </c>
      <c r="F22" s="4">
        <v>3.0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2947</v>
      </c>
      <c r="B23" s="4" t="s">
        <v>2948</v>
      </c>
      <c r="C23" s="4">
        <v>8.0</v>
      </c>
      <c r="D23" s="4">
        <v>8.0</v>
      </c>
      <c r="E23" s="4">
        <v>8.0</v>
      </c>
      <c r="F23" s="4">
        <v>8.0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2949</v>
      </c>
    </row>
    <row r="24" ht="15.75" customHeight="1">
      <c r="A24" s="4" t="s">
        <v>2916</v>
      </c>
      <c r="B24" s="4" t="s">
        <v>2950</v>
      </c>
      <c r="C24" s="4">
        <v>2.0</v>
      </c>
      <c r="D24" s="4">
        <v>4.0</v>
      </c>
      <c r="E24" s="4">
        <v>2.0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2923</v>
      </c>
      <c r="B25" s="4" t="s">
        <v>2951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/>
    <row r="27" ht="15.75" customHeight="1">
      <c r="A27" s="7" t="s">
        <v>124</v>
      </c>
    </row>
    <row r="28" ht="15.75" customHeight="1">
      <c r="A28" s="4" t="s">
        <v>125</v>
      </c>
      <c r="B28" s="4">
        <v>470.0</v>
      </c>
    </row>
    <row r="29" ht="15.75" customHeight="1">
      <c r="A29" s="4" t="s">
        <v>126</v>
      </c>
      <c r="B29" s="4">
        <v>24.0</v>
      </c>
    </row>
    <row r="30" ht="15.75" customHeight="1">
      <c r="A30" s="4" t="s">
        <v>127</v>
      </c>
      <c r="B30" s="4">
        <v>5.106382978723404</v>
      </c>
    </row>
    <row r="31" ht="15.75" customHeight="1">
      <c r="A31" s="4" t="s">
        <v>128</v>
      </c>
      <c r="B31" s="4">
        <v>94.0</v>
      </c>
    </row>
    <row r="32" ht="15.75" customHeight="1">
      <c r="A32" s="4" t="s">
        <v>129</v>
      </c>
      <c r="B32" s="4">
        <v>8.0</v>
      </c>
    </row>
    <row r="33" ht="15.75" customHeight="1">
      <c r="A33" s="4" t="s">
        <v>130</v>
      </c>
      <c r="B33" s="4">
        <v>8.0</v>
      </c>
    </row>
    <row r="34" ht="15.75" customHeight="1">
      <c r="A34" s="4" t="s">
        <v>131</v>
      </c>
      <c r="B34" s="4">
        <v>78.0</v>
      </c>
    </row>
    <row r="35" ht="15.75" customHeight="1">
      <c r="A35" s="4" t="s">
        <v>132</v>
      </c>
      <c r="B35" s="4">
        <v>100.0</v>
      </c>
    </row>
    <row r="36" ht="15.75" customHeight="1">
      <c r="A36" s="4" t="s">
        <v>133</v>
      </c>
      <c r="B36" s="4">
        <f>SUM(D2:D25)</f>
        <v>117</v>
      </c>
    </row>
    <row r="37" ht="15.75" customHeight="1">
      <c r="A37" s="4" t="s">
        <v>134</v>
      </c>
      <c r="B37" s="4">
        <f t="array" ref="B37">SUM(IF(H2:H25=TRUE,J2:J25,F2:F25))</f>
        <v>101</v>
      </c>
    </row>
    <row r="38" ht="15.75" customHeight="1">
      <c r="A38" s="4" t="s">
        <v>135</v>
      </c>
      <c r="B38" s="4">
        <v>3.375</v>
      </c>
    </row>
    <row r="39" ht="15.75" customHeight="1">
      <c r="A39" s="4" t="s">
        <v>136</v>
      </c>
      <c r="B39" s="4">
        <v>996.0</v>
      </c>
    </row>
    <row r="40" ht="15.75" customHeight="1">
      <c r="A40" s="4" t="s">
        <v>137</v>
      </c>
      <c r="B40" s="4">
        <v>3060.0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0.14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2952</v>
      </c>
      <c r="B2" s="4" t="s">
        <v>2953</v>
      </c>
      <c r="C2" s="4">
        <v>4.0</v>
      </c>
      <c r="D2" s="4">
        <v>4.0</v>
      </c>
      <c r="E2" s="4">
        <v>4.0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2954</v>
      </c>
      <c r="B3" s="4" t="s">
        <v>2955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2956</v>
      </c>
    </row>
    <row r="4">
      <c r="A4" s="4" t="s">
        <v>2957</v>
      </c>
      <c r="B4" s="4" t="s">
        <v>2958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2959</v>
      </c>
    </row>
    <row r="5">
      <c r="A5" s="4" t="s">
        <v>2960</v>
      </c>
      <c r="B5" s="4" t="s">
        <v>2961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2954</v>
      </c>
      <c r="B6" s="4" t="s">
        <v>2962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2963</v>
      </c>
      <c r="B7" s="4" t="s">
        <v>2964</v>
      </c>
      <c r="C7" s="4">
        <v>6.0</v>
      </c>
      <c r="D7" s="4">
        <v>6.0</v>
      </c>
      <c r="E7" s="4">
        <v>6.0</v>
      </c>
      <c r="F7" s="4">
        <v>6.0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84</v>
      </c>
      <c r="B8" s="4" t="s">
        <v>1882</v>
      </c>
      <c r="C8" s="4">
        <v>17.0</v>
      </c>
      <c r="D8" s="4">
        <v>17.0</v>
      </c>
      <c r="E8" s="4">
        <v>17.0</v>
      </c>
      <c r="F8" s="4">
        <v>17.0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2954</v>
      </c>
      <c r="B9" s="4" t="s">
        <v>2965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1</v>
      </c>
      <c r="J9" s="4">
        <v>1.0</v>
      </c>
      <c r="K9" s="4">
        <v>1.0</v>
      </c>
      <c r="L9" s="4" t="s">
        <v>2966</v>
      </c>
    </row>
    <row r="10">
      <c r="A10" s="4" t="s">
        <v>2967</v>
      </c>
      <c r="B10" s="4" t="s">
        <v>2968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2969</v>
      </c>
    </row>
    <row r="11">
      <c r="A11" s="4" t="s">
        <v>2970</v>
      </c>
      <c r="B11" s="4" t="s">
        <v>2971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2972</v>
      </c>
    </row>
    <row r="12">
      <c r="A12" s="4" t="s">
        <v>2952</v>
      </c>
      <c r="B12" s="4" t="s">
        <v>2973</v>
      </c>
      <c r="C12" s="4">
        <v>4.0</v>
      </c>
      <c r="D12" s="4">
        <v>4.0</v>
      </c>
      <c r="E12" s="4">
        <v>4.0</v>
      </c>
      <c r="F12" s="4">
        <v>4.0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2963</v>
      </c>
      <c r="B13" s="4" t="s">
        <v>2974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2975</v>
      </c>
      <c r="B14" s="4" t="s">
        <v>2976</v>
      </c>
      <c r="C14" s="4">
        <v>3.0</v>
      </c>
      <c r="D14" s="4">
        <v>8.0</v>
      </c>
      <c r="E14" s="4">
        <v>4.0</v>
      </c>
      <c r="F14" s="4">
        <v>8.0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2954</v>
      </c>
      <c r="B15" s="4" t="s">
        <v>2977</v>
      </c>
      <c r="C15" s="4">
        <v>2.0</v>
      </c>
      <c r="D15" s="4">
        <v>2.0</v>
      </c>
      <c r="E15" s="4">
        <v>2.0</v>
      </c>
      <c r="F15" s="4">
        <v>2.0</v>
      </c>
      <c r="G15" s="4" t="b">
        <v>1</v>
      </c>
      <c r="H15" s="4" t="b">
        <v>1</v>
      </c>
      <c r="I15" s="4" t="b">
        <v>0</v>
      </c>
      <c r="J15" s="4">
        <v>1.0</v>
      </c>
      <c r="K15" s="4">
        <v>1.0</v>
      </c>
      <c r="L15" s="4" t="s">
        <v>86</v>
      </c>
    </row>
    <row r="16">
      <c r="A16" s="4" t="s">
        <v>2978</v>
      </c>
      <c r="B16" s="4" t="s">
        <v>2979</v>
      </c>
      <c r="C16" s="4">
        <v>2.0</v>
      </c>
      <c r="D16" s="4">
        <v>7.0</v>
      </c>
      <c r="E16" s="4">
        <v>2.0</v>
      </c>
      <c r="F16" s="4">
        <v>7.0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8">
      <c r="A18" s="7" t="s">
        <v>124</v>
      </c>
    </row>
    <row r="19">
      <c r="A19" s="4" t="s">
        <v>125</v>
      </c>
      <c r="B19" s="4">
        <v>214.0</v>
      </c>
    </row>
    <row r="20">
      <c r="A20" s="4" t="s">
        <v>126</v>
      </c>
      <c r="B20" s="4">
        <v>15.0</v>
      </c>
    </row>
    <row r="21" ht="15.75" customHeight="1">
      <c r="A21" s="4" t="s">
        <v>127</v>
      </c>
      <c r="B21" s="4">
        <v>7.009345794392523</v>
      </c>
    </row>
    <row r="22" ht="15.75" customHeight="1">
      <c r="A22" s="4" t="s">
        <v>128</v>
      </c>
      <c r="B22" s="4">
        <v>70.0</v>
      </c>
    </row>
    <row r="23" ht="15.75" customHeight="1">
      <c r="A23" s="4" t="s">
        <v>129</v>
      </c>
      <c r="B23" s="4">
        <v>5.0</v>
      </c>
    </row>
    <row r="24" ht="15.75" customHeight="1">
      <c r="A24" s="4" t="s">
        <v>130</v>
      </c>
      <c r="B24" s="4">
        <v>5.0</v>
      </c>
    </row>
    <row r="25" ht="15.75" customHeight="1">
      <c r="A25" s="4" t="s">
        <v>131</v>
      </c>
      <c r="B25" s="4">
        <v>51.0</v>
      </c>
    </row>
    <row r="26" ht="15.75" customHeight="1">
      <c r="A26" s="4" t="s">
        <v>132</v>
      </c>
      <c r="B26" s="4">
        <v>100.0</v>
      </c>
    </row>
    <row r="27" ht="15.75" customHeight="1">
      <c r="A27" s="4" t="s">
        <v>133</v>
      </c>
      <c r="B27" s="4">
        <f>SUM(D2:D16)</f>
        <v>80</v>
      </c>
    </row>
    <row r="28" ht="15.75" customHeight="1">
      <c r="A28" s="4" t="s">
        <v>134</v>
      </c>
      <c r="B28" s="4">
        <f t="array" ref="B28">SUM(IF(H2:H16=TRUE,J2:J16,F2:F16))</f>
        <v>61</v>
      </c>
    </row>
    <row r="29" ht="15.75" customHeight="1">
      <c r="A29" s="4" t="s">
        <v>135</v>
      </c>
      <c r="B29" s="4">
        <v>4.8</v>
      </c>
    </row>
    <row r="30" ht="15.75" customHeight="1">
      <c r="A30" s="4" t="s">
        <v>136</v>
      </c>
      <c r="B30" s="4">
        <v>687.0</v>
      </c>
    </row>
    <row r="31" ht="15.75" customHeight="1">
      <c r="A31" s="4" t="s">
        <v>137</v>
      </c>
      <c r="B31" s="4">
        <v>1293.0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2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3">
      <c r="A3" s="7" t="s">
        <v>124</v>
      </c>
    </row>
    <row r="4">
      <c r="A4" s="4" t="s">
        <v>125</v>
      </c>
      <c r="B4" s="4">
        <v>25.0</v>
      </c>
    </row>
    <row r="5">
      <c r="A5" s="4" t="s">
        <v>126</v>
      </c>
      <c r="B5" s="4">
        <v>0.0</v>
      </c>
    </row>
    <row r="6">
      <c r="A6" s="4" t="s">
        <v>127</v>
      </c>
      <c r="B6" s="4">
        <v>0.0</v>
      </c>
    </row>
    <row r="7">
      <c r="A7" s="4" t="s">
        <v>128</v>
      </c>
      <c r="B7" s="4">
        <v>0.0</v>
      </c>
    </row>
    <row r="8">
      <c r="A8" s="4" t="s">
        <v>129</v>
      </c>
      <c r="B8" s="4">
        <v>0.0</v>
      </c>
    </row>
    <row r="9">
      <c r="A9" s="4" t="s">
        <v>130</v>
      </c>
      <c r="B9" s="4">
        <v>0.0</v>
      </c>
    </row>
    <row r="10">
      <c r="A10" s="4" t="s">
        <v>131</v>
      </c>
      <c r="B10" s="4">
        <v>0.0</v>
      </c>
    </row>
    <row r="11">
      <c r="A11" s="4" t="s">
        <v>132</v>
      </c>
      <c r="B11" s="4">
        <v>0.0</v>
      </c>
    </row>
    <row r="12">
      <c r="A12" s="4" t="s">
        <v>133</v>
      </c>
      <c r="B12" s="4">
        <f>SUM(D1:D2)</f>
        <v>0</v>
      </c>
    </row>
    <row r="13">
      <c r="A13" s="4" t="s">
        <v>134</v>
      </c>
      <c r="B13" s="4">
        <f t="array" ref="B13">SUM(IF(H1:H2=TRUE,J1:J2,F1:F2))</f>
        <v>0</v>
      </c>
    </row>
    <row r="14">
      <c r="A14" s="4" t="s">
        <v>135</v>
      </c>
      <c r="B14" s="4">
        <v>0.0</v>
      </c>
    </row>
    <row r="15">
      <c r="A15" s="4" t="s">
        <v>136</v>
      </c>
      <c r="B15" s="4">
        <v>93.0</v>
      </c>
    </row>
    <row r="16">
      <c r="A16" s="4" t="s">
        <v>137</v>
      </c>
      <c r="B16" s="4">
        <v>156.0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78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2980</v>
      </c>
      <c r="B2" s="4" t="s">
        <v>2981</v>
      </c>
      <c r="C2" s="4">
        <v>2.0</v>
      </c>
      <c r="D2" s="4">
        <v>2.0</v>
      </c>
      <c r="E2" s="4">
        <v>2.0</v>
      </c>
      <c r="F2" s="4">
        <v>2.0</v>
      </c>
      <c r="G2" s="4" t="b">
        <v>1</v>
      </c>
      <c r="H2" s="4" t="b">
        <v>1</v>
      </c>
      <c r="I2" s="4" t="b">
        <v>0</v>
      </c>
      <c r="J2" s="4">
        <v>1.0</v>
      </c>
      <c r="K2" s="4">
        <v>1.0</v>
      </c>
      <c r="L2" s="4" t="s">
        <v>86</v>
      </c>
    </row>
    <row r="3">
      <c r="A3" s="4" t="s">
        <v>2982</v>
      </c>
      <c r="B3" s="4" t="s">
        <v>2983</v>
      </c>
      <c r="C3" s="4">
        <v>4.0</v>
      </c>
      <c r="D3" s="4">
        <v>4.0</v>
      </c>
      <c r="E3" s="4">
        <v>4.0</v>
      </c>
      <c r="F3" s="4">
        <v>4.0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2984</v>
      </c>
      <c r="B4" s="4" t="s">
        <v>2985</v>
      </c>
      <c r="C4" s="4">
        <v>2.0</v>
      </c>
      <c r="D4" s="4">
        <v>5.0</v>
      </c>
      <c r="E4" s="4">
        <v>2.0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2980</v>
      </c>
      <c r="B5" s="4" t="s">
        <v>2986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0</v>
      </c>
      <c r="J5" s="4">
        <v>1.0</v>
      </c>
      <c r="K5" s="4">
        <v>1.0</v>
      </c>
      <c r="L5" s="4" t="s">
        <v>86</v>
      </c>
    </row>
    <row r="6">
      <c r="A6" s="4" t="s">
        <v>2980</v>
      </c>
      <c r="B6" s="4" t="s">
        <v>2987</v>
      </c>
      <c r="C6" s="4">
        <v>2.0</v>
      </c>
      <c r="D6" s="4">
        <v>2.0</v>
      </c>
      <c r="E6" s="4">
        <v>2.0</v>
      </c>
      <c r="F6" s="4">
        <v>2.0</v>
      </c>
      <c r="G6" s="4" t="b">
        <v>1</v>
      </c>
      <c r="H6" s="4" t="b">
        <v>1</v>
      </c>
      <c r="I6" s="4" t="b">
        <v>0</v>
      </c>
      <c r="J6" s="4">
        <v>1.0</v>
      </c>
      <c r="K6" s="4">
        <v>1.0</v>
      </c>
      <c r="L6" s="4" t="s">
        <v>86</v>
      </c>
    </row>
    <row r="7">
      <c r="A7" s="4" t="s">
        <v>2988</v>
      </c>
      <c r="B7" s="4" t="s">
        <v>2989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86</v>
      </c>
    </row>
    <row r="8">
      <c r="A8" s="4" t="s">
        <v>2988</v>
      </c>
      <c r="B8" s="4" t="s">
        <v>2990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86</v>
      </c>
    </row>
    <row r="9">
      <c r="A9" s="4" t="s">
        <v>2984</v>
      </c>
      <c r="B9" s="4" t="s">
        <v>2991</v>
      </c>
      <c r="C9" s="4">
        <v>2.0</v>
      </c>
      <c r="D9" s="4">
        <v>6.0</v>
      </c>
      <c r="E9" s="4">
        <v>4.0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2992</v>
      </c>
      <c r="B10" s="4" t="s">
        <v>2993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2988</v>
      </c>
      <c r="B11" s="4" t="s">
        <v>2994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3.0</v>
      </c>
      <c r="K11" s="4">
        <v>3.0</v>
      </c>
      <c r="L11" s="4" t="s">
        <v>86</v>
      </c>
    </row>
    <row r="12">
      <c r="A12" s="4" t="s">
        <v>2995</v>
      </c>
      <c r="B12" s="4" t="s">
        <v>2996</v>
      </c>
      <c r="C12" s="4">
        <v>2.0</v>
      </c>
      <c r="D12" s="4">
        <v>2.0</v>
      </c>
      <c r="E12" s="4">
        <v>2.0</v>
      </c>
      <c r="F12" s="4">
        <v>2.0</v>
      </c>
      <c r="G12" s="4" t="b">
        <v>1</v>
      </c>
      <c r="H12" s="4" t="b">
        <v>1</v>
      </c>
      <c r="I12" s="4" t="b">
        <v>1</v>
      </c>
      <c r="J12" s="4">
        <v>1.0</v>
      </c>
      <c r="K12" s="4">
        <v>1.0</v>
      </c>
      <c r="L12" s="4" t="s">
        <v>2997</v>
      </c>
    </row>
    <row r="13">
      <c r="A13" s="4" t="s">
        <v>2988</v>
      </c>
      <c r="B13" s="4" t="s">
        <v>2998</v>
      </c>
      <c r="C13" s="4">
        <v>2.0</v>
      </c>
      <c r="D13" s="4">
        <v>2.0</v>
      </c>
      <c r="E13" s="4">
        <v>2.0</v>
      </c>
      <c r="F13" s="4">
        <v>2.0</v>
      </c>
      <c r="G13" s="4" t="b">
        <v>1</v>
      </c>
      <c r="H13" s="4" t="b">
        <v>1</v>
      </c>
      <c r="I13" s="4" t="b">
        <v>0</v>
      </c>
      <c r="J13" s="4">
        <v>1.0</v>
      </c>
      <c r="K13" s="4">
        <v>1.0</v>
      </c>
      <c r="L13" s="4" t="s">
        <v>86</v>
      </c>
    </row>
    <row r="14">
      <c r="A14" s="4" t="s">
        <v>2999</v>
      </c>
      <c r="B14" s="4" t="s">
        <v>3000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2988</v>
      </c>
      <c r="B15" s="4" t="s">
        <v>3001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2.0</v>
      </c>
      <c r="K15" s="4">
        <v>2.0</v>
      </c>
      <c r="L15" s="4" t="s">
        <v>86</v>
      </c>
    </row>
    <row r="16">
      <c r="A16" s="4" t="s">
        <v>3002</v>
      </c>
      <c r="B16" s="4" t="s">
        <v>3003</v>
      </c>
      <c r="C16" s="4">
        <v>2.0</v>
      </c>
      <c r="D16" s="4">
        <v>2.0</v>
      </c>
      <c r="E16" s="4">
        <v>2.0</v>
      </c>
      <c r="F16" s="4">
        <v>2.0</v>
      </c>
      <c r="G16" s="4" t="b">
        <v>1</v>
      </c>
      <c r="H16" s="4" t="b">
        <v>1</v>
      </c>
      <c r="I16" s="4" t="b">
        <v>0</v>
      </c>
      <c r="J16" s="4">
        <v>1.0</v>
      </c>
      <c r="K16" s="4">
        <v>1.0</v>
      </c>
      <c r="L16" s="4" t="s">
        <v>86</v>
      </c>
    </row>
    <row r="17">
      <c r="A17" s="4" t="s">
        <v>2980</v>
      </c>
      <c r="B17" s="4" t="s">
        <v>3004</v>
      </c>
      <c r="C17" s="4">
        <v>2.0</v>
      </c>
      <c r="D17" s="4">
        <v>2.0</v>
      </c>
      <c r="E17" s="4">
        <v>2.0</v>
      </c>
      <c r="F17" s="4">
        <v>2.0</v>
      </c>
      <c r="G17" s="4" t="b">
        <v>1</v>
      </c>
      <c r="H17" s="4" t="b">
        <v>1</v>
      </c>
      <c r="I17" s="4" t="b">
        <v>0</v>
      </c>
      <c r="J17" s="4">
        <v>1.0</v>
      </c>
      <c r="K17" s="4">
        <v>1.0</v>
      </c>
      <c r="L17" s="4" t="s">
        <v>86</v>
      </c>
    </row>
    <row r="18">
      <c r="A18" s="4" t="s">
        <v>3005</v>
      </c>
      <c r="B18" s="4" t="s">
        <v>3006</v>
      </c>
      <c r="C18" s="4">
        <v>2.0</v>
      </c>
      <c r="D18" s="4">
        <v>5.0</v>
      </c>
      <c r="E18" s="4">
        <v>2.0</v>
      </c>
      <c r="F18" s="4">
        <v>5.0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3002</v>
      </c>
      <c r="B19" s="4" t="s">
        <v>3007</v>
      </c>
      <c r="C19" s="4">
        <v>2.0</v>
      </c>
      <c r="D19" s="4">
        <v>2.0</v>
      </c>
      <c r="E19" s="4">
        <v>2.0</v>
      </c>
      <c r="F19" s="4">
        <v>2.0</v>
      </c>
      <c r="G19" s="4" t="b">
        <v>1</v>
      </c>
      <c r="H19" s="4" t="b">
        <v>1</v>
      </c>
      <c r="I19" s="4" t="b">
        <v>1</v>
      </c>
      <c r="J19" s="4">
        <v>2.0</v>
      </c>
      <c r="K19" s="4">
        <v>2.0</v>
      </c>
      <c r="L19" s="4" t="s">
        <v>3008</v>
      </c>
    </row>
    <row r="20">
      <c r="A20" s="4" t="s">
        <v>2988</v>
      </c>
      <c r="B20" s="4" t="s">
        <v>3009</v>
      </c>
      <c r="C20" s="4">
        <v>2.0</v>
      </c>
      <c r="D20" s="4">
        <v>2.0</v>
      </c>
      <c r="E20" s="4">
        <v>2.0</v>
      </c>
      <c r="F20" s="4">
        <v>2.0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3010</v>
      </c>
    </row>
    <row r="21" ht="15.75" customHeight="1">
      <c r="A21" s="4" t="s">
        <v>2980</v>
      </c>
      <c r="B21" s="4" t="s">
        <v>3011</v>
      </c>
      <c r="C21" s="4">
        <v>2.0</v>
      </c>
      <c r="D21" s="4">
        <v>3.0</v>
      </c>
      <c r="E21" s="4">
        <v>2.0</v>
      </c>
      <c r="F21" s="4">
        <v>3.0</v>
      </c>
      <c r="G21" s="4" t="b">
        <v>1</v>
      </c>
      <c r="H21" s="4" t="b">
        <v>1</v>
      </c>
      <c r="I21" s="4" t="b">
        <v>0</v>
      </c>
      <c r="J21" s="4">
        <v>2.0</v>
      </c>
      <c r="K21" s="4">
        <v>1.0</v>
      </c>
      <c r="L21" s="4" t="s">
        <v>86</v>
      </c>
    </row>
    <row r="22" ht="15.75" customHeight="1">
      <c r="A22" s="4" t="s">
        <v>3002</v>
      </c>
      <c r="B22" s="4" t="s">
        <v>3012</v>
      </c>
      <c r="C22" s="4">
        <v>2.0</v>
      </c>
      <c r="D22" s="4">
        <v>2.0</v>
      </c>
      <c r="E22" s="4">
        <v>2.0</v>
      </c>
      <c r="F22" s="4">
        <v>2.0</v>
      </c>
      <c r="G22" s="4" t="b">
        <v>1</v>
      </c>
      <c r="H22" s="4" t="b">
        <v>1</v>
      </c>
      <c r="I22" s="4" t="b">
        <v>0</v>
      </c>
      <c r="J22" s="4">
        <v>1.0</v>
      </c>
      <c r="K22" s="4">
        <v>1.0</v>
      </c>
      <c r="L22" s="4" t="s">
        <v>86</v>
      </c>
    </row>
    <row r="23" ht="15.75" customHeight="1">
      <c r="A23" s="4" t="s">
        <v>3002</v>
      </c>
      <c r="B23" s="4" t="s">
        <v>3013</v>
      </c>
      <c r="C23" s="4">
        <v>2.0</v>
      </c>
      <c r="D23" s="4">
        <v>2.0</v>
      </c>
      <c r="E23" s="4">
        <v>2.0</v>
      </c>
      <c r="F23" s="4">
        <v>2.0</v>
      </c>
      <c r="G23" s="4" t="b">
        <v>1</v>
      </c>
      <c r="H23" s="4" t="b">
        <v>1</v>
      </c>
      <c r="I23" s="4" t="b">
        <v>0</v>
      </c>
      <c r="J23" s="4">
        <v>1.0</v>
      </c>
      <c r="K23" s="4">
        <v>1.0</v>
      </c>
      <c r="L23" s="4" t="s">
        <v>86</v>
      </c>
    </row>
    <row r="24" ht="15.75" customHeight="1">
      <c r="A24" s="4" t="s">
        <v>2980</v>
      </c>
      <c r="B24" s="4" t="s">
        <v>3014</v>
      </c>
      <c r="C24" s="4">
        <v>2.0</v>
      </c>
      <c r="D24" s="4">
        <v>2.0</v>
      </c>
      <c r="E24" s="4">
        <v>2.0</v>
      </c>
      <c r="F24" s="4">
        <v>2.0</v>
      </c>
      <c r="G24" s="4" t="b">
        <v>1</v>
      </c>
      <c r="H24" s="4" t="b">
        <v>1</v>
      </c>
      <c r="I24" s="4" t="b">
        <v>0</v>
      </c>
      <c r="J24" s="4">
        <v>1.0</v>
      </c>
      <c r="K24" s="4">
        <v>1.0</v>
      </c>
      <c r="L24" s="4" t="s">
        <v>86</v>
      </c>
    </row>
    <row r="25" ht="15.75" customHeight="1">
      <c r="A25" s="4" t="s">
        <v>2988</v>
      </c>
      <c r="B25" s="4" t="s">
        <v>3015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2.0</v>
      </c>
      <c r="K25" s="4">
        <v>2.0</v>
      </c>
      <c r="L25" s="4" t="s">
        <v>86</v>
      </c>
    </row>
    <row r="26" ht="15.75" customHeight="1">
      <c r="A26" s="4" t="s">
        <v>2988</v>
      </c>
      <c r="B26" s="4" t="s">
        <v>3016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2.0</v>
      </c>
      <c r="K26" s="4">
        <v>2.0</v>
      </c>
      <c r="L26" s="4" t="s">
        <v>86</v>
      </c>
    </row>
    <row r="27" ht="15.75" customHeight="1">
      <c r="A27" s="4" t="s">
        <v>2980</v>
      </c>
      <c r="B27" s="4" t="s">
        <v>3017</v>
      </c>
      <c r="C27" s="4">
        <v>2.0</v>
      </c>
      <c r="D27" s="4">
        <v>2.0</v>
      </c>
      <c r="E27" s="4">
        <v>2.0</v>
      </c>
      <c r="F27" s="4">
        <v>2.0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3018</v>
      </c>
    </row>
    <row r="28" ht="15.75" customHeight="1">
      <c r="A28" s="4" t="s">
        <v>2980</v>
      </c>
      <c r="B28" s="4" t="s">
        <v>3019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0</v>
      </c>
      <c r="J28" s="4">
        <v>1.0</v>
      </c>
      <c r="K28" s="4">
        <v>1.0</v>
      </c>
      <c r="L28" s="4" t="s">
        <v>86</v>
      </c>
    </row>
    <row r="29" ht="15.75" customHeight="1">
      <c r="A29" s="4" t="s">
        <v>2980</v>
      </c>
      <c r="B29" s="4" t="s">
        <v>3020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0</v>
      </c>
      <c r="J29" s="4">
        <v>1.0</v>
      </c>
      <c r="K29" s="4">
        <v>1.0</v>
      </c>
      <c r="L29" s="4" t="s">
        <v>86</v>
      </c>
    </row>
    <row r="30" ht="15.75" customHeight="1">
      <c r="A30" s="4" t="s">
        <v>2999</v>
      </c>
      <c r="B30" s="4" t="s">
        <v>3021</v>
      </c>
      <c r="C30" s="4">
        <v>2.0</v>
      </c>
      <c r="D30" s="4">
        <v>2.0</v>
      </c>
      <c r="E30" s="4">
        <v>2.0</v>
      </c>
      <c r="F30" s="4">
        <v>2.0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2988</v>
      </c>
      <c r="B31" s="4" t="s">
        <v>3022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2.0</v>
      </c>
      <c r="K31" s="4">
        <v>2.0</v>
      </c>
      <c r="L31" s="4" t="s">
        <v>86</v>
      </c>
    </row>
    <row r="32" ht="15.75" customHeight="1"/>
    <row r="33" ht="15.75" customHeight="1">
      <c r="A33" s="7" t="s">
        <v>124</v>
      </c>
    </row>
    <row r="34" ht="15.75" customHeight="1">
      <c r="A34" s="4" t="s">
        <v>125</v>
      </c>
      <c r="B34" s="4">
        <v>718.0</v>
      </c>
    </row>
    <row r="35" ht="15.75" customHeight="1">
      <c r="A35" s="4" t="s">
        <v>126</v>
      </c>
      <c r="B35" s="4">
        <v>30.0</v>
      </c>
    </row>
    <row r="36" ht="15.75" customHeight="1">
      <c r="A36" s="4" t="s">
        <v>127</v>
      </c>
      <c r="B36" s="4">
        <v>4.178272980501393</v>
      </c>
    </row>
    <row r="37" ht="15.75" customHeight="1">
      <c r="A37" s="4" t="s">
        <v>128</v>
      </c>
      <c r="B37" s="4">
        <v>64.0</v>
      </c>
    </row>
    <row r="38" ht="15.75" customHeight="1">
      <c r="A38" s="4" t="s">
        <v>129</v>
      </c>
      <c r="B38" s="4">
        <v>4.0</v>
      </c>
    </row>
    <row r="39" ht="15.75" customHeight="1">
      <c r="A39" s="4" t="s">
        <v>130</v>
      </c>
      <c r="B39" s="4">
        <v>4.0</v>
      </c>
    </row>
    <row r="40" ht="15.75" customHeight="1">
      <c r="A40" s="4" t="s">
        <v>131</v>
      </c>
      <c r="B40" s="4">
        <v>51.0</v>
      </c>
    </row>
    <row r="41" ht="15.75" customHeight="1">
      <c r="A41" s="4" t="s">
        <v>132</v>
      </c>
      <c r="B41" s="4">
        <v>100.0</v>
      </c>
    </row>
    <row r="42" ht="15.75" customHeight="1">
      <c r="A42" s="4" t="s">
        <v>133</v>
      </c>
      <c r="B42" s="4">
        <f>SUM(D2:D31)</f>
        <v>75</v>
      </c>
    </row>
    <row r="43" ht="15.75" customHeight="1">
      <c r="A43" s="4" t="s">
        <v>134</v>
      </c>
      <c r="B43" s="4">
        <f t="array" ref="B43">SUM(IF(H2:H31=TRUE,J2:J31,F2:F31))</f>
        <v>62</v>
      </c>
    </row>
    <row r="44" ht="15.75" customHeight="1">
      <c r="A44" s="4" t="s">
        <v>135</v>
      </c>
      <c r="B44" s="4">
        <v>5.0</v>
      </c>
    </row>
    <row r="45" ht="15.75" customHeight="1">
      <c r="A45" s="4" t="s">
        <v>136</v>
      </c>
      <c r="B45" s="4">
        <v>1063.0</v>
      </c>
    </row>
    <row r="46" ht="15.75" customHeight="1">
      <c r="A46" s="4" t="s">
        <v>137</v>
      </c>
      <c r="B46" s="4">
        <v>2117.0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59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3023</v>
      </c>
      <c r="B2" s="4" t="s">
        <v>1387</v>
      </c>
      <c r="C2" s="4">
        <v>45.0</v>
      </c>
      <c r="D2" s="4">
        <v>45.0</v>
      </c>
      <c r="E2" s="4">
        <v>45.0</v>
      </c>
      <c r="F2" s="4">
        <v>45.0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3024</v>
      </c>
      <c r="B3" s="4" t="s">
        <v>3025</v>
      </c>
      <c r="C3" s="4">
        <v>8.0</v>
      </c>
      <c r="D3" s="4">
        <v>8.0</v>
      </c>
      <c r="E3" s="4">
        <v>8.0</v>
      </c>
      <c r="F3" s="4">
        <v>8.0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3026</v>
      </c>
      <c r="B4" s="4" t="s">
        <v>3027</v>
      </c>
      <c r="C4" s="4">
        <v>5.0</v>
      </c>
      <c r="D4" s="4">
        <v>5.0</v>
      </c>
      <c r="E4" s="4">
        <v>5.0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3028</v>
      </c>
      <c r="B5" s="4" t="s">
        <v>3029</v>
      </c>
      <c r="C5" s="4">
        <v>3.0</v>
      </c>
      <c r="D5" s="4">
        <v>3.0</v>
      </c>
      <c r="E5" s="4">
        <v>3.0</v>
      </c>
      <c r="F5" s="4">
        <v>3.0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3030</v>
      </c>
      <c r="B6" s="4" t="s">
        <v>3031</v>
      </c>
      <c r="C6" s="4">
        <v>6.0</v>
      </c>
      <c r="D6" s="4">
        <v>6.0</v>
      </c>
      <c r="E6" s="4">
        <v>6.0</v>
      </c>
      <c r="F6" s="4">
        <v>6.0</v>
      </c>
      <c r="G6" s="4" t="b">
        <v>1</v>
      </c>
      <c r="H6" s="4" t="b">
        <v>1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3032</v>
      </c>
      <c r="B7" s="4" t="s">
        <v>611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3033</v>
      </c>
      <c r="B8" s="4" t="s">
        <v>3034</v>
      </c>
      <c r="C8" s="4">
        <v>4.0</v>
      </c>
      <c r="D8" s="4">
        <v>17.0</v>
      </c>
      <c r="E8" s="4">
        <v>9.0</v>
      </c>
      <c r="F8" s="4">
        <v>17.0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3035</v>
      </c>
      <c r="B9" s="4" t="s">
        <v>986</v>
      </c>
      <c r="C9" s="4">
        <v>2.0</v>
      </c>
      <c r="D9" s="4">
        <v>5.0</v>
      </c>
      <c r="E9" s="4">
        <v>3.0</v>
      </c>
      <c r="F9" s="4">
        <v>5.0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3036</v>
      </c>
      <c r="B10" s="4" t="s">
        <v>3037</v>
      </c>
      <c r="C10" s="4">
        <v>7.0</v>
      </c>
      <c r="D10" s="4">
        <v>7.0</v>
      </c>
      <c r="E10" s="4">
        <v>7.0</v>
      </c>
      <c r="F10" s="4">
        <v>7.0</v>
      </c>
      <c r="G10" s="4" t="b">
        <v>1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3038</v>
      </c>
      <c r="B11" s="4" t="s">
        <v>3039</v>
      </c>
      <c r="C11" s="4">
        <v>2.0</v>
      </c>
      <c r="D11" s="4">
        <v>3.0</v>
      </c>
      <c r="E11" s="4">
        <v>2.0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1.0</v>
      </c>
      <c r="K11" s="4">
        <v>1.0</v>
      </c>
      <c r="L11" s="4" t="s">
        <v>86</v>
      </c>
    </row>
    <row r="12">
      <c r="A12" s="4" t="s">
        <v>3040</v>
      </c>
      <c r="B12" s="4" t="s">
        <v>3041</v>
      </c>
      <c r="C12" s="4">
        <v>15.0</v>
      </c>
      <c r="D12" s="4">
        <v>15.0</v>
      </c>
      <c r="E12" s="4">
        <v>15.0</v>
      </c>
      <c r="F12" s="4">
        <v>15.0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3042</v>
      </c>
      <c r="B13" s="4" t="s">
        <v>3043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3044</v>
      </c>
      <c r="B14" s="4" t="s">
        <v>3045</v>
      </c>
      <c r="C14" s="4">
        <v>5.0</v>
      </c>
      <c r="D14" s="4">
        <v>5.0</v>
      </c>
      <c r="E14" s="4">
        <v>5.0</v>
      </c>
      <c r="F14" s="4">
        <v>5.0</v>
      </c>
      <c r="G14" s="4" t="b">
        <v>1</v>
      </c>
      <c r="H14" s="4" t="b">
        <v>1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3046</v>
      </c>
      <c r="B15" s="4" t="s">
        <v>3047</v>
      </c>
      <c r="C15" s="4">
        <v>10.0</v>
      </c>
      <c r="D15" s="4">
        <v>10.0</v>
      </c>
      <c r="E15" s="4">
        <v>10.0</v>
      </c>
      <c r="F15" s="4">
        <v>10.0</v>
      </c>
      <c r="G15" s="4" t="b">
        <v>1</v>
      </c>
      <c r="H15" s="4" t="b">
        <v>1</v>
      </c>
      <c r="I15" s="4" t="b">
        <v>1</v>
      </c>
      <c r="J15" s="4">
        <v>9.0</v>
      </c>
      <c r="K15" s="4">
        <v>9.0</v>
      </c>
      <c r="L15" s="4" t="s">
        <v>3048</v>
      </c>
    </row>
    <row r="16">
      <c r="A16" s="4" t="s">
        <v>3049</v>
      </c>
      <c r="B16" s="4" t="s">
        <v>3050</v>
      </c>
      <c r="C16" s="4">
        <v>2.0</v>
      </c>
      <c r="D16" s="4">
        <v>6.0</v>
      </c>
      <c r="E16" s="4">
        <v>4.0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3051</v>
      </c>
      <c r="B17" s="4" t="s">
        <v>3052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3038</v>
      </c>
      <c r="B18" s="4" t="s">
        <v>3053</v>
      </c>
      <c r="C18" s="4">
        <v>2.0</v>
      </c>
      <c r="D18" s="4">
        <v>3.0</v>
      </c>
      <c r="E18" s="4">
        <v>2.0</v>
      </c>
      <c r="F18" s="4">
        <v>3.0</v>
      </c>
      <c r="G18" s="4" t="b">
        <v>1</v>
      </c>
      <c r="H18" s="4" t="b">
        <v>1</v>
      </c>
      <c r="I18" s="4" t="b">
        <v>0</v>
      </c>
      <c r="J18" s="4">
        <v>1.0</v>
      </c>
      <c r="K18" s="4">
        <v>1.0</v>
      </c>
      <c r="L18" s="4" t="s">
        <v>86</v>
      </c>
    </row>
    <row r="19">
      <c r="A19" s="4" t="s">
        <v>3054</v>
      </c>
      <c r="B19" s="4" t="s">
        <v>3055</v>
      </c>
      <c r="C19" s="4">
        <v>2.0</v>
      </c>
      <c r="D19" s="4">
        <v>3.0</v>
      </c>
      <c r="E19" s="4">
        <v>2.0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3056</v>
      </c>
      <c r="B20" s="4" t="s">
        <v>3057</v>
      </c>
      <c r="C20" s="4">
        <v>2.0</v>
      </c>
      <c r="D20" s="4">
        <v>4.0</v>
      </c>
      <c r="E20" s="4">
        <v>2.0</v>
      </c>
      <c r="F20" s="4">
        <v>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3058</v>
      </c>
      <c r="B21" s="4" t="s">
        <v>3059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3060</v>
      </c>
      <c r="B22" s="4" t="s">
        <v>3061</v>
      </c>
      <c r="C22" s="4">
        <v>8.0</v>
      </c>
      <c r="D22" s="4">
        <v>8.0</v>
      </c>
      <c r="E22" s="4">
        <v>8.0</v>
      </c>
      <c r="F22" s="4">
        <v>8.0</v>
      </c>
      <c r="G22" s="4" t="b">
        <v>1</v>
      </c>
      <c r="H22" s="4" t="b">
        <v>1</v>
      </c>
      <c r="I22" s="4" t="b">
        <v>1</v>
      </c>
      <c r="J22" s="4">
        <v>6.0</v>
      </c>
      <c r="K22" s="4">
        <v>6.0</v>
      </c>
      <c r="L22" s="4" t="s">
        <v>3062</v>
      </c>
    </row>
    <row r="23" ht="15.75" customHeight="1">
      <c r="A23" s="4" t="s">
        <v>3063</v>
      </c>
      <c r="B23" s="4" t="s">
        <v>3064</v>
      </c>
      <c r="C23" s="4">
        <v>5.0</v>
      </c>
      <c r="D23" s="4">
        <v>5.0</v>
      </c>
      <c r="E23" s="4">
        <v>5.0</v>
      </c>
      <c r="F23" s="4">
        <v>5.0</v>
      </c>
      <c r="G23" s="4" t="b">
        <v>1</v>
      </c>
      <c r="H23" s="4" t="b">
        <v>1</v>
      </c>
      <c r="I23" s="4" t="b">
        <v>1</v>
      </c>
      <c r="J23" s="4">
        <v>4.0</v>
      </c>
      <c r="K23" s="4">
        <v>4.0</v>
      </c>
      <c r="L23" s="4" t="s">
        <v>3065</v>
      </c>
    </row>
    <row r="24" ht="15.75" customHeight="1">
      <c r="A24" s="4" t="s">
        <v>3066</v>
      </c>
      <c r="B24" s="4" t="s">
        <v>3067</v>
      </c>
      <c r="C24" s="4">
        <v>4.0</v>
      </c>
      <c r="D24" s="4">
        <v>4.0</v>
      </c>
      <c r="E24" s="4">
        <v>4.0</v>
      </c>
      <c r="F24" s="4">
        <v>4.0</v>
      </c>
      <c r="G24" s="4" t="b">
        <v>0</v>
      </c>
      <c r="H24" s="4" t="b">
        <v>0</v>
      </c>
      <c r="I24" s="4" t="b">
        <v>0</v>
      </c>
      <c r="J24" s="4">
        <v>4.0</v>
      </c>
      <c r="K24" s="4">
        <v>4.0</v>
      </c>
      <c r="L24" s="4" t="s">
        <v>86</v>
      </c>
    </row>
    <row r="25" ht="15.75" customHeight="1">
      <c r="A25" s="4" t="s">
        <v>3066</v>
      </c>
      <c r="B25" s="4" t="s">
        <v>3068</v>
      </c>
      <c r="C25" s="4">
        <v>24.0</v>
      </c>
      <c r="D25" s="4">
        <v>24.0</v>
      </c>
      <c r="E25" s="4">
        <v>24.0</v>
      </c>
      <c r="F25" s="4">
        <v>24.0</v>
      </c>
      <c r="G25" s="4" t="b">
        <v>1</v>
      </c>
      <c r="H25" s="4" t="b">
        <v>1</v>
      </c>
      <c r="I25" s="4" t="b">
        <v>1</v>
      </c>
      <c r="J25" s="4">
        <v>20.0</v>
      </c>
      <c r="K25" s="4">
        <v>20.0</v>
      </c>
      <c r="L25" s="4" t="s">
        <v>3069</v>
      </c>
    </row>
    <row r="26" ht="15.75" customHeight="1">
      <c r="A26" s="4" t="s">
        <v>3070</v>
      </c>
      <c r="B26" s="4" t="s">
        <v>3071</v>
      </c>
      <c r="C26" s="4">
        <v>11.0</v>
      </c>
      <c r="D26" s="4">
        <v>11.0</v>
      </c>
      <c r="E26" s="4">
        <v>11.0</v>
      </c>
      <c r="F26" s="4">
        <v>11.0</v>
      </c>
      <c r="G26" s="4" t="b">
        <v>1</v>
      </c>
      <c r="H26" s="4" t="b">
        <v>1</v>
      </c>
      <c r="I26" s="4" t="b">
        <v>1</v>
      </c>
      <c r="J26" s="4">
        <v>8.0</v>
      </c>
      <c r="K26" s="4">
        <v>8.0</v>
      </c>
      <c r="L26" s="4" t="s">
        <v>3072</v>
      </c>
    </row>
    <row r="27" ht="15.75" customHeight="1">
      <c r="A27" s="4" t="s">
        <v>3073</v>
      </c>
      <c r="B27" s="4" t="s">
        <v>3074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3044</v>
      </c>
      <c r="B28" s="4" t="s">
        <v>3075</v>
      </c>
      <c r="C28" s="4">
        <v>8.0</v>
      </c>
      <c r="D28" s="4">
        <v>8.0</v>
      </c>
      <c r="E28" s="4">
        <v>8.0</v>
      </c>
      <c r="F28" s="4">
        <v>8.0</v>
      </c>
      <c r="G28" s="4" t="b">
        <v>1</v>
      </c>
      <c r="H28" s="4" t="b">
        <v>1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2110</v>
      </c>
      <c r="B29" s="4" t="s">
        <v>3076</v>
      </c>
      <c r="C29" s="4">
        <v>4.0</v>
      </c>
      <c r="D29" s="4">
        <v>4.0</v>
      </c>
      <c r="E29" s="4">
        <v>4.0</v>
      </c>
      <c r="F29" s="4">
        <v>4.0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3077</v>
      </c>
      <c r="B30" s="4" t="s">
        <v>3059</v>
      </c>
      <c r="C30" s="4">
        <v>4.0</v>
      </c>
      <c r="D30" s="4">
        <v>4.0</v>
      </c>
      <c r="E30" s="4">
        <v>4.0</v>
      </c>
      <c r="F30" s="4">
        <v>4.0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3078</v>
      </c>
      <c r="B31" s="4" t="s">
        <v>3079</v>
      </c>
      <c r="C31" s="4">
        <v>14.0</v>
      </c>
      <c r="D31" s="4">
        <v>14.0</v>
      </c>
      <c r="E31" s="4">
        <v>14.0</v>
      </c>
      <c r="F31" s="4">
        <v>14.0</v>
      </c>
      <c r="G31" s="4" t="b">
        <v>0</v>
      </c>
      <c r="H31" s="4" t="b">
        <v>0</v>
      </c>
      <c r="I31" s="4" t="b">
        <v>0</v>
      </c>
      <c r="J31" s="4">
        <v>14.0</v>
      </c>
      <c r="K31" s="4">
        <v>14.0</v>
      </c>
      <c r="L31" s="4" t="s">
        <v>86</v>
      </c>
    </row>
    <row r="32" ht="15.75" customHeight="1">
      <c r="A32" s="4" t="s">
        <v>3044</v>
      </c>
      <c r="B32" s="4" t="s">
        <v>3080</v>
      </c>
      <c r="C32" s="4">
        <v>20.0</v>
      </c>
      <c r="D32" s="4">
        <v>20.0</v>
      </c>
      <c r="E32" s="4">
        <v>20.0</v>
      </c>
      <c r="F32" s="4">
        <v>20.0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468</v>
      </c>
      <c r="B33" s="4" t="s">
        <v>3081</v>
      </c>
      <c r="C33" s="4">
        <v>4.0</v>
      </c>
      <c r="D33" s="4">
        <v>4.0</v>
      </c>
      <c r="E33" s="4">
        <v>4.0</v>
      </c>
      <c r="F33" s="4">
        <v>4.0</v>
      </c>
      <c r="G33" s="4" t="b">
        <v>1</v>
      </c>
      <c r="H33" s="4" t="b">
        <v>1</v>
      </c>
      <c r="I33" s="4" t="b">
        <v>1</v>
      </c>
      <c r="J33" s="4">
        <v>3.0</v>
      </c>
      <c r="K33" s="4">
        <v>3.0</v>
      </c>
      <c r="L33" s="4" t="s">
        <v>3082</v>
      </c>
    </row>
    <row r="34" ht="15.75" customHeight="1">
      <c r="A34" s="4" t="s">
        <v>3083</v>
      </c>
      <c r="B34" s="4" t="s">
        <v>3084</v>
      </c>
      <c r="C34" s="4">
        <v>2.0</v>
      </c>
      <c r="D34" s="4">
        <v>2.0</v>
      </c>
      <c r="E34" s="4">
        <v>2.0</v>
      </c>
      <c r="F34" s="4">
        <v>2.0</v>
      </c>
      <c r="G34" s="4" t="b">
        <v>1</v>
      </c>
      <c r="H34" s="4" t="b">
        <v>1</v>
      </c>
      <c r="I34" s="4" t="b">
        <v>1</v>
      </c>
      <c r="J34" s="4">
        <v>1.0</v>
      </c>
      <c r="K34" s="4">
        <v>1.0</v>
      </c>
      <c r="L34" s="4" t="s">
        <v>3085</v>
      </c>
    </row>
    <row r="35" ht="15.75" customHeight="1">
      <c r="A35" s="4" t="s">
        <v>3086</v>
      </c>
      <c r="B35" s="4" t="s">
        <v>3087</v>
      </c>
      <c r="C35" s="4">
        <v>3.0</v>
      </c>
      <c r="D35" s="4">
        <v>3.0</v>
      </c>
      <c r="E35" s="4">
        <v>3.0</v>
      </c>
      <c r="F35" s="4">
        <v>3.0</v>
      </c>
      <c r="G35" s="4" t="b">
        <v>0</v>
      </c>
      <c r="H35" s="4" t="b">
        <v>0</v>
      </c>
      <c r="I35" s="4" t="b">
        <v>0</v>
      </c>
      <c r="J35" s="4">
        <v>3.0</v>
      </c>
      <c r="K35" s="4">
        <v>3.0</v>
      </c>
      <c r="L35" s="4" t="s">
        <v>86</v>
      </c>
    </row>
    <row r="36" ht="15.75" customHeight="1">
      <c r="A36" s="4" t="s">
        <v>3088</v>
      </c>
      <c r="B36" s="4" t="s">
        <v>3089</v>
      </c>
      <c r="C36" s="4">
        <v>3.0</v>
      </c>
      <c r="D36" s="4">
        <v>6.0</v>
      </c>
      <c r="E36" s="4">
        <v>3.0</v>
      </c>
      <c r="F36" s="4">
        <v>6.0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3090</v>
      </c>
      <c r="B37" s="4" t="s">
        <v>3091</v>
      </c>
      <c r="C37" s="4">
        <v>14.0</v>
      </c>
      <c r="D37" s="4">
        <v>14.0</v>
      </c>
      <c r="E37" s="4">
        <v>14.0</v>
      </c>
      <c r="F37" s="4">
        <v>14.0</v>
      </c>
      <c r="G37" s="4" t="b">
        <v>1</v>
      </c>
      <c r="H37" s="4" t="b">
        <v>1</v>
      </c>
      <c r="I37" s="4" t="b">
        <v>1</v>
      </c>
      <c r="J37" s="4">
        <v>8.0</v>
      </c>
      <c r="K37" s="4">
        <v>8.0</v>
      </c>
      <c r="L37" s="4" t="s">
        <v>3092</v>
      </c>
    </row>
    <row r="38" ht="15.75" customHeight="1">
      <c r="A38" s="4" t="s">
        <v>3093</v>
      </c>
      <c r="B38" s="4" t="s">
        <v>3094</v>
      </c>
      <c r="C38" s="4">
        <v>3.0</v>
      </c>
      <c r="D38" s="4">
        <v>3.0</v>
      </c>
      <c r="E38" s="4">
        <v>3.0</v>
      </c>
      <c r="F38" s="4">
        <v>3.0</v>
      </c>
      <c r="G38" s="4" t="b">
        <v>1</v>
      </c>
      <c r="H38" s="4" t="b">
        <v>1</v>
      </c>
      <c r="I38" s="4" t="b">
        <v>1</v>
      </c>
      <c r="J38" s="4">
        <v>2.0</v>
      </c>
      <c r="K38" s="4">
        <v>2.0</v>
      </c>
      <c r="L38" s="4" t="s">
        <v>3095</v>
      </c>
    </row>
    <row r="39" ht="15.75" customHeight="1">
      <c r="A39" s="4" t="s">
        <v>3096</v>
      </c>
      <c r="B39" s="4" t="s">
        <v>3097</v>
      </c>
      <c r="C39" s="4">
        <v>9.0</v>
      </c>
      <c r="D39" s="4">
        <v>9.0</v>
      </c>
      <c r="E39" s="4">
        <v>9.0</v>
      </c>
      <c r="F39" s="4">
        <v>9.0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3073</v>
      </c>
      <c r="B40" s="4" t="s">
        <v>3098</v>
      </c>
      <c r="C40" s="4">
        <v>6.0</v>
      </c>
      <c r="D40" s="4">
        <v>6.0</v>
      </c>
      <c r="E40" s="4">
        <v>6.0</v>
      </c>
      <c r="F40" s="4">
        <v>6.0</v>
      </c>
      <c r="G40" s="4" t="b">
        <v>1</v>
      </c>
      <c r="H40" s="4" t="b">
        <v>1</v>
      </c>
      <c r="I40" s="4" t="b">
        <v>1</v>
      </c>
      <c r="J40" s="4">
        <v>2.0</v>
      </c>
      <c r="K40" s="4">
        <v>2.0</v>
      </c>
      <c r="L40" s="4" t="s">
        <v>3099</v>
      </c>
    </row>
    <row r="41" ht="15.75" customHeight="1">
      <c r="A41" s="4" t="s">
        <v>3023</v>
      </c>
      <c r="B41" s="4" t="s">
        <v>3100</v>
      </c>
      <c r="C41" s="4">
        <v>9.0</v>
      </c>
      <c r="D41" s="4">
        <v>9.0</v>
      </c>
      <c r="E41" s="4">
        <v>9.0</v>
      </c>
      <c r="F41" s="4">
        <v>9.0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3101</v>
      </c>
      <c r="B42" s="4" t="s">
        <v>3102</v>
      </c>
      <c r="C42" s="4">
        <v>2.0</v>
      </c>
      <c r="D42" s="4">
        <v>2.0</v>
      </c>
      <c r="E42" s="4">
        <v>2.0</v>
      </c>
      <c r="F42" s="4">
        <v>2.0</v>
      </c>
      <c r="G42" s="4" t="b">
        <v>0</v>
      </c>
      <c r="H42" s="4" t="b">
        <v>0</v>
      </c>
      <c r="I42" s="4" t="b">
        <v>0</v>
      </c>
      <c r="J42" s="4">
        <v>2.0</v>
      </c>
      <c r="K42" s="4">
        <v>2.0</v>
      </c>
      <c r="L42" s="4" t="s">
        <v>86</v>
      </c>
    </row>
    <row r="43" ht="15.75" customHeight="1">
      <c r="A43" s="4" t="s">
        <v>3103</v>
      </c>
      <c r="B43" s="4" t="s">
        <v>3104</v>
      </c>
      <c r="C43" s="4">
        <v>2.0</v>
      </c>
      <c r="D43" s="4">
        <v>2.0</v>
      </c>
      <c r="E43" s="4">
        <v>2.0</v>
      </c>
      <c r="F43" s="4">
        <v>2.0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3044</v>
      </c>
      <c r="B44" s="4" t="s">
        <v>3105</v>
      </c>
      <c r="C44" s="4">
        <v>5.0</v>
      </c>
      <c r="D44" s="4">
        <v>5.0</v>
      </c>
      <c r="E44" s="4">
        <v>5.0</v>
      </c>
      <c r="F44" s="4">
        <v>5.0</v>
      </c>
      <c r="G44" s="4" t="b">
        <v>1</v>
      </c>
      <c r="H44" s="4" t="b">
        <v>1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3106</v>
      </c>
      <c r="B45" s="4" t="s">
        <v>3107</v>
      </c>
      <c r="C45" s="4">
        <v>8.0</v>
      </c>
      <c r="D45" s="4">
        <v>8.0</v>
      </c>
      <c r="E45" s="4">
        <v>8.0</v>
      </c>
      <c r="F45" s="4">
        <v>8.0</v>
      </c>
      <c r="G45" s="4" t="b">
        <v>1</v>
      </c>
      <c r="H45" s="4" t="b">
        <v>1</v>
      </c>
      <c r="I45" s="4" t="b">
        <v>1</v>
      </c>
      <c r="J45" s="4">
        <v>1.0</v>
      </c>
      <c r="K45" s="4">
        <v>1.0</v>
      </c>
      <c r="L45" s="4" t="s">
        <v>3108</v>
      </c>
    </row>
    <row r="46" ht="15.75" customHeight="1">
      <c r="A46" s="4" t="s">
        <v>3109</v>
      </c>
      <c r="B46" s="4" t="s">
        <v>3110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3086</v>
      </c>
      <c r="B47" s="4" t="s">
        <v>3111</v>
      </c>
      <c r="C47" s="4">
        <v>3.0</v>
      </c>
      <c r="D47" s="4">
        <v>3.0</v>
      </c>
      <c r="E47" s="4">
        <v>3.0</v>
      </c>
      <c r="F47" s="4">
        <v>3.0</v>
      </c>
      <c r="G47" s="4" t="b">
        <v>1</v>
      </c>
      <c r="H47" s="4" t="b">
        <v>1</v>
      </c>
      <c r="I47" s="4" t="b">
        <v>1</v>
      </c>
      <c r="J47" s="4">
        <v>1.0</v>
      </c>
      <c r="K47" s="4">
        <v>1.0</v>
      </c>
      <c r="L47" s="4" t="s">
        <v>3112</v>
      </c>
    </row>
    <row r="48" ht="15.75" customHeight="1">
      <c r="A48" s="4" t="s">
        <v>3113</v>
      </c>
      <c r="B48" s="4" t="s">
        <v>3114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3115</v>
      </c>
      <c r="B49" s="4" t="s">
        <v>3116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3030</v>
      </c>
      <c r="B50" s="4" t="s">
        <v>3117</v>
      </c>
      <c r="C50" s="4">
        <v>25.0</v>
      </c>
      <c r="D50" s="4">
        <v>28.0</v>
      </c>
      <c r="E50" s="4">
        <v>27.0</v>
      </c>
      <c r="F50" s="4">
        <v>28.0</v>
      </c>
      <c r="G50" s="4" t="b">
        <v>0</v>
      </c>
      <c r="H50" s="4" t="b">
        <v>0</v>
      </c>
      <c r="I50" s="4" t="b">
        <v>0</v>
      </c>
      <c r="J50" s="4">
        <v>28.0</v>
      </c>
      <c r="K50" s="4">
        <v>27.0</v>
      </c>
      <c r="L50" s="4" t="s">
        <v>86</v>
      </c>
    </row>
    <row r="51" ht="15.75" customHeight="1">
      <c r="A51" s="4" t="s">
        <v>3073</v>
      </c>
      <c r="B51" s="4" t="s">
        <v>701</v>
      </c>
      <c r="C51" s="4">
        <v>6.0</v>
      </c>
      <c r="D51" s="4">
        <v>8.0</v>
      </c>
      <c r="E51" s="4">
        <v>7.0</v>
      </c>
      <c r="F51" s="4">
        <v>8.0</v>
      </c>
      <c r="G51" s="4" t="b">
        <v>1</v>
      </c>
      <c r="H51" s="4" t="b">
        <v>1</v>
      </c>
      <c r="I51" s="4" t="b">
        <v>1</v>
      </c>
      <c r="J51" s="4">
        <v>3.0</v>
      </c>
      <c r="K51" s="4">
        <v>2.0</v>
      </c>
      <c r="L51" s="4" t="s">
        <v>3118</v>
      </c>
    </row>
    <row r="52" ht="15.75" customHeight="1">
      <c r="A52" s="4" t="s">
        <v>3119</v>
      </c>
      <c r="B52" s="4" t="s">
        <v>3120</v>
      </c>
      <c r="C52" s="4">
        <v>5.0</v>
      </c>
      <c r="D52" s="4">
        <v>7.0</v>
      </c>
      <c r="E52" s="4">
        <v>5.0</v>
      </c>
      <c r="F52" s="4">
        <v>7.0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3121</v>
      </c>
      <c r="B53" s="4" t="s">
        <v>1082</v>
      </c>
      <c r="C53" s="4">
        <v>3.0</v>
      </c>
      <c r="D53" s="4">
        <v>3.0</v>
      </c>
      <c r="E53" s="4">
        <v>3.0</v>
      </c>
      <c r="F53" s="4">
        <v>3.0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3122</v>
      </c>
      <c r="B54" s="4" t="s">
        <v>3123</v>
      </c>
      <c r="C54" s="4">
        <v>8.0</v>
      </c>
      <c r="D54" s="4">
        <v>8.0</v>
      </c>
      <c r="E54" s="4">
        <v>8.0</v>
      </c>
      <c r="F54" s="4">
        <v>8.0</v>
      </c>
      <c r="G54" s="4" t="b">
        <v>1</v>
      </c>
      <c r="H54" s="4" t="b">
        <v>1</v>
      </c>
      <c r="I54" s="4" t="b">
        <v>1</v>
      </c>
      <c r="J54" s="4">
        <v>4.0</v>
      </c>
      <c r="K54" s="4">
        <v>4.0</v>
      </c>
      <c r="L54" s="4" t="s">
        <v>3124</v>
      </c>
    </row>
    <row r="55" ht="15.75" customHeight="1">
      <c r="A55" s="4" t="s">
        <v>3125</v>
      </c>
      <c r="B55" s="4" t="s">
        <v>3126</v>
      </c>
      <c r="C55" s="4">
        <v>6.0</v>
      </c>
      <c r="D55" s="4">
        <v>6.0</v>
      </c>
      <c r="E55" s="4">
        <v>6.0</v>
      </c>
      <c r="F55" s="4">
        <v>6.0</v>
      </c>
      <c r="G55" s="4" t="b">
        <v>1</v>
      </c>
      <c r="H55" s="4" t="b">
        <v>1</v>
      </c>
      <c r="I55" s="4" t="b">
        <v>1</v>
      </c>
      <c r="J55" s="4">
        <v>1.0</v>
      </c>
      <c r="K55" s="4">
        <v>1.0</v>
      </c>
      <c r="L55" s="4" t="s">
        <v>3127</v>
      </c>
    </row>
    <row r="56" ht="15.75" customHeight="1">
      <c r="A56" s="4" t="s">
        <v>3128</v>
      </c>
      <c r="B56" s="4" t="s">
        <v>3129</v>
      </c>
      <c r="C56" s="4">
        <v>7.0</v>
      </c>
      <c r="D56" s="4">
        <v>7.0</v>
      </c>
      <c r="E56" s="4">
        <v>7.0</v>
      </c>
      <c r="F56" s="4">
        <v>7.0</v>
      </c>
      <c r="G56" s="4" t="b">
        <v>1</v>
      </c>
      <c r="H56" s="4" t="b">
        <v>1</v>
      </c>
      <c r="I56" s="4" t="b">
        <v>1</v>
      </c>
      <c r="J56" s="4">
        <v>1.0</v>
      </c>
      <c r="K56" s="4">
        <v>1.0</v>
      </c>
      <c r="L56" s="4" t="s">
        <v>3130</v>
      </c>
    </row>
    <row r="57" ht="15.75" customHeight="1">
      <c r="A57" s="4" t="s">
        <v>3131</v>
      </c>
      <c r="B57" s="4" t="s">
        <v>3132</v>
      </c>
      <c r="C57" s="4">
        <v>4.0</v>
      </c>
      <c r="D57" s="4">
        <v>4.0</v>
      </c>
      <c r="E57" s="4">
        <v>4.0</v>
      </c>
      <c r="F57" s="4">
        <v>4.0</v>
      </c>
      <c r="G57" s="4" t="b">
        <v>1</v>
      </c>
      <c r="H57" s="4" t="b">
        <v>1</v>
      </c>
      <c r="I57" s="4" t="b">
        <v>1</v>
      </c>
      <c r="J57" s="4">
        <v>2.0</v>
      </c>
      <c r="K57" s="4">
        <v>2.0</v>
      </c>
      <c r="L57" s="4" t="s">
        <v>3133</v>
      </c>
    </row>
    <row r="58" ht="15.75" customHeight="1">
      <c r="A58" s="4" t="s">
        <v>3134</v>
      </c>
      <c r="B58" s="4" t="s">
        <v>3135</v>
      </c>
      <c r="C58" s="4">
        <v>3.0</v>
      </c>
      <c r="D58" s="4">
        <v>5.0</v>
      </c>
      <c r="E58" s="4">
        <v>3.0</v>
      </c>
      <c r="F58" s="4">
        <v>5.0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3073</v>
      </c>
      <c r="B59" s="4" t="s">
        <v>3136</v>
      </c>
      <c r="C59" s="4">
        <v>4.0</v>
      </c>
      <c r="D59" s="4">
        <v>4.0</v>
      </c>
      <c r="E59" s="4">
        <v>4.0</v>
      </c>
      <c r="F59" s="4">
        <v>4.0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3137</v>
      </c>
    </row>
    <row r="60" ht="15.75" customHeight="1">
      <c r="A60" s="4" t="s">
        <v>3036</v>
      </c>
      <c r="B60" s="4" t="s">
        <v>3138</v>
      </c>
      <c r="C60" s="4">
        <v>6.0</v>
      </c>
      <c r="D60" s="4">
        <v>6.0</v>
      </c>
      <c r="E60" s="4">
        <v>6.0</v>
      </c>
      <c r="F60" s="4">
        <v>6.0</v>
      </c>
      <c r="G60" s="4" t="b">
        <v>1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3139</v>
      </c>
      <c r="B61" s="4" t="s">
        <v>3140</v>
      </c>
      <c r="C61" s="4">
        <v>2.0</v>
      </c>
      <c r="D61" s="4">
        <v>4.0</v>
      </c>
      <c r="E61" s="4">
        <v>3.0</v>
      </c>
      <c r="F61" s="4">
        <v>4.0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3141</v>
      </c>
      <c r="B62" s="4" t="s">
        <v>407</v>
      </c>
      <c r="C62" s="4">
        <v>6.0</v>
      </c>
      <c r="D62" s="4">
        <v>24.0</v>
      </c>
      <c r="E62" s="4">
        <v>7.0</v>
      </c>
      <c r="F62" s="4">
        <v>24.0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3090</v>
      </c>
      <c r="B63" s="4" t="s">
        <v>3142</v>
      </c>
      <c r="C63" s="4">
        <v>14.0</v>
      </c>
      <c r="D63" s="4">
        <v>14.0</v>
      </c>
      <c r="E63" s="4">
        <v>14.0</v>
      </c>
      <c r="F63" s="4">
        <v>14.0</v>
      </c>
      <c r="G63" s="4" t="b">
        <v>1</v>
      </c>
      <c r="H63" s="4" t="b">
        <v>1</v>
      </c>
      <c r="I63" s="4" t="b">
        <v>1</v>
      </c>
      <c r="J63" s="4">
        <v>8.0</v>
      </c>
      <c r="K63" s="4">
        <v>8.0</v>
      </c>
      <c r="L63" s="4" t="s">
        <v>3143</v>
      </c>
    </row>
    <row r="64" ht="15.75" customHeight="1">
      <c r="A64" s="4" t="s">
        <v>3044</v>
      </c>
      <c r="B64" s="4" t="s">
        <v>3144</v>
      </c>
      <c r="C64" s="4">
        <v>10.0</v>
      </c>
      <c r="D64" s="4">
        <v>10.0</v>
      </c>
      <c r="E64" s="4">
        <v>10.0</v>
      </c>
      <c r="F64" s="4">
        <v>10.0</v>
      </c>
      <c r="G64" s="4" t="b">
        <v>1</v>
      </c>
      <c r="H64" s="4" t="b">
        <v>1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3145</v>
      </c>
      <c r="B65" s="4" t="s">
        <v>3146</v>
      </c>
      <c r="C65" s="4">
        <v>9.0</v>
      </c>
      <c r="D65" s="4">
        <v>9.0</v>
      </c>
      <c r="E65" s="4">
        <v>9.0</v>
      </c>
      <c r="F65" s="4">
        <v>9.0</v>
      </c>
      <c r="G65" s="4" t="b">
        <v>1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3147</v>
      </c>
      <c r="B66" s="4" t="s">
        <v>3148</v>
      </c>
      <c r="C66" s="4">
        <v>8.0</v>
      </c>
      <c r="D66" s="4">
        <v>9.0</v>
      </c>
      <c r="E66" s="4">
        <v>8.0</v>
      </c>
      <c r="F66" s="4">
        <v>9.0</v>
      </c>
      <c r="G66" s="4" t="b">
        <v>1</v>
      </c>
      <c r="H66" s="4" t="b">
        <v>1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3044</v>
      </c>
      <c r="B67" s="4" t="s">
        <v>3149</v>
      </c>
      <c r="C67" s="4">
        <v>8.0</v>
      </c>
      <c r="D67" s="4">
        <v>8.0</v>
      </c>
      <c r="E67" s="4">
        <v>8.0</v>
      </c>
      <c r="F67" s="4">
        <v>8.0</v>
      </c>
      <c r="G67" s="4" t="b">
        <v>1</v>
      </c>
      <c r="H67" s="4" t="b">
        <v>1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3150</v>
      </c>
      <c r="B68" s="4" t="s">
        <v>3151</v>
      </c>
      <c r="C68" s="4">
        <v>2.0</v>
      </c>
      <c r="D68" s="4">
        <v>4.0</v>
      </c>
      <c r="E68" s="4">
        <v>2.0</v>
      </c>
      <c r="F68" s="4">
        <v>4.0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3038</v>
      </c>
      <c r="B69" s="4" t="s">
        <v>3152</v>
      </c>
      <c r="C69" s="4">
        <v>2.0</v>
      </c>
      <c r="D69" s="4">
        <v>3.0</v>
      </c>
      <c r="E69" s="4">
        <v>2.0</v>
      </c>
      <c r="F69" s="4">
        <v>3.0</v>
      </c>
      <c r="G69" s="4" t="b">
        <v>1</v>
      </c>
      <c r="H69" s="4" t="b">
        <v>1</v>
      </c>
      <c r="I69" s="4" t="b">
        <v>0</v>
      </c>
      <c r="J69" s="4">
        <v>1.0</v>
      </c>
      <c r="K69" s="4">
        <v>1.0</v>
      </c>
      <c r="L69" s="4" t="s">
        <v>86</v>
      </c>
    </row>
    <row r="70" ht="15.75" customHeight="1">
      <c r="A70" s="4" t="s">
        <v>3073</v>
      </c>
      <c r="B70" s="4" t="s">
        <v>3153</v>
      </c>
      <c r="C70" s="4">
        <v>10.0</v>
      </c>
      <c r="D70" s="4">
        <v>10.0</v>
      </c>
      <c r="E70" s="4">
        <v>10.0</v>
      </c>
      <c r="F70" s="4">
        <v>10.0</v>
      </c>
      <c r="G70" s="4" t="b">
        <v>1</v>
      </c>
      <c r="H70" s="4" t="b">
        <v>1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3154</v>
      </c>
      <c r="B71" s="4" t="s">
        <v>121</v>
      </c>
      <c r="C71" s="4">
        <v>2.0</v>
      </c>
      <c r="D71" s="4">
        <v>18.0</v>
      </c>
      <c r="E71" s="4">
        <v>11.0</v>
      </c>
      <c r="F71" s="4">
        <v>18.0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3155</v>
      </c>
      <c r="B72" s="4" t="s">
        <v>3156</v>
      </c>
      <c r="C72" s="4">
        <v>2.0</v>
      </c>
      <c r="D72" s="4">
        <v>2.0</v>
      </c>
      <c r="E72" s="4">
        <v>2.0</v>
      </c>
      <c r="F72" s="4">
        <v>2.0</v>
      </c>
      <c r="G72" s="4" t="b">
        <v>1</v>
      </c>
      <c r="H72" s="4" t="b">
        <v>1</v>
      </c>
      <c r="I72" s="4" t="b">
        <v>1</v>
      </c>
      <c r="J72" s="4">
        <v>1.0</v>
      </c>
      <c r="K72" s="4">
        <v>1.0</v>
      </c>
      <c r="L72" s="4" t="s">
        <v>3157</v>
      </c>
    </row>
    <row r="73" ht="15.75" customHeight="1">
      <c r="A73" s="4" t="s">
        <v>3030</v>
      </c>
      <c r="B73" s="4" t="s">
        <v>3158</v>
      </c>
      <c r="C73" s="4">
        <v>12.0</v>
      </c>
      <c r="D73" s="4">
        <v>12.0</v>
      </c>
      <c r="E73" s="4">
        <v>12.0</v>
      </c>
      <c r="F73" s="4">
        <v>12.0</v>
      </c>
      <c r="G73" s="4" t="b">
        <v>1</v>
      </c>
      <c r="H73" s="4" t="b">
        <v>1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3159</v>
      </c>
      <c r="B74" s="4" t="s">
        <v>3160</v>
      </c>
      <c r="C74" s="4">
        <v>38.0</v>
      </c>
      <c r="D74" s="4">
        <v>38.0</v>
      </c>
      <c r="E74" s="4">
        <v>38.0</v>
      </c>
      <c r="F74" s="4">
        <v>38.0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3161</v>
      </c>
      <c r="B75" s="4" t="s">
        <v>3140</v>
      </c>
      <c r="C75" s="4">
        <v>2.0</v>
      </c>
      <c r="D75" s="4">
        <v>4.0</v>
      </c>
      <c r="E75" s="4">
        <v>3.0</v>
      </c>
      <c r="F75" s="4">
        <v>4.0</v>
      </c>
      <c r="G75" s="4" t="b">
        <v>0</v>
      </c>
      <c r="H75" s="4" t="b">
        <v>0</v>
      </c>
      <c r="I75" s="4" t="b">
        <v>0</v>
      </c>
      <c r="J75" s="4">
        <v>0.0</v>
      </c>
      <c r="K75" s="4">
        <v>0.0</v>
      </c>
      <c r="L75" s="4" t="s">
        <v>86</v>
      </c>
    </row>
    <row r="76" ht="15.75" customHeight="1">
      <c r="A76" s="4" t="s">
        <v>3145</v>
      </c>
      <c r="B76" s="4" t="s">
        <v>3162</v>
      </c>
      <c r="C76" s="4">
        <v>8.0</v>
      </c>
      <c r="D76" s="4">
        <v>8.0</v>
      </c>
      <c r="E76" s="4">
        <v>8.0</v>
      </c>
      <c r="F76" s="4">
        <v>8.0</v>
      </c>
      <c r="G76" s="4" t="b">
        <v>1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3159</v>
      </c>
      <c r="B77" s="4" t="s">
        <v>3100</v>
      </c>
      <c r="C77" s="4">
        <v>34.0</v>
      </c>
      <c r="D77" s="4">
        <v>34.0</v>
      </c>
      <c r="E77" s="4">
        <v>34.0</v>
      </c>
      <c r="F77" s="4">
        <v>34.0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3163</v>
      </c>
      <c r="B78" s="4" t="s">
        <v>3164</v>
      </c>
      <c r="C78" s="4">
        <v>3.0</v>
      </c>
      <c r="D78" s="4">
        <v>7.0</v>
      </c>
      <c r="E78" s="4">
        <v>6.0</v>
      </c>
      <c r="F78" s="4">
        <v>7.0</v>
      </c>
      <c r="G78" s="4" t="b">
        <v>1</v>
      </c>
      <c r="H78" s="4" t="b">
        <v>1</v>
      </c>
      <c r="I78" s="4" t="b">
        <v>1</v>
      </c>
      <c r="J78" s="4">
        <v>6.0</v>
      </c>
      <c r="K78" s="4">
        <v>5.0</v>
      </c>
      <c r="L78" s="4" t="s">
        <v>3165</v>
      </c>
    </row>
    <row r="79" ht="15.75" customHeight="1">
      <c r="A79" s="4" t="s">
        <v>3166</v>
      </c>
      <c r="B79" s="4" t="s">
        <v>3167</v>
      </c>
      <c r="C79" s="4">
        <v>2.0</v>
      </c>
      <c r="D79" s="4">
        <v>2.0</v>
      </c>
      <c r="E79" s="4">
        <v>2.0</v>
      </c>
      <c r="F79" s="4">
        <v>2.0</v>
      </c>
      <c r="G79" s="4" t="b">
        <v>1</v>
      </c>
      <c r="H79" s="4" t="b">
        <v>1</v>
      </c>
      <c r="I79" s="4" t="b">
        <v>1</v>
      </c>
      <c r="J79" s="4">
        <v>1.0</v>
      </c>
      <c r="K79" s="4">
        <v>1.0</v>
      </c>
      <c r="L79" s="4" t="s">
        <v>3168</v>
      </c>
    </row>
    <row r="80" ht="15.75" customHeight="1">
      <c r="A80" s="4" t="s">
        <v>2110</v>
      </c>
      <c r="B80" s="4" t="s">
        <v>3169</v>
      </c>
      <c r="C80" s="4">
        <v>4.0</v>
      </c>
      <c r="D80" s="4">
        <v>4.0</v>
      </c>
      <c r="E80" s="4">
        <v>4.0</v>
      </c>
      <c r="F80" s="4">
        <v>4.0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3170</v>
      </c>
      <c r="B81" s="4" t="s">
        <v>3171</v>
      </c>
      <c r="C81" s="4">
        <v>2.0</v>
      </c>
      <c r="D81" s="4">
        <v>3.0</v>
      </c>
      <c r="E81" s="4">
        <v>2.0</v>
      </c>
      <c r="F81" s="4">
        <v>3.0</v>
      </c>
      <c r="G81" s="4" t="b">
        <v>1</v>
      </c>
      <c r="H81" s="4" t="b">
        <v>1</v>
      </c>
      <c r="I81" s="4" t="b">
        <v>0</v>
      </c>
      <c r="J81" s="4">
        <v>2.0</v>
      </c>
      <c r="K81" s="4">
        <v>1.0</v>
      </c>
      <c r="L81" s="4" t="s">
        <v>86</v>
      </c>
    </row>
    <row r="82" ht="15.75" customHeight="1">
      <c r="A82" s="4" t="s">
        <v>3172</v>
      </c>
      <c r="B82" s="4" t="s">
        <v>426</v>
      </c>
      <c r="C82" s="4">
        <v>2.0</v>
      </c>
      <c r="D82" s="4">
        <v>6.0</v>
      </c>
      <c r="E82" s="4">
        <v>3.0</v>
      </c>
      <c r="F82" s="4">
        <v>6.0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3073</v>
      </c>
      <c r="B83" s="4" t="s">
        <v>3173</v>
      </c>
      <c r="C83" s="4">
        <v>4.0</v>
      </c>
      <c r="D83" s="4">
        <v>4.0</v>
      </c>
      <c r="E83" s="4">
        <v>4.0</v>
      </c>
      <c r="F83" s="4">
        <v>4.0</v>
      </c>
      <c r="G83" s="4" t="b">
        <v>1</v>
      </c>
      <c r="H83" s="4" t="b">
        <v>1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3174</v>
      </c>
      <c r="B84" s="4" t="s">
        <v>3175</v>
      </c>
      <c r="C84" s="4">
        <v>2.0</v>
      </c>
      <c r="D84" s="4">
        <v>2.0</v>
      </c>
      <c r="E84" s="4">
        <v>2.0</v>
      </c>
      <c r="F84" s="4">
        <v>2.0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3125</v>
      </c>
      <c r="B85" s="4" t="s">
        <v>3176</v>
      </c>
      <c r="C85" s="4">
        <v>6.0</v>
      </c>
      <c r="D85" s="4">
        <v>6.0</v>
      </c>
      <c r="E85" s="4">
        <v>6.0</v>
      </c>
      <c r="F85" s="4">
        <v>6.0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3177</v>
      </c>
    </row>
    <row r="86" ht="15.75" customHeight="1">
      <c r="A86" s="4" t="s">
        <v>3178</v>
      </c>
      <c r="B86" s="4" t="s">
        <v>3102</v>
      </c>
      <c r="C86" s="4">
        <v>2.0</v>
      </c>
      <c r="D86" s="4">
        <v>6.0</v>
      </c>
      <c r="E86" s="4">
        <v>3.0</v>
      </c>
      <c r="F86" s="4">
        <v>6.0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3030</v>
      </c>
      <c r="B87" s="4" t="s">
        <v>3179</v>
      </c>
      <c r="C87" s="4">
        <v>18.0</v>
      </c>
      <c r="D87" s="4">
        <v>18.0</v>
      </c>
      <c r="E87" s="4">
        <v>18.0</v>
      </c>
      <c r="F87" s="4">
        <v>18.0</v>
      </c>
      <c r="G87" s="4" t="b">
        <v>0</v>
      </c>
      <c r="H87" s="4" t="b">
        <v>0</v>
      </c>
      <c r="I87" s="4" t="b">
        <v>0</v>
      </c>
      <c r="J87" s="4">
        <v>18.0</v>
      </c>
      <c r="K87" s="4">
        <v>18.0</v>
      </c>
      <c r="L87" s="4" t="s">
        <v>86</v>
      </c>
    </row>
    <row r="88" ht="15.75" customHeight="1">
      <c r="A88" s="4" t="s">
        <v>3073</v>
      </c>
      <c r="B88" s="4" t="s">
        <v>3180</v>
      </c>
      <c r="C88" s="4">
        <v>4.0</v>
      </c>
      <c r="D88" s="4">
        <v>4.0</v>
      </c>
      <c r="E88" s="4">
        <v>4.0</v>
      </c>
      <c r="F88" s="4">
        <v>4.0</v>
      </c>
      <c r="G88" s="4" t="b">
        <v>1</v>
      </c>
      <c r="H88" s="4" t="b">
        <v>1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3181</v>
      </c>
      <c r="B89" s="4" t="s">
        <v>3182</v>
      </c>
      <c r="C89" s="4">
        <v>14.0</v>
      </c>
      <c r="D89" s="4">
        <v>14.0</v>
      </c>
      <c r="E89" s="4">
        <v>14.0</v>
      </c>
      <c r="F89" s="4">
        <v>14.0</v>
      </c>
      <c r="G89" s="4" t="b">
        <v>1</v>
      </c>
      <c r="H89" s="4" t="b">
        <v>1</v>
      </c>
      <c r="I89" s="4" t="b">
        <v>1</v>
      </c>
      <c r="J89" s="4">
        <v>5.0</v>
      </c>
      <c r="K89" s="4">
        <v>5.0</v>
      </c>
      <c r="L89" s="4" t="s">
        <v>3183</v>
      </c>
    </row>
    <row r="90" ht="15.75" customHeight="1">
      <c r="A90" s="4" t="s">
        <v>3184</v>
      </c>
      <c r="B90" s="4" t="s">
        <v>176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3185</v>
      </c>
      <c r="B91" s="4" t="s">
        <v>3186</v>
      </c>
      <c r="C91" s="4">
        <v>2.0</v>
      </c>
      <c r="D91" s="4">
        <v>2.0</v>
      </c>
      <c r="E91" s="4">
        <v>2.0</v>
      </c>
      <c r="F91" s="4">
        <v>2.0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3038</v>
      </c>
      <c r="B92" s="4" t="s">
        <v>3187</v>
      </c>
      <c r="C92" s="4">
        <v>2.0</v>
      </c>
      <c r="D92" s="4">
        <v>3.0</v>
      </c>
      <c r="E92" s="4">
        <v>2.0</v>
      </c>
      <c r="F92" s="4">
        <v>3.0</v>
      </c>
      <c r="G92" s="4" t="b">
        <v>0</v>
      </c>
      <c r="H92" s="4" t="b">
        <v>0</v>
      </c>
      <c r="I92" s="4" t="b">
        <v>0</v>
      </c>
      <c r="J92" s="4">
        <v>3.0</v>
      </c>
      <c r="K92" s="4">
        <v>2.0</v>
      </c>
      <c r="L92" s="4" t="s">
        <v>86</v>
      </c>
    </row>
    <row r="93" ht="15.75" customHeight="1">
      <c r="A93" s="4" t="s">
        <v>3030</v>
      </c>
      <c r="B93" s="4" t="s">
        <v>3188</v>
      </c>
      <c r="C93" s="4">
        <v>24.0</v>
      </c>
      <c r="D93" s="4">
        <v>24.0</v>
      </c>
      <c r="E93" s="4">
        <v>24.0</v>
      </c>
      <c r="F93" s="4">
        <v>24.0</v>
      </c>
      <c r="G93" s="4" t="b">
        <v>1</v>
      </c>
      <c r="H93" s="4" t="b">
        <v>1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3189</v>
      </c>
      <c r="B94" s="4" t="s">
        <v>3190</v>
      </c>
      <c r="C94" s="4">
        <v>2.0</v>
      </c>
      <c r="D94" s="4">
        <v>8.0</v>
      </c>
      <c r="E94" s="4">
        <v>5.0</v>
      </c>
      <c r="F94" s="4">
        <v>8.0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3078</v>
      </c>
      <c r="B95" s="4" t="s">
        <v>3191</v>
      </c>
      <c r="C95" s="4">
        <v>21.0</v>
      </c>
      <c r="D95" s="4">
        <v>22.0</v>
      </c>
      <c r="E95" s="4">
        <v>21.0</v>
      </c>
      <c r="F95" s="4">
        <v>22.0</v>
      </c>
      <c r="G95" s="4" t="b">
        <v>1</v>
      </c>
      <c r="H95" s="4" t="b">
        <v>1</v>
      </c>
      <c r="I95" s="4" t="b">
        <v>1</v>
      </c>
      <c r="J95" s="4">
        <v>12.0</v>
      </c>
      <c r="K95" s="4">
        <v>11.0</v>
      </c>
      <c r="L95" s="4" t="s">
        <v>3192</v>
      </c>
    </row>
    <row r="96" ht="15.75" customHeight="1">
      <c r="A96" s="4" t="s">
        <v>3023</v>
      </c>
      <c r="B96" s="4" t="s">
        <v>3160</v>
      </c>
      <c r="C96" s="4">
        <v>9.0</v>
      </c>
      <c r="D96" s="4">
        <v>9.0</v>
      </c>
      <c r="E96" s="4">
        <v>9.0</v>
      </c>
      <c r="F96" s="4">
        <v>9.0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3093</v>
      </c>
      <c r="B97" s="4" t="s">
        <v>3193</v>
      </c>
      <c r="C97" s="4">
        <v>3.0</v>
      </c>
      <c r="D97" s="4">
        <v>3.0</v>
      </c>
      <c r="E97" s="4">
        <v>3.0</v>
      </c>
      <c r="F97" s="4">
        <v>3.0</v>
      </c>
      <c r="G97" s="4" t="b">
        <v>1</v>
      </c>
      <c r="H97" s="4" t="b">
        <v>1</v>
      </c>
      <c r="I97" s="4" t="b">
        <v>1</v>
      </c>
      <c r="J97" s="4">
        <v>2.0</v>
      </c>
      <c r="K97" s="4">
        <v>2.0</v>
      </c>
      <c r="L97" s="4" t="s">
        <v>3194</v>
      </c>
    </row>
    <row r="98" ht="15.75" customHeight="1">
      <c r="A98" s="4" t="s">
        <v>3174</v>
      </c>
      <c r="B98" s="4" t="s">
        <v>3195</v>
      </c>
      <c r="C98" s="4">
        <v>2.0</v>
      </c>
      <c r="D98" s="4">
        <v>2.0</v>
      </c>
      <c r="E98" s="4">
        <v>2.0</v>
      </c>
      <c r="F98" s="4">
        <v>2.0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3196</v>
      </c>
      <c r="B99" s="4" t="s">
        <v>3197</v>
      </c>
      <c r="C99" s="4">
        <v>2.0</v>
      </c>
      <c r="D99" s="4">
        <v>2.0</v>
      </c>
      <c r="E99" s="4">
        <v>2.0</v>
      </c>
      <c r="F99" s="4">
        <v>2.0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3198</v>
      </c>
      <c r="B100" s="4" t="s">
        <v>3199</v>
      </c>
      <c r="C100" s="4">
        <v>5.0</v>
      </c>
      <c r="D100" s="4">
        <v>10.0</v>
      </c>
      <c r="E100" s="4">
        <v>5.0</v>
      </c>
      <c r="F100" s="4">
        <v>10.0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86</v>
      </c>
    </row>
    <row r="101" ht="15.75" customHeight="1">
      <c r="A101" s="4" t="s">
        <v>3200</v>
      </c>
      <c r="B101" s="4" t="s">
        <v>3201</v>
      </c>
      <c r="C101" s="4">
        <v>3.0</v>
      </c>
      <c r="D101" s="4">
        <v>3.0</v>
      </c>
      <c r="E101" s="4">
        <v>3.0</v>
      </c>
      <c r="F101" s="4">
        <v>3.0</v>
      </c>
      <c r="G101" s="4" t="b">
        <v>1</v>
      </c>
      <c r="H101" s="4" t="b">
        <v>1</v>
      </c>
      <c r="I101" s="4" t="b">
        <v>0</v>
      </c>
      <c r="J101" s="4">
        <v>1.0</v>
      </c>
      <c r="K101" s="4">
        <v>1.0</v>
      </c>
      <c r="L101" s="4" t="s">
        <v>86</v>
      </c>
    </row>
    <row r="102" ht="15.75" customHeight="1">
      <c r="A102" s="4" t="s">
        <v>3202</v>
      </c>
      <c r="B102" s="4" t="s">
        <v>3203</v>
      </c>
      <c r="C102" s="4">
        <v>5.0</v>
      </c>
      <c r="D102" s="4">
        <v>5.0</v>
      </c>
      <c r="E102" s="4">
        <v>5.0</v>
      </c>
      <c r="F102" s="4">
        <v>5.0</v>
      </c>
      <c r="G102" s="4" t="b">
        <v>1</v>
      </c>
      <c r="H102" s="4" t="b">
        <v>1</v>
      </c>
      <c r="I102" s="4" t="b">
        <v>1</v>
      </c>
      <c r="J102" s="4">
        <v>3.0</v>
      </c>
      <c r="K102" s="4">
        <v>3.0</v>
      </c>
      <c r="L102" s="4" t="s">
        <v>3204</v>
      </c>
    </row>
    <row r="103" ht="15.75" customHeight="1">
      <c r="A103" s="4" t="s">
        <v>3078</v>
      </c>
      <c r="B103" s="4" t="s">
        <v>3205</v>
      </c>
      <c r="C103" s="4">
        <v>9.0</v>
      </c>
      <c r="D103" s="4">
        <v>9.0</v>
      </c>
      <c r="E103" s="4">
        <v>9.0</v>
      </c>
      <c r="F103" s="4">
        <v>9.0</v>
      </c>
      <c r="G103" s="4" t="b">
        <v>0</v>
      </c>
      <c r="H103" s="4" t="b">
        <v>0</v>
      </c>
      <c r="I103" s="4" t="b">
        <v>0</v>
      </c>
      <c r="J103" s="4">
        <v>9.0</v>
      </c>
      <c r="K103" s="4">
        <v>9.0</v>
      </c>
      <c r="L103" s="4" t="s">
        <v>86</v>
      </c>
    </row>
    <row r="104" ht="15.75" customHeight="1">
      <c r="A104" s="4" t="s">
        <v>3024</v>
      </c>
      <c r="B104" s="4" t="s">
        <v>3206</v>
      </c>
      <c r="C104" s="4">
        <v>11.0</v>
      </c>
      <c r="D104" s="4">
        <v>11.0</v>
      </c>
      <c r="E104" s="4">
        <v>11.0</v>
      </c>
      <c r="F104" s="4">
        <v>11.0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3207</v>
      </c>
    </row>
    <row r="105" ht="15.75" customHeight="1">
      <c r="A105" s="4" t="s">
        <v>3208</v>
      </c>
      <c r="B105" s="4" t="s">
        <v>3209</v>
      </c>
      <c r="C105" s="4">
        <v>2.0</v>
      </c>
      <c r="D105" s="4">
        <v>5.0</v>
      </c>
      <c r="E105" s="4">
        <v>4.0</v>
      </c>
      <c r="F105" s="4">
        <v>5.0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86</v>
      </c>
    </row>
    <row r="106" ht="15.75" customHeight="1">
      <c r="A106" s="4" t="s">
        <v>3210</v>
      </c>
      <c r="B106" s="4" t="s">
        <v>3211</v>
      </c>
      <c r="C106" s="4">
        <v>2.0</v>
      </c>
      <c r="D106" s="4">
        <v>8.0</v>
      </c>
      <c r="E106" s="4">
        <v>6.0</v>
      </c>
      <c r="F106" s="4">
        <v>8.0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3212</v>
      </c>
      <c r="B107" s="4" t="s">
        <v>3213</v>
      </c>
      <c r="C107" s="4">
        <v>2.0</v>
      </c>
      <c r="D107" s="4">
        <v>4.0</v>
      </c>
      <c r="E107" s="4">
        <v>2.0</v>
      </c>
      <c r="F107" s="4">
        <v>4.0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3214</v>
      </c>
      <c r="B108" s="4" t="s">
        <v>176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3088</v>
      </c>
      <c r="B109" s="4" t="s">
        <v>3215</v>
      </c>
      <c r="C109" s="4">
        <v>3.0</v>
      </c>
      <c r="D109" s="4">
        <v>6.0</v>
      </c>
      <c r="E109" s="4">
        <v>3.0</v>
      </c>
      <c r="F109" s="4">
        <v>6.0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3216</v>
      </c>
      <c r="B110" s="4" t="s">
        <v>3217</v>
      </c>
      <c r="C110" s="4">
        <v>2.0</v>
      </c>
      <c r="D110" s="4">
        <v>4.0</v>
      </c>
      <c r="E110" s="4">
        <v>2.0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3044</v>
      </c>
      <c r="B111" s="4" t="s">
        <v>3218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0.0</v>
      </c>
      <c r="K111" s="4">
        <v>0.0</v>
      </c>
      <c r="L111" s="4" t="s">
        <v>86</v>
      </c>
    </row>
    <row r="112" ht="15.75" customHeight="1">
      <c r="A112" s="4" t="s">
        <v>3219</v>
      </c>
      <c r="B112" s="4" t="s">
        <v>3220</v>
      </c>
      <c r="C112" s="4">
        <v>5.0</v>
      </c>
      <c r="D112" s="4">
        <v>5.0</v>
      </c>
      <c r="E112" s="4">
        <v>5.0</v>
      </c>
      <c r="F112" s="4">
        <v>5.0</v>
      </c>
      <c r="G112" s="4" t="b">
        <v>1</v>
      </c>
      <c r="H112" s="4" t="b">
        <v>1</v>
      </c>
      <c r="I112" s="4" t="b">
        <v>1</v>
      </c>
      <c r="J112" s="4">
        <v>4.0</v>
      </c>
      <c r="K112" s="4">
        <v>4.0</v>
      </c>
      <c r="L112" s="4" t="s">
        <v>3221</v>
      </c>
    </row>
    <row r="113" ht="15.75" customHeight="1">
      <c r="A113" s="4" t="s">
        <v>3222</v>
      </c>
      <c r="B113" s="4" t="s">
        <v>3223</v>
      </c>
      <c r="C113" s="4">
        <v>3.0</v>
      </c>
      <c r="D113" s="4">
        <v>3.0</v>
      </c>
      <c r="E113" s="4">
        <v>3.0</v>
      </c>
      <c r="F113" s="4">
        <v>3.0</v>
      </c>
      <c r="G113" s="4" t="b">
        <v>1</v>
      </c>
      <c r="H113" s="4" t="b">
        <v>1</v>
      </c>
      <c r="I113" s="4" t="b">
        <v>1</v>
      </c>
      <c r="J113" s="4">
        <v>2.0</v>
      </c>
      <c r="K113" s="4">
        <v>2.0</v>
      </c>
      <c r="L113" s="4" t="s">
        <v>3224</v>
      </c>
    </row>
    <row r="114" ht="15.75" customHeight="1">
      <c r="A114" s="4" t="s">
        <v>3225</v>
      </c>
      <c r="B114" s="4" t="s">
        <v>3226</v>
      </c>
      <c r="C114" s="4">
        <v>7.0</v>
      </c>
      <c r="D114" s="4">
        <v>7.0</v>
      </c>
      <c r="E114" s="4">
        <v>7.0</v>
      </c>
      <c r="F114" s="4">
        <v>7.0</v>
      </c>
      <c r="G114" s="4" t="b">
        <v>0</v>
      </c>
      <c r="H114" s="4" t="b">
        <v>0</v>
      </c>
      <c r="I114" s="4" t="b">
        <v>0</v>
      </c>
      <c r="J114" s="4">
        <v>7.0</v>
      </c>
      <c r="K114" s="4">
        <v>7.0</v>
      </c>
      <c r="L114" s="4" t="s">
        <v>86</v>
      </c>
    </row>
    <row r="115" ht="15.75" customHeight="1">
      <c r="A115" s="4" t="s">
        <v>3030</v>
      </c>
      <c r="B115" s="4" t="s">
        <v>3227</v>
      </c>
      <c r="C115" s="4">
        <v>12.0</v>
      </c>
      <c r="D115" s="4">
        <v>12.0</v>
      </c>
      <c r="E115" s="4">
        <v>12.0</v>
      </c>
      <c r="F115" s="4">
        <v>12.0</v>
      </c>
      <c r="G115" s="4" t="b">
        <v>1</v>
      </c>
      <c r="H115" s="4" t="b">
        <v>1</v>
      </c>
      <c r="I115" s="4" t="b">
        <v>1</v>
      </c>
      <c r="J115" s="4">
        <v>6.0</v>
      </c>
      <c r="K115" s="4">
        <v>6.0</v>
      </c>
      <c r="L115" s="4" t="s">
        <v>3228</v>
      </c>
    </row>
    <row r="116" ht="15.75" customHeight="1">
      <c r="A116" s="4" t="s">
        <v>3229</v>
      </c>
      <c r="B116" s="4" t="s">
        <v>3195</v>
      </c>
      <c r="C116" s="4">
        <v>2.0</v>
      </c>
      <c r="D116" s="4">
        <v>2.0</v>
      </c>
      <c r="E116" s="4">
        <v>2.0</v>
      </c>
      <c r="F116" s="4">
        <v>2.0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86</v>
      </c>
    </row>
    <row r="117" ht="15.75" customHeight="1">
      <c r="A117" s="4" t="s">
        <v>3230</v>
      </c>
      <c r="B117" s="4" t="s">
        <v>3231</v>
      </c>
      <c r="C117" s="4">
        <v>4.0</v>
      </c>
      <c r="D117" s="4">
        <v>4.0</v>
      </c>
      <c r="E117" s="4">
        <v>4.0</v>
      </c>
      <c r="F117" s="4">
        <v>4.0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3044</v>
      </c>
      <c r="B118" s="4" t="s">
        <v>3232</v>
      </c>
      <c r="C118" s="4">
        <v>10.0</v>
      </c>
      <c r="D118" s="4">
        <v>10.0</v>
      </c>
      <c r="E118" s="4">
        <v>10.0</v>
      </c>
      <c r="F118" s="4">
        <v>10.0</v>
      </c>
      <c r="G118" s="4" t="b">
        <v>1</v>
      </c>
      <c r="H118" s="4" t="b">
        <v>1</v>
      </c>
      <c r="I118" s="4" t="b">
        <v>0</v>
      </c>
      <c r="J118" s="4">
        <v>0.0</v>
      </c>
      <c r="K118" s="4">
        <v>0.0</v>
      </c>
      <c r="L118" s="4" t="s">
        <v>86</v>
      </c>
    </row>
    <row r="119" ht="15.75" customHeight="1">
      <c r="A119" s="4" t="s">
        <v>3233</v>
      </c>
      <c r="B119" s="4" t="s">
        <v>3234</v>
      </c>
      <c r="C119" s="4">
        <v>10.0</v>
      </c>
      <c r="D119" s="4">
        <v>10.0</v>
      </c>
      <c r="E119" s="4">
        <v>10.0</v>
      </c>
      <c r="F119" s="4">
        <v>10.0</v>
      </c>
      <c r="G119" s="4" t="b">
        <v>1</v>
      </c>
      <c r="H119" s="4" t="b">
        <v>1</v>
      </c>
      <c r="I119" s="4" t="b">
        <v>1</v>
      </c>
      <c r="J119" s="4">
        <v>1.0</v>
      </c>
      <c r="K119" s="4">
        <v>1.0</v>
      </c>
      <c r="L119" s="4" t="s">
        <v>3235</v>
      </c>
    </row>
    <row r="120" ht="15.75" customHeight="1">
      <c r="A120" s="4" t="s">
        <v>3046</v>
      </c>
      <c r="B120" s="4" t="s">
        <v>3236</v>
      </c>
      <c r="C120" s="4">
        <v>12.0</v>
      </c>
      <c r="D120" s="4">
        <v>12.0</v>
      </c>
      <c r="E120" s="4">
        <v>12.0</v>
      </c>
      <c r="F120" s="4">
        <v>12.0</v>
      </c>
      <c r="G120" s="4" t="b">
        <v>1</v>
      </c>
      <c r="H120" s="4" t="b">
        <v>1</v>
      </c>
      <c r="I120" s="4" t="b">
        <v>1</v>
      </c>
      <c r="J120" s="4">
        <v>11.0</v>
      </c>
      <c r="K120" s="4">
        <v>11.0</v>
      </c>
      <c r="L120" s="4" t="s">
        <v>3237</v>
      </c>
    </row>
    <row r="121" ht="15.75" customHeight="1">
      <c r="A121" s="4" t="s">
        <v>3238</v>
      </c>
      <c r="B121" s="4" t="s">
        <v>3239</v>
      </c>
      <c r="C121" s="4">
        <v>2.0</v>
      </c>
      <c r="D121" s="4">
        <v>5.0</v>
      </c>
      <c r="E121" s="4">
        <v>3.0</v>
      </c>
      <c r="F121" s="4">
        <v>5.0</v>
      </c>
      <c r="G121" s="4" t="b">
        <v>0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86</v>
      </c>
    </row>
    <row r="122" ht="15.75" customHeight="1">
      <c r="A122" s="4" t="s">
        <v>3240</v>
      </c>
      <c r="B122" s="4" t="s">
        <v>3241</v>
      </c>
      <c r="C122" s="4">
        <v>6.0</v>
      </c>
      <c r="D122" s="4">
        <v>6.0</v>
      </c>
      <c r="E122" s="4">
        <v>6.0</v>
      </c>
      <c r="F122" s="4">
        <v>6.0</v>
      </c>
      <c r="G122" s="4" t="b">
        <v>0</v>
      </c>
      <c r="H122" s="4" t="b">
        <v>0</v>
      </c>
      <c r="I122" s="4" t="b">
        <v>0</v>
      </c>
      <c r="J122" s="4">
        <v>0.0</v>
      </c>
      <c r="K122" s="4">
        <v>0.0</v>
      </c>
      <c r="L122" s="4" t="s">
        <v>86</v>
      </c>
    </row>
    <row r="123" ht="15.75" customHeight="1">
      <c r="A123" s="4" t="s">
        <v>3225</v>
      </c>
      <c r="B123" s="4" t="s">
        <v>3242</v>
      </c>
      <c r="C123" s="4">
        <v>7.0</v>
      </c>
      <c r="D123" s="4">
        <v>7.0</v>
      </c>
      <c r="E123" s="4">
        <v>7.0</v>
      </c>
      <c r="F123" s="4">
        <v>7.0</v>
      </c>
      <c r="G123" s="4" t="b">
        <v>0</v>
      </c>
      <c r="H123" s="4" t="b">
        <v>0</v>
      </c>
      <c r="I123" s="4" t="b">
        <v>0</v>
      </c>
      <c r="J123" s="4">
        <v>7.0</v>
      </c>
      <c r="K123" s="4">
        <v>7.0</v>
      </c>
      <c r="L123" s="4" t="s">
        <v>86</v>
      </c>
    </row>
    <row r="124" ht="15.75" customHeight="1">
      <c r="A124" s="4" t="s">
        <v>3243</v>
      </c>
      <c r="B124" s="4" t="s">
        <v>3244</v>
      </c>
      <c r="C124" s="4">
        <v>6.0</v>
      </c>
      <c r="D124" s="4">
        <v>6.0</v>
      </c>
      <c r="E124" s="4">
        <v>6.0</v>
      </c>
      <c r="F124" s="4">
        <v>6.0</v>
      </c>
      <c r="G124" s="4" t="b">
        <v>1</v>
      </c>
      <c r="H124" s="4" t="b">
        <v>1</v>
      </c>
      <c r="I124" s="4" t="b">
        <v>1</v>
      </c>
      <c r="J124" s="4">
        <v>2.0</v>
      </c>
      <c r="K124" s="4">
        <v>2.0</v>
      </c>
      <c r="L124" s="4" t="s">
        <v>3245</v>
      </c>
    </row>
    <row r="125" ht="15.75" customHeight="1">
      <c r="A125" s="4" t="s">
        <v>3246</v>
      </c>
      <c r="B125" s="4" t="s">
        <v>3247</v>
      </c>
      <c r="C125" s="4">
        <v>2.0</v>
      </c>
      <c r="D125" s="4">
        <v>2.0</v>
      </c>
      <c r="E125" s="4">
        <v>2.0</v>
      </c>
      <c r="F125" s="4">
        <v>2.0</v>
      </c>
      <c r="G125" s="4" t="b">
        <v>1</v>
      </c>
      <c r="H125" s="4" t="b">
        <v>0</v>
      </c>
      <c r="I125" s="4" t="b">
        <v>0</v>
      </c>
      <c r="J125" s="4">
        <v>0.0</v>
      </c>
      <c r="K125" s="4">
        <v>0.0</v>
      </c>
      <c r="L125" s="4" t="s">
        <v>86</v>
      </c>
    </row>
    <row r="126" ht="15.75" customHeight="1">
      <c r="A126" s="4" t="s">
        <v>3248</v>
      </c>
      <c r="B126" s="4" t="s">
        <v>3249</v>
      </c>
      <c r="C126" s="4">
        <v>8.0</v>
      </c>
      <c r="D126" s="4">
        <v>8.0</v>
      </c>
      <c r="E126" s="4">
        <v>8.0</v>
      </c>
      <c r="F126" s="4">
        <v>8.0</v>
      </c>
      <c r="G126" s="4" t="b">
        <v>1</v>
      </c>
      <c r="H126" s="4" t="b">
        <v>1</v>
      </c>
      <c r="I126" s="4" t="b">
        <v>1</v>
      </c>
      <c r="J126" s="4">
        <v>3.0</v>
      </c>
      <c r="K126" s="4">
        <v>3.0</v>
      </c>
      <c r="L126" s="4" t="s">
        <v>3250</v>
      </c>
    </row>
    <row r="127" ht="15.75" customHeight="1">
      <c r="A127" s="4" t="s">
        <v>3147</v>
      </c>
      <c r="B127" s="4" t="s">
        <v>3251</v>
      </c>
      <c r="C127" s="4">
        <v>9.0</v>
      </c>
      <c r="D127" s="4">
        <v>11.0</v>
      </c>
      <c r="E127" s="4">
        <v>9.0</v>
      </c>
      <c r="F127" s="4">
        <v>11.0</v>
      </c>
      <c r="G127" s="4" t="b">
        <v>0</v>
      </c>
      <c r="H127" s="4" t="b">
        <v>0</v>
      </c>
      <c r="I127" s="4" t="b">
        <v>0</v>
      </c>
      <c r="J127" s="4">
        <v>11.0</v>
      </c>
      <c r="K127" s="4">
        <v>9.0</v>
      </c>
      <c r="L127" s="4" t="s">
        <v>86</v>
      </c>
    </row>
    <row r="128" ht="15.75" customHeight="1">
      <c r="A128" s="4" t="s">
        <v>3252</v>
      </c>
      <c r="B128" s="4" t="s">
        <v>3253</v>
      </c>
      <c r="C128" s="4">
        <v>3.0</v>
      </c>
      <c r="D128" s="4">
        <v>3.0</v>
      </c>
      <c r="E128" s="4">
        <v>3.0</v>
      </c>
      <c r="F128" s="4">
        <v>3.0</v>
      </c>
      <c r="G128" s="4" t="b">
        <v>0</v>
      </c>
      <c r="H128" s="4" t="b">
        <v>0</v>
      </c>
      <c r="I128" s="4" t="b">
        <v>0</v>
      </c>
      <c r="J128" s="4">
        <v>0.0</v>
      </c>
      <c r="K128" s="4">
        <v>0.0</v>
      </c>
      <c r="L128" s="4" t="s">
        <v>86</v>
      </c>
    </row>
    <row r="129" ht="15.75" customHeight="1">
      <c r="A129" s="4" t="s">
        <v>3101</v>
      </c>
      <c r="B129" s="4" t="s">
        <v>3249</v>
      </c>
      <c r="C129" s="4">
        <v>5.0</v>
      </c>
      <c r="D129" s="4">
        <v>5.0</v>
      </c>
      <c r="E129" s="4">
        <v>5.0</v>
      </c>
      <c r="F129" s="4">
        <v>5.0</v>
      </c>
      <c r="G129" s="4" t="b">
        <v>1</v>
      </c>
      <c r="H129" s="4" t="b">
        <v>1</v>
      </c>
      <c r="I129" s="4" t="b">
        <v>1</v>
      </c>
      <c r="J129" s="4">
        <v>3.0</v>
      </c>
      <c r="K129" s="4">
        <v>3.0</v>
      </c>
      <c r="L129" s="4" t="s">
        <v>3254</v>
      </c>
    </row>
    <row r="130" ht="15.75" customHeight="1">
      <c r="A130" s="4" t="s">
        <v>3030</v>
      </c>
      <c r="B130" s="4" t="s">
        <v>3255</v>
      </c>
      <c r="C130" s="4">
        <v>6.0</v>
      </c>
      <c r="D130" s="4">
        <v>6.0</v>
      </c>
      <c r="E130" s="4">
        <v>6.0</v>
      </c>
      <c r="F130" s="4">
        <v>6.0</v>
      </c>
      <c r="G130" s="4" t="b">
        <v>1</v>
      </c>
      <c r="H130" s="4" t="b">
        <v>1</v>
      </c>
      <c r="I130" s="4" t="b">
        <v>0</v>
      </c>
      <c r="J130" s="4">
        <v>0.0</v>
      </c>
      <c r="K130" s="4">
        <v>0.0</v>
      </c>
      <c r="L130" s="4" t="s">
        <v>86</v>
      </c>
    </row>
    <row r="131" ht="15.75" customHeight="1">
      <c r="A131" s="4" t="s">
        <v>3044</v>
      </c>
      <c r="B131" s="4" t="s">
        <v>3256</v>
      </c>
      <c r="C131" s="4">
        <v>19.0</v>
      </c>
      <c r="D131" s="4">
        <v>19.0</v>
      </c>
      <c r="E131" s="4">
        <v>19.0</v>
      </c>
      <c r="F131" s="4">
        <v>19.0</v>
      </c>
      <c r="G131" s="4" t="b">
        <v>1</v>
      </c>
      <c r="H131" s="4" t="b">
        <v>1</v>
      </c>
      <c r="I131" s="4" t="b">
        <v>0</v>
      </c>
      <c r="J131" s="4">
        <v>0.0</v>
      </c>
      <c r="K131" s="4">
        <v>0.0</v>
      </c>
      <c r="L131" s="4" t="s">
        <v>86</v>
      </c>
    </row>
    <row r="132" ht="15.75" customHeight="1">
      <c r="A132" s="4" t="s">
        <v>3044</v>
      </c>
      <c r="B132" s="4" t="s">
        <v>3257</v>
      </c>
      <c r="C132" s="4">
        <v>3.0</v>
      </c>
      <c r="D132" s="4">
        <v>3.0</v>
      </c>
      <c r="E132" s="4">
        <v>3.0</v>
      </c>
      <c r="F132" s="4">
        <v>3.0</v>
      </c>
      <c r="G132" s="4" t="b">
        <v>1</v>
      </c>
      <c r="H132" s="4" t="b">
        <v>1</v>
      </c>
      <c r="I132" s="4" t="b">
        <v>0</v>
      </c>
      <c r="J132" s="4">
        <v>0.0</v>
      </c>
      <c r="K132" s="4">
        <v>0.0</v>
      </c>
      <c r="L132" s="4" t="s">
        <v>86</v>
      </c>
    </row>
    <row r="133" ht="15.75" customHeight="1">
      <c r="A133" s="4" t="s">
        <v>3258</v>
      </c>
      <c r="B133" s="4" t="s">
        <v>3259</v>
      </c>
      <c r="C133" s="4">
        <v>2.0</v>
      </c>
      <c r="D133" s="4">
        <v>2.0</v>
      </c>
      <c r="E133" s="4">
        <v>2.0</v>
      </c>
      <c r="F133" s="4">
        <v>2.0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86</v>
      </c>
    </row>
    <row r="134" ht="15.75" customHeight="1">
      <c r="A134" s="4" t="s">
        <v>3044</v>
      </c>
      <c r="B134" s="4" t="s">
        <v>3260</v>
      </c>
      <c r="C134" s="4">
        <v>5.0</v>
      </c>
      <c r="D134" s="4">
        <v>5.0</v>
      </c>
      <c r="E134" s="4">
        <v>5.0</v>
      </c>
      <c r="F134" s="4">
        <v>5.0</v>
      </c>
      <c r="G134" s="4" t="b">
        <v>1</v>
      </c>
      <c r="H134" s="4" t="b">
        <v>1</v>
      </c>
      <c r="I134" s="4" t="b">
        <v>0</v>
      </c>
      <c r="J134" s="4">
        <v>0.0</v>
      </c>
      <c r="K134" s="4">
        <v>0.0</v>
      </c>
      <c r="L134" s="4" t="s">
        <v>86</v>
      </c>
    </row>
    <row r="135" ht="15.75" customHeight="1">
      <c r="A135" s="4" t="s">
        <v>3040</v>
      </c>
      <c r="B135" s="4" t="s">
        <v>3261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86</v>
      </c>
    </row>
    <row r="136" ht="15.75" customHeight="1">
      <c r="A136" s="4" t="s">
        <v>3262</v>
      </c>
      <c r="B136" s="4" t="s">
        <v>3205</v>
      </c>
      <c r="C136" s="4">
        <v>2.0</v>
      </c>
      <c r="D136" s="4">
        <v>3.0</v>
      </c>
      <c r="E136" s="4">
        <v>2.0</v>
      </c>
      <c r="F136" s="4">
        <v>3.0</v>
      </c>
      <c r="G136" s="4" t="b">
        <v>0</v>
      </c>
      <c r="H136" s="4" t="b">
        <v>0</v>
      </c>
      <c r="I136" s="4" t="b">
        <v>0</v>
      </c>
      <c r="J136" s="4">
        <v>0.0</v>
      </c>
      <c r="K136" s="4">
        <v>0.0</v>
      </c>
      <c r="L136" s="4" t="s">
        <v>86</v>
      </c>
    </row>
    <row r="137" ht="15.75" customHeight="1">
      <c r="A137" s="4" t="s">
        <v>3263</v>
      </c>
      <c r="B137" s="4" t="s">
        <v>3264</v>
      </c>
      <c r="C137" s="4">
        <v>3.0</v>
      </c>
      <c r="D137" s="4">
        <v>3.0</v>
      </c>
      <c r="E137" s="4">
        <v>3.0</v>
      </c>
      <c r="F137" s="4">
        <v>3.0</v>
      </c>
      <c r="G137" s="4" t="b">
        <v>0</v>
      </c>
      <c r="H137" s="4" t="b">
        <v>0</v>
      </c>
      <c r="I137" s="4" t="b">
        <v>0</v>
      </c>
      <c r="J137" s="4">
        <v>0.0</v>
      </c>
      <c r="K137" s="4">
        <v>0.0</v>
      </c>
      <c r="L137" s="4" t="s">
        <v>86</v>
      </c>
    </row>
    <row r="138" ht="15.75" customHeight="1">
      <c r="A138" s="4" t="s">
        <v>3225</v>
      </c>
      <c r="B138" s="4" t="s">
        <v>3265</v>
      </c>
      <c r="C138" s="4">
        <v>15.0</v>
      </c>
      <c r="D138" s="4">
        <v>15.0</v>
      </c>
      <c r="E138" s="4">
        <v>15.0</v>
      </c>
      <c r="F138" s="4">
        <v>15.0</v>
      </c>
      <c r="G138" s="4" t="b">
        <v>1</v>
      </c>
      <c r="H138" s="4" t="b">
        <v>1</v>
      </c>
      <c r="I138" s="4" t="b">
        <v>1</v>
      </c>
      <c r="J138" s="4">
        <v>13.0</v>
      </c>
      <c r="K138" s="4">
        <v>13.0</v>
      </c>
      <c r="L138" s="4" t="s">
        <v>3266</v>
      </c>
    </row>
    <row r="139" ht="15.75" customHeight="1">
      <c r="A139" s="4" t="s">
        <v>3267</v>
      </c>
      <c r="B139" s="4" t="s">
        <v>3268</v>
      </c>
      <c r="C139" s="4">
        <v>3.0</v>
      </c>
      <c r="D139" s="4">
        <v>3.0</v>
      </c>
      <c r="E139" s="4">
        <v>3.0</v>
      </c>
      <c r="F139" s="4">
        <v>3.0</v>
      </c>
      <c r="G139" s="4" t="b">
        <v>1</v>
      </c>
      <c r="H139" s="4" t="b">
        <v>1</v>
      </c>
      <c r="I139" s="4" t="b">
        <v>0</v>
      </c>
      <c r="J139" s="4">
        <v>0.0</v>
      </c>
      <c r="K139" s="4">
        <v>0.0</v>
      </c>
      <c r="L139" s="4" t="s">
        <v>86</v>
      </c>
    </row>
    <row r="140" ht="15.75" customHeight="1">
      <c r="A140" s="4" t="s">
        <v>3225</v>
      </c>
      <c r="B140" s="4" t="s">
        <v>407</v>
      </c>
      <c r="C140" s="4">
        <v>4.0</v>
      </c>
      <c r="D140" s="4">
        <v>4.0</v>
      </c>
      <c r="E140" s="4">
        <v>4.0</v>
      </c>
      <c r="F140" s="4">
        <v>4.0</v>
      </c>
      <c r="G140" s="4" t="b">
        <v>0</v>
      </c>
      <c r="H140" s="4" t="b">
        <v>0</v>
      </c>
      <c r="I140" s="4" t="b">
        <v>0</v>
      </c>
      <c r="J140" s="4">
        <v>4.0</v>
      </c>
      <c r="K140" s="4">
        <v>4.0</v>
      </c>
      <c r="L140" s="4" t="s">
        <v>86</v>
      </c>
    </row>
    <row r="141" ht="15.75" customHeight="1">
      <c r="A141" s="4" t="s">
        <v>3044</v>
      </c>
      <c r="B141" s="4" t="s">
        <v>3269</v>
      </c>
      <c r="C141" s="4">
        <v>3.0</v>
      </c>
      <c r="D141" s="4">
        <v>3.0</v>
      </c>
      <c r="E141" s="4">
        <v>3.0</v>
      </c>
      <c r="F141" s="4">
        <v>3.0</v>
      </c>
      <c r="G141" s="4" t="b">
        <v>1</v>
      </c>
      <c r="H141" s="4" t="b">
        <v>1</v>
      </c>
      <c r="I141" s="4" t="b">
        <v>0</v>
      </c>
      <c r="J141" s="4">
        <v>1.0</v>
      </c>
      <c r="K141" s="4">
        <v>1.0</v>
      </c>
      <c r="L141" s="4" t="s">
        <v>86</v>
      </c>
    </row>
    <row r="142" ht="15.75" customHeight="1">
      <c r="A142" s="4" t="s">
        <v>3044</v>
      </c>
      <c r="B142" s="4" t="s">
        <v>3270</v>
      </c>
      <c r="C142" s="4">
        <v>4.0</v>
      </c>
      <c r="D142" s="4">
        <v>4.0</v>
      </c>
      <c r="E142" s="4">
        <v>4.0</v>
      </c>
      <c r="F142" s="4">
        <v>4.0</v>
      </c>
      <c r="G142" s="4" t="b">
        <v>1</v>
      </c>
      <c r="H142" s="4" t="b">
        <v>1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3271</v>
      </c>
      <c r="B143" s="4" t="s">
        <v>3272</v>
      </c>
      <c r="C143" s="4">
        <v>5.0</v>
      </c>
      <c r="D143" s="4">
        <v>5.0</v>
      </c>
      <c r="E143" s="4">
        <v>5.0</v>
      </c>
      <c r="F143" s="4">
        <v>5.0</v>
      </c>
      <c r="G143" s="4" t="b">
        <v>1</v>
      </c>
      <c r="H143" s="4" t="b">
        <v>1</v>
      </c>
      <c r="I143" s="4" t="b">
        <v>1</v>
      </c>
      <c r="J143" s="4">
        <v>2.0</v>
      </c>
      <c r="K143" s="4">
        <v>2.0</v>
      </c>
      <c r="L143" s="4" t="s">
        <v>3273</v>
      </c>
    </row>
    <row r="144" ht="15.75" customHeight="1">
      <c r="A144" s="4" t="s">
        <v>3185</v>
      </c>
      <c r="B144" s="4" t="s">
        <v>3274</v>
      </c>
      <c r="C144" s="4">
        <v>2.0</v>
      </c>
      <c r="D144" s="4">
        <v>2.0</v>
      </c>
      <c r="E144" s="4">
        <v>2.0</v>
      </c>
      <c r="F144" s="4">
        <v>2.0</v>
      </c>
      <c r="G144" s="4" t="b">
        <v>0</v>
      </c>
      <c r="H144" s="4" t="b">
        <v>0</v>
      </c>
      <c r="I144" s="4" t="b">
        <v>0</v>
      </c>
      <c r="J144" s="4">
        <v>0.0</v>
      </c>
      <c r="K144" s="4">
        <v>0.0</v>
      </c>
      <c r="L144" s="4" t="s">
        <v>86</v>
      </c>
    </row>
    <row r="145" ht="15.75" customHeight="1">
      <c r="A145" s="4" t="s">
        <v>3040</v>
      </c>
      <c r="B145" s="4" t="s">
        <v>3275</v>
      </c>
      <c r="C145" s="4">
        <v>2.0</v>
      </c>
      <c r="D145" s="4">
        <v>2.0</v>
      </c>
      <c r="E145" s="4">
        <v>2.0</v>
      </c>
      <c r="F145" s="4">
        <v>2.0</v>
      </c>
      <c r="G145" s="4" t="b">
        <v>0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86</v>
      </c>
    </row>
    <row r="146" ht="15.75" customHeight="1">
      <c r="A146" s="4" t="s">
        <v>3276</v>
      </c>
      <c r="B146" s="4" t="s">
        <v>3226</v>
      </c>
      <c r="C146" s="4">
        <v>4.0</v>
      </c>
      <c r="D146" s="4">
        <v>4.0</v>
      </c>
      <c r="E146" s="4">
        <v>4.0</v>
      </c>
      <c r="F146" s="4">
        <v>4.0</v>
      </c>
      <c r="G146" s="4" t="b">
        <v>0</v>
      </c>
      <c r="H146" s="4" t="b">
        <v>0</v>
      </c>
      <c r="I146" s="4" t="b">
        <v>0</v>
      </c>
      <c r="J146" s="4">
        <v>4.0</v>
      </c>
      <c r="K146" s="4">
        <v>4.0</v>
      </c>
      <c r="L146" s="4" t="s">
        <v>86</v>
      </c>
    </row>
    <row r="147" ht="15.75" customHeight="1">
      <c r="A147" s="4" t="s">
        <v>3277</v>
      </c>
      <c r="B147" s="4" t="s">
        <v>3205</v>
      </c>
      <c r="C147" s="4">
        <v>4.0</v>
      </c>
      <c r="D147" s="4">
        <v>6.0</v>
      </c>
      <c r="E147" s="4">
        <v>5.0</v>
      </c>
      <c r="F147" s="4">
        <v>6.0</v>
      </c>
      <c r="G147" s="4" t="b">
        <v>0</v>
      </c>
      <c r="H147" s="4" t="b">
        <v>0</v>
      </c>
      <c r="I147" s="4" t="b">
        <v>0</v>
      </c>
      <c r="J147" s="4">
        <v>0.0</v>
      </c>
      <c r="K147" s="4">
        <v>0.0</v>
      </c>
      <c r="L147" s="4" t="s">
        <v>86</v>
      </c>
    </row>
    <row r="148" ht="15.75" customHeight="1">
      <c r="A148" s="4" t="s">
        <v>3267</v>
      </c>
      <c r="B148" s="4" t="s">
        <v>3278</v>
      </c>
      <c r="C148" s="4">
        <v>3.0</v>
      </c>
      <c r="D148" s="4">
        <v>3.0</v>
      </c>
      <c r="E148" s="4">
        <v>3.0</v>
      </c>
      <c r="F148" s="4">
        <v>3.0</v>
      </c>
      <c r="G148" s="4" t="b">
        <v>1</v>
      </c>
      <c r="H148" s="4" t="b">
        <v>1</v>
      </c>
      <c r="I148" s="4" t="b">
        <v>1</v>
      </c>
      <c r="J148" s="4">
        <v>3.0</v>
      </c>
      <c r="K148" s="4">
        <v>3.0</v>
      </c>
      <c r="L148" s="4" t="s">
        <v>3279</v>
      </c>
    </row>
    <row r="149" ht="15.75" customHeight="1">
      <c r="A149" s="4" t="s">
        <v>3044</v>
      </c>
      <c r="B149" s="4" t="s">
        <v>3280</v>
      </c>
      <c r="C149" s="4">
        <v>5.0</v>
      </c>
      <c r="D149" s="4">
        <v>5.0</v>
      </c>
      <c r="E149" s="4">
        <v>5.0</v>
      </c>
      <c r="F149" s="4">
        <v>5.0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3281</v>
      </c>
    </row>
    <row r="150" ht="15.75" customHeight="1">
      <c r="A150" s="4" t="s">
        <v>3282</v>
      </c>
      <c r="B150" s="4" t="s">
        <v>3283</v>
      </c>
      <c r="C150" s="4">
        <v>2.0</v>
      </c>
      <c r="D150" s="4">
        <v>2.0</v>
      </c>
      <c r="E150" s="4">
        <v>2.0</v>
      </c>
      <c r="F150" s="4">
        <v>2.0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86</v>
      </c>
    </row>
    <row r="151" ht="15.75" customHeight="1">
      <c r="A151" s="4" t="s">
        <v>3284</v>
      </c>
      <c r="B151" s="4" t="s">
        <v>176</v>
      </c>
      <c r="C151" s="4">
        <v>4.0</v>
      </c>
      <c r="D151" s="4">
        <v>4.0</v>
      </c>
      <c r="E151" s="4">
        <v>4.0</v>
      </c>
      <c r="F151" s="4">
        <v>4.0</v>
      </c>
      <c r="G151" s="4" t="b">
        <v>0</v>
      </c>
      <c r="H151" s="4" t="b">
        <v>0</v>
      </c>
      <c r="I151" s="4" t="b">
        <v>0</v>
      </c>
      <c r="J151" s="4">
        <v>0.0</v>
      </c>
      <c r="K151" s="4">
        <v>0.0</v>
      </c>
      <c r="L151" s="4" t="s">
        <v>86</v>
      </c>
    </row>
    <row r="152" ht="15.75" customHeight="1">
      <c r="A152" s="4" t="s">
        <v>3285</v>
      </c>
      <c r="B152" s="4" t="s">
        <v>3286</v>
      </c>
      <c r="C152" s="4">
        <v>4.0</v>
      </c>
      <c r="D152" s="4">
        <v>4.0</v>
      </c>
      <c r="E152" s="4">
        <v>4.0</v>
      </c>
      <c r="F152" s="4">
        <v>4.0</v>
      </c>
      <c r="G152" s="4" t="b">
        <v>0</v>
      </c>
      <c r="H152" s="4" t="b">
        <v>0</v>
      </c>
      <c r="I152" s="4" t="b">
        <v>0</v>
      </c>
      <c r="J152" s="4">
        <v>4.0</v>
      </c>
      <c r="K152" s="4">
        <v>4.0</v>
      </c>
      <c r="L152" s="4" t="s">
        <v>86</v>
      </c>
    </row>
    <row r="153" ht="15.75" customHeight="1">
      <c r="A153" s="4" t="s">
        <v>3287</v>
      </c>
      <c r="B153" s="4" t="s">
        <v>3288</v>
      </c>
      <c r="C153" s="4">
        <v>2.0</v>
      </c>
      <c r="D153" s="4">
        <v>6.0</v>
      </c>
      <c r="E153" s="4">
        <v>2.0</v>
      </c>
      <c r="F153" s="4">
        <v>6.0</v>
      </c>
      <c r="G153" s="4" t="b">
        <v>0</v>
      </c>
      <c r="H153" s="4" t="b">
        <v>0</v>
      </c>
      <c r="I153" s="4" t="b">
        <v>0</v>
      </c>
      <c r="J153" s="4">
        <v>0.0</v>
      </c>
      <c r="K153" s="4">
        <v>0.0</v>
      </c>
      <c r="L153" s="4" t="s">
        <v>86</v>
      </c>
    </row>
    <row r="154" ht="15.75" customHeight="1">
      <c r="A154" s="4" t="s">
        <v>3289</v>
      </c>
      <c r="B154" s="4" t="s">
        <v>3290</v>
      </c>
      <c r="C154" s="4">
        <v>2.0</v>
      </c>
      <c r="D154" s="4">
        <v>2.0</v>
      </c>
      <c r="E154" s="4">
        <v>2.0</v>
      </c>
      <c r="F154" s="4">
        <v>2.0</v>
      </c>
      <c r="G154" s="4" t="b">
        <v>0</v>
      </c>
      <c r="H154" s="4" t="b">
        <v>0</v>
      </c>
      <c r="I154" s="4" t="b">
        <v>0</v>
      </c>
      <c r="J154" s="4">
        <v>0.0</v>
      </c>
      <c r="K154" s="4">
        <v>0.0</v>
      </c>
      <c r="L154" s="4" t="s">
        <v>86</v>
      </c>
    </row>
    <row r="155" ht="15.75" customHeight="1">
      <c r="A155" s="4" t="s">
        <v>3267</v>
      </c>
      <c r="B155" s="4" t="s">
        <v>3291</v>
      </c>
      <c r="C155" s="4">
        <v>3.0</v>
      </c>
      <c r="D155" s="4">
        <v>3.0</v>
      </c>
      <c r="E155" s="4">
        <v>3.0</v>
      </c>
      <c r="F155" s="4">
        <v>3.0</v>
      </c>
      <c r="G155" s="4" t="b">
        <v>1</v>
      </c>
      <c r="H155" s="4" t="b">
        <v>1</v>
      </c>
      <c r="I155" s="4" t="b">
        <v>0</v>
      </c>
      <c r="J155" s="4">
        <v>0.0</v>
      </c>
      <c r="K155" s="4">
        <v>0.0</v>
      </c>
      <c r="L155" s="4" t="s">
        <v>86</v>
      </c>
    </row>
    <row r="156" ht="15.75" customHeight="1">
      <c r="A156" s="4" t="s">
        <v>3038</v>
      </c>
      <c r="B156" s="4" t="s">
        <v>3292</v>
      </c>
      <c r="C156" s="4">
        <v>2.0</v>
      </c>
      <c r="D156" s="4">
        <v>3.0</v>
      </c>
      <c r="E156" s="4">
        <v>2.0</v>
      </c>
      <c r="F156" s="4">
        <v>3.0</v>
      </c>
      <c r="G156" s="4" t="b">
        <v>0</v>
      </c>
      <c r="H156" s="4" t="b">
        <v>0</v>
      </c>
      <c r="I156" s="4" t="b">
        <v>0</v>
      </c>
      <c r="J156" s="4">
        <v>3.0</v>
      </c>
      <c r="K156" s="4">
        <v>2.0</v>
      </c>
      <c r="L156" s="4" t="s">
        <v>86</v>
      </c>
    </row>
    <row r="157" ht="15.75" customHeight="1">
      <c r="A157" s="4" t="s">
        <v>3088</v>
      </c>
      <c r="B157" s="4" t="s">
        <v>3293</v>
      </c>
      <c r="C157" s="4">
        <v>2.0</v>
      </c>
      <c r="D157" s="4">
        <v>4.0</v>
      </c>
      <c r="E157" s="4">
        <v>2.0</v>
      </c>
      <c r="F157" s="4">
        <v>4.0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86</v>
      </c>
    </row>
    <row r="158" ht="15.75" customHeight="1">
      <c r="A158" s="4" t="s">
        <v>3036</v>
      </c>
      <c r="B158" s="4" t="s">
        <v>3205</v>
      </c>
      <c r="C158" s="4">
        <v>12.0</v>
      </c>
      <c r="D158" s="4">
        <v>12.0</v>
      </c>
      <c r="E158" s="4">
        <v>12.0</v>
      </c>
      <c r="F158" s="4">
        <v>12.0</v>
      </c>
      <c r="G158" s="4" t="b">
        <v>1</v>
      </c>
      <c r="H158" s="4" t="b">
        <v>0</v>
      </c>
      <c r="I158" s="4" t="b">
        <v>0</v>
      </c>
      <c r="J158" s="4">
        <v>0.0</v>
      </c>
      <c r="K158" s="4">
        <v>0.0</v>
      </c>
      <c r="L158" s="4" t="s">
        <v>86</v>
      </c>
    </row>
    <row r="159" ht="15.75" customHeight="1">
      <c r="A159" s="4" t="s">
        <v>3294</v>
      </c>
      <c r="B159" s="4" t="s">
        <v>3295</v>
      </c>
      <c r="C159" s="4">
        <v>2.0</v>
      </c>
      <c r="D159" s="4">
        <v>2.0</v>
      </c>
      <c r="E159" s="4">
        <v>2.0</v>
      </c>
      <c r="F159" s="4">
        <v>2.0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86</v>
      </c>
    </row>
    <row r="160" ht="15.75" customHeight="1">
      <c r="A160" s="4" t="s">
        <v>3073</v>
      </c>
      <c r="B160" s="4" t="s">
        <v>3296</v>
      </c>
      <c r="C160" s="4">
        <v>4.0</v>
      </c>
      <c r="D160" s="4">
        <v>4.0</v>
      </c>
      <c r="E160" s="4">
        <v>4.0</v>
      </c>
      <c r="F160" s="4">
        <v>4.0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3297</v>
      </c>
    </row>
    <row r="161" ht="15.75" customHeight="1">
      <c r="A161" s="4" t="s">
        <v>3154</v>
      </c>
      <c r="B161" s="4" t="s">
        <v>407</v>
      </c>
      <c r="C161" s="4">
        <v>2.0</v>
      </c>
      <c r="D161" s="4">
        <v>18.0</v>
      </c>
      <c r="E161" s="4">
        <v>11.0</v>
      </c>
      <c r="F161" s="4">
        <v>18.0</v>
      </c>
      <c r="G161" s="4" t="b">
        <v>0</v>
      </c>
      <c r="H161" s="4" t="b">
        <v>0</v>
      </c>
      <c r="I161" s="4" t="b">
        <v>0</v>
      </c>
      <c r="J161" s="4">
        <v>0.0</v>
      </c>
      <c r="K161" s="4">
        <v>0.0</v>
      </c>
      <c r="L161" s="4" t="s">
        <v>86</v>
      </c>
    </row>
    <row r="162" ht="15.75" customHeight="1">
      <c r="A162" s="4" t="s">
        <v>3298</v>
      </c>
      <c r="B162" s="4" t="s">
        <v>3140</v>
      </c>
      <c r="C162" s="4">
        <v>2.0</v>
      </c>
      <c r="D162" s="4">
        <v>4.0</v>
      </c>
      <c r="E162" s="4">
        <v>3.0</v>
      </c>
      <c r="F162" s="4">
        <v>4.0</v>
      </c>
      <c r="G162" s="4" t="b">
        <v>0</v>
      </c>
      <c r="H162" s="4" t="b">
        <v>0</v>
      </c>
      <c r="I162" s="4" t="b">
        <v>0</v>
      </c>
      <c r="J162" s="4">
        <v>0.0</v>
      </c>
      <c r="K162" s="4">
        <v>0.0</v>
      </c>
      <c r="L162" s="4" t="s">
        <v>86</v>
      </c>
    </row>
    <row r="163" ht="15.75" customHeight="1">
      <c r="A163" s="4" t="s">
        <v>3285</v>
      </c>
      <c r="B163" s="4" t="s">
        <v>3299</v>
      </c>
      <c r="C163" s="4">
        <v>16.0</v>
      </c>
      <c r="D163" s="4">
        <v>16.0</v>
      </c>
      <c r="E163" s="4">
        <v>16.0</v>
      </c>
      <c r="F163" s="4">
        <v>16.0</v>
      </c>
      <c r="G163" s="4" t="b">
        <v>1</v>
      </c>
      <c r="H163" s="4" t="b">
        <v>1</v>
      </c>
      <c r="I163" s="4" t="b">
        <v>1</v>
      </c>
      <c r="J163" s="4">
        <v>11.0</v>
      </c>
      <c r="K163" s="4">
        <v>11.0</v>
      </c>
      <c r="L163" s="4" t="s">
        <v>3300</v>
      </c>
    </row>
    <row r="164" ht="15.75" customHeight="1">
      <c r="A164" s="4" t="s">
        <v>3073</v>
      </c>
      <c r="B164" s="4" t="s">
        <v>3301</v>
      </c>
      <c r="C164" s="4">
        <v>6.0</v>
      </c>
      <c r="D164" s="4">
        <v>8.0</v>
      </c>
      <c r="E164" s="4">
        <v>7.0</v>
      </c>
      <c r="F164" s="4">
        <v>8.0</v>
      </c>
      <c r="G164" s="4" t="b">
        <v>1</v>
      </c>
      <c r="H164" s="4" t="b">
        <v>1</v>
      </c>
      <c r="I164" s="4" t="b">
        <v>0</v>
      </c>
      <c r="J164" s="4">
        <v>0.0</v>
      </c>
      <c r="K164" s="4">
        <v>0.0</v>
      </c>
      <c r="L164" s="4" t="s">
        <v>86</v>
      </c>
    </row>
    <row r="165" ht="15.75" customHeight="1">
      <c r="A165" s="4" t="s">
        <v>3302</v>
      </c>
      <c r="B165" s="4" t="s">
        <v>3303</v>
      </c>
      <c r="C165" s="4">
        <v>10.0</v>
      </c>
      <c r="D165" s="4">
        <v>13.0</v>
      </c>
      <c r="E165" s="4">
        <v>10.0</v>
      </c>
      <c r="F165" s="4">
        <v>13.0</v>
      </c>
      <c r="G165" s="4" t="b">
        <v>0</v>
      </c>
      <c r="H165" s="4" t="b">
        <v>0</v>
      </c>
      <c r="I165" s="4" t="b">
        <v>0</v>
      </c>
      <c r="J165" s="4">
        <v>0.0</v>
      </c>
      <c r="K165" s="4">
        <v>0.0</v>
      </c>
      <c r="L165" s="4" t="s">
        <v>86</v>
      </c>
    </row>
    <row r="166" ht="15.75" customHeight="1">
      <c r="A166" s="4" t="s">
        <v>3066</v>
      </c>
      <c r="B166" s="4" t="s">
        <v>3286</v>
      </c>
      <c r="C166" s="4">
        <v>8.0</v>
      </c>
      <c r="D166" s="4">
        <v>8.0</v>
      </c>
      <c r="E166" s="4">
        <v>8.0</v>
      </c>
      <c r="F166" s="4">
        <v>8.0</v>
      </c>
      <c r="G166" s="4" t="b">
        <v>1</v>
      </c>
      <c r="H166" s="4" t="b">
        <v>1</v>
      </c>
      <c r="I166" s="4" t="b">
        <v>1</v>
      </c>
      <c r="J166" s="4">
        <v>5.0</v>
      </c>
      <c r="K166" s="4">
        <v>5.0</v>
      </c>
      <c r="L166" s="4" t="s">
        <v>3304</v>
      </c>
    </row>
    <row r="167" ht="15.75" customHeight="1">
      <c r="A167" s="4" t="s">
        <v>3147</v>
      </c>
      <c r="B167" s="4" t="s">
        <v>3305</v>
      </c>
      <c r="C167" s="4">
        <v>21.0</v>
      </c>
      <c r="D167" s="4">
        <v>22.0</v>
      </c>
      <c r="E167" s="4">
        <v>21.0</v>
      </c>
      <c r="F167" s="4">
        <v>22.0</v>
      </c>
      <c r="G167" s="4" t="b">
        <v>1</v>
      </c>
      <c r="H167" s="4" t="b">
        <v>1</v>
      </c>
      <c r="I167" s="4" t="b">
        <v>1</v>
      </c>
      <c r="J167" s="4">
        <v>12.0</v>
      </c>
      <c r="K167" s="4">
        <v>11.0</v>
      </c>
      <c r="L167" s="4" t="s">
        <v>3306</v>
      </c>
    </row>
    <row r="168" ht="15.75" customHeight="1">
      <c r="A168" s="4" t="s">
        <v>3307</v>
      </c>
      <c r="B168" s="4" t="s">
        <v>3059</v>
      </c>
      <c r="C168" s="4">
        <v>4.0</v>
      </c>
      <c r="D168" s="4">
        <v>4.0</v>
      </c>
      <c r="E168" s="4">
        <v>4.0</v>
      </c>
      <c r="F168" s="4">
        <v>4.0</v>
      </c>
      <c r="G168" s="4" t="b">
        <v>0</v>
      </c>
      <c r="H168" s="4" t="b">
        <v>0</v>
      </c>
      <c r="I168" s="4" t="b">
        <v>0</v>
      </c>
      <c r="J168" s="4">
        <v>0.0</v>
      </c>
      <c r="K168" s="4">
        <v>0.0</v>
      </c>
      <c r="L168" s="4" t="s">
        <v>86</v>
      </c>
    </row>
    <row r="169" ht="15.75" customHeight="1">
      <c r="A169" s="4" t="s">
        <v>3026</v>
      </c>
      <c r="B169" s="4" t="s">
        <v>3308</v>
      </c>
      <c r="C169" s="4">
        <v>5.0</v>
      </c>
      <c r="D169" s="4">
        <v>5.0</v>
      </c>
      <c r="E169" s="4">
        <v>5.0</v>
      </c>
      <c r="F169" s="4">
        <v>5.0</v>
      </c>
      <c r="G169" s="4" t="b">
        <v>0</v>
      </c>
      <c r="H169" s="4" t="b">
        <v>0</v>
      </c>
      <c r="I169" s="4" t="b">
        <v>0</v>
      </c>
      <c r="J169" s="4">
        <v>0.0</v>
      </c>
      <c r="K169" s="4">
        <v>0.0</v>
      </c>
      <c r="L169" s="4" t="s">
        <v>86</v>
      </c>
    </row>
    <row r="170" ht="15.75" customHeight="1">
      <c r="A170" s="4" t="s">
        <v>3287</v>
      </c>
      <c r="B170" s="4" t="s">
        <v>3309</v>
      </c>
      <c r="C170" s="4">
        <v>2.0</v>
      </c>
      <c r="D170" s="4">
        <v>6.0</v>
      </c>
      <c r="E170" s="4">
        <v>2.0</v>
      </c>
      <c r="F170" s="4">
        <v>6.0</v>
      </c>
      <c r="G170" s="4" t="b">
        <v>0</v>
      </c>
      <c r="H170" s="4" t="b">
        <v>0</v>
      </c>
      <c r="I170" s="4" t="b">
        <v>0</v>
      </c>
      <c r="J170" s="4">
        <v>0.0</v>
      </c>
      <c r="K170" s="4">
        <v>0.0</v>
      </c>
      <c r="L170" s="4" t="s">
        <v>86</v>
      </c>
    </row>
    <row r="171" ht="15.75" customHeight="1">
      <c r="A171" s="4" t="s">
        <v>3181</v>
      </c>
      <c r="B171" s="4" t="s">
        <v>3310</v>
      </c>
      <c r="C171" s="4">
        <v>14.0</v>
      </c>
      <c r="D171" s="4">
        <v>14.0</v>
      </c>
      <c r="E171" s="4">
        <v>14.0</v>
      </c>
      <c r="F171" s="4">
        <v>14.0</v>
      </c>
      <c r="G171" s="4" t="b">
        <v>1</v>
      </c>
      <c r="H171" s="4" t="b">
        <v>1</v>
      </c>
      <c r="I171" s="4" t="b">
        <v>1</v>
      </c>
      <c r="J171" s="4">
        <v>5.0</v>
      </c>
      <c r="K171" s="4">
        <v>5.0</v>
      </c>
      <c r="L171" s="4" t="s">
        <v>3311</v>
      </c>
    </row>
    <row r="172" ht="15.75" customHeight="1">
      <c r="A172" s="4" t="s">
        <v>3196</v>
      </c>
      <c r="B172" s="4" t="s">
        <v>3312</v>
      </c>
      <c r="C172" s="4">
        <v>3.0</v>
      </c>
      <c r="D172" s="4">
        <v>3.0</v>
      </c>
      <c r="E172" s="4">
        <v>3.0</v>
      </c>
      <c r="F172" s="4">
        <v>3.0</v>
      </c>
      <c r="G172" s="4" t="b">
        <v>0</v>
      </c>
      <c r="H172" s="4" t="b">
        <v>0</v>
      </c>
      <c r="I172" s="4" t="b">
        <v>0</v>
      </c>
      <c r="J172" s="4">
        <v>0.0</v>
      </c>
      <c r="K172" s="4">
        <v>0.0</v>
      </c>
      <c r="L172" s="4" t="s">
        <v>86</v>
      </c>
    </row>
    <row r="173" ht="15.75" customHeight="1">
      <c r="A173" s="4" t="s">
        <v>3044</v>
      </c>
      <c r="B173" s="4" t="s">
        <v>3313</v>
      </c>
      <c r="C173" s="4">
        <v>4.0</v>
      </c>
      <c r="D173" s="4">
        <v>4.0</v>
      </c>
      <c r="E173" s="4">
        <v>4.0</v>
      </c>
      <c r="F173" s="4">
        <v>4.0</v>
      </c>
      <c r="G173" s="4" t="b">
        <v>1</v>
      </c>
      <c r="H173" s="4" t="b">
        <v>1</v>
      </c>
      <c r="I173" s="4" t="b">
        <v>1</v>
      </c>
      <c r="J173" s="4">
        <v>1.0</v>
      </c>
      <c r="K173" s="4">
        <v>1.0</v>
      </c>
      <c r="L173" s="4" t="s">
        <v>3314</v>
      </c>
    </row>
    <row r="174" ht="15.75" customHeight="1">
      <c r="A174" s="4" t="s">
        <v>3106</v>
      </c>
      <c r="B174" s="4" t="s">
        <v>3315</v>
      </c>
      <c r="C174" s="4">
        <v>9.0</v>
      </c>
      <c r="D174" s="4">
        <v>9.0</v>
      </c>
      <c r="E174" s="4">
        <v>9.0</v>
      </c>
      <c r="F174" s="4">
        <v>9.0</v>
      </c>
      <c r="G174" s="4" t="b">
        <v>0</v>
      </c>
      <c r="H174" s="4" t="b">
        <v>0</v>
      </c>
      <c r="I174" s="4" t="b">
        <v>0</v>
      </c>
      <c r="J174" s="4">
        <v>9.0</v>
      </c>
      <c r="K174" s="4">
        <v>9.0</v>
      </c>
      <c r="L174" s="4" t="s">
        <v>86</v>
      </c>
    </row>
    <row r="175" ht="15.75" customHeight="1">
      <c r="A175" s="4" t="s">
        <v>3070</v>
      </c>
      <c r="B175" s="4" t="s">
        <v>3316</v>
      </c>
      <c r="C175" s="4">
        <v>2.0</v>
      </c>
      <c r="D175" s="4">
        <v>8.0</v>
      </c>
      <c r="E175" s="4">
        <v>6.0</v>
      </c>
      <c r="F175" s="4">
        <v>8.0</v>
      </c>
      <c r="G175" s="4" t="b">
        <v>0</v>
      </c>
      <c r="H175" s="4" t="b">
        <v>0</v>
      </c>
      <c r="I175" s="4" t="b">
        <v>0</v>
      </c>
      <c r="J175" s="4">
        <v>8.0</v>
      </c>
      <c r="K175" s="4">
        <v>6.0</v>
      </c>
      <c r="L175" s="4" t="s">
        <v>86</v>
      </c>
    </row>
    <row r="176" ht="15.75" customHeight="1">
      <c r="A176" s="4" t="s">
        <v>3317</v>
      </c>
      <c r="B176" s="4" t="s">
        <v>759</v>
      </c>
      <c r="C176" s="4">
        <v>2.0</v>
      </c>
      <c r="D176" s="4">
        <v>3.0</v>
      </c>
      <c r="E176" s="4">
        <v>2.0</v>
      </c>
      <c r="F176" s="4">
        <v>3.0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86</v>
      </c>
    </row>
    <row r="177" ht="15.75" customHeight="1">
      <c r="A177" s="4" t="s">
        <v>3318</v>
      </c>
      <c r="B177" s="4" t="s">
        <v>3215</v>
      </c>
      <c r="C177" s="4">
        <v>8.0</v>
      </c>
      <c r="D177" s="4">
        <v>8.0</v>
      </c>
      <c r="E177" s="4">
        <v>8.0</v>
      </c>
      <c r="F177" s="4">
        <v>8.0</v>
      </c>
      <c r="G177" s="4" t="b">
        <v>1</v>
      </c>
      <c r="H177" s="4" t="b">
        <v>1</v>
      </c>
      <c r="I177" s="4" t="b">
        <v>1</v>
      </c>
      <c r="J177" s="4">
        <v>5.0</v>
      </c>
      <c r="K177" s="4">
        <v>5.0</v>
      </c>
      <c r="L177" s="4" t="s">
        <v>3319</v>
      </c>
    </row>
    <row r="178" ht="15.75" customHeight="1">
      <c r="A178" s="4" t="s">
        <v>3320</v>
      </c>
      <c r="B178" s="4" t="s">
        <v>3249</v>
      </c>
      <c r="C178" s="4">
        <v>2.0</v>
      </c>
      <c r="D178" s="4">
        <v>17.0</v>
      </c>
      <c r="E178" s="4">
        <v>15.0</v>
      </c>
      <c r="F178" s="4">
        <v>17.0</v>
      </c>
      <c r="G178" s="4" t="b">
        <v>0</v>
      </c>
      <c r="H178" s="4" t="b">
        <v>0</v>
      </c>
      <c r="I178" s="4" t="b">
        <v>0</v>
      </c>
      <c r="J178" s="4">
        <v>0.0</v>
      </c>
      <c r="K178" s="4">
        <v>0.0</v>
      </c>
      <c r="L178" s="4" t="s">
        <v>86</v>
      </c>
    </row>
    <row r="179" ht="15.75" customHeight="1">
      <c r="A179" s="4" t="s">
        <v>3212</v>
      </c>
      <c r="B179" s="4" t="s">
        <v>3321</v>
      </c>
      <c r="C179" s="4">
        <v>2.0</v>
      </c>
      <c r="D179" s="4">
        <v>5.0</v>
      </c>
      <c r="E179" s="4">
        <v>2.0</v>
      </c>
      <c r="F179" s="4">
        <v>5.0</v>
      </c>
      <c r="G179" s="4" t="b">
        <v>0</v>
      </c>
      <c r="H179" s="4" t="b">
        <v>0</v>
      </c>
      <c r="I179" s="4" t="b">
        <v>0</v>
      </c>
      <c r="J179" s="4">
        <v>0.0</v>
      </c>
      <c r="K179" s="4">
        <v>0.0</v>
      </c>
      <c r="L179" s="4" t="s">
        <v>86</v>
      </c>
    </row>
    <row r="180" ht="15.75" customHeight="1">
      <c r="A180" s="4" t="s">
        <v>3322</v>
      </c>
      <c r="B180" s="4" t="s">
        <v>3323</v>
      </c>
      <c r="C180" s="4">
        <v>6.0</v>
      </c>
      <c r="D180" s="4">
        <v>6.0</v>
      </c>
      <c r="E180" s="4">
        <v>6.0</v>
      </c>
      <c r="F180" s="4">
        <v>6.0</v>
      </c>
      <c r="G180" s="4" t="b">
        <v>1</v>
      </c>
      <c r="H180" s="4" t="b">
        <v>1</v>
      </c>
      <c r="I180" s="4" t="b">
        <v>1</v>
      </c>
      <c r="J180" s="4">
        <v>3.0</v>
      </c>
      <c r="K180" s="4">
        <v>3.0</v>
      </c>
      <c r="L180" s="4" t="s">
        <v>3324</v>
      </c>
    </row>
    <row r="181" ht="15.75" customHeight="1">
      <c r="A181" s="4" t="s">
        <v>3267</v>
      </c>
      <c r="B181" s="4" t="s">
        <v>3325</v>
      </c>
      <c r="C181" s="4">
        <v>3.0</v>
      </c>
      <c r="D181" s="4">
        <v>3.0</v>
      </c>
      <c r="E181" s="4">
        <v>3.0</v>
      </c>
      <c r="F181" s="4">
        <v>3.0</v>
      </c>
      <c r="G181" s="4" t="b">
        <v>1</v>
      </c>
      <c r="H181" s="4" t="b">
        <v>1</v>
      </c>
      <c r="I181" s="4" t="b">
        <v>0</v>
      </c>
      <c r="J181" s="4">
        <v>0.0</v>
      </c>
      <c r="K181" s="4">
        <v>0.0</v>
      </c>
      <c r="L181" s="4" t="s">
        <v>86</v>
      </c>
    </row>
    <row r="182" ht="15.75" customHeight="1">
      <c r="A182" s="4" t="s">
        <v>3147</v>
      </c>
      <c r="B182" s="4" t="s">
        <v>3326</v>
      </c>
      <c r="C182" s="4">
        <v>8.0</v>
      </c>
      <c r="D182" s="4">
        <v>10.0</v>
      </c>
      <c r="E182" s="4">
        <v>8.0</v>
      </c>
      <c r="F182" s="4">
        <v>10.0</v>
      </c>
      <c r="G182" s="4" t="b">
        <v>0</v>
      </c>
      <c r="H182" s="4" t="b">
        <v>0</v>
      </c>
      <c r="I182" s="4" t="b">
        <v>0</v>
      </c>
      <c r="J182" s="4">
        <v>10.0</v>
      </c>
      <c r="K182" s="4">
        <v>8.0</v>
      </c>
      <c r="L182" s="4" t="s">
        <v>86</v>
      </c>
    </row>
    <row r="183" ht="15.75" customHeight="1">
      <c r="A183" s="4" t="s">
        <v>3073</v>
      </c>
      <c r="B183" s="4" t="s">
        <v>2892</v>
      </c>
      <c r="C183" s="4">
        <v>7.0</v>
      </c>
      <c r="D183" s="4">
        <v>7.0</v>
      </c>
      <c r="E183" s="4">
        <v>7.0</v>
      </c>
      <c r="F183" s="4">
        <v>7.0</v>
      </c>
      <c r="G183" s="4" t="b">
        <v>1</v>
      </c>
      <c r="H183" s="4" t="b">
        <v>1</v>
      </c>
      <c r="I183" s="4" t="b">
        <v>1</v>
      </c>
      <c r="J183" s="4">
        <v>1.0</v>
      </c>
      <c r="K183" s="4">
        <v>1.0</v>
      </c>
      <c r="L183" s="4" t="s">
        <v>3327</v>
      </c>
    </row>
    <row r="184" ht="15.75" customHeight="1">
      <c r="A184" s="4" t="s">
        <v>3159</v>
      </c>
      <c r="B184" s="4" t="s">
        <v>1387</v>
      </c>
      <c r="C184" s="4">
        <v>218.0</v>
      </c>
      <c r="D184" s="4">
        <v>218.0</v>
      </c>
      <c r="E184" s="4">
        <v>218.0</v>
      </c>
      <c r="F184" s="4">
        <v>218.0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86</v>
      </c>
    </row>
    <row r="185" ht="15.75" customHeight="1">
      <c r="A185" s="4" t="s">
        <v>3328</v>
      </c>
      <c r="B185" s="4" t="s">
        <v>3329</v>
      </c>
      <c r="C185" s="4">
        <v>4.0</v>
      </c>
      <c r="D185" s="4">
        <v>4.0</v>
      </c>
      <c r="E185" s="4">
        <v>4.0</v>
      </c>
      <c r="F185" s="4">
        <v>4.0</v>
      </c>
      <c r="G185" s="4" t="b">
        <v>0</v>
      </c>
      <c r="H185" s="4" t="b">
        <v>0</v>
      </c>
      <c r="I185" s="4" t="b">
        <v>0</v>
      </c>
      <c r="J185" s="4">
        <v>0.0</v>
      </c>
      <c r="K185" s="4">
        <v>0.0</v>
      </c>
      <c r="L185" s="4" t="s">
        <v>86</v>
      </c>
    </row>
    <row r="186" ht="15.75" customHeight="1">
      <c r="A186" s="4" t="s">
        <v>3330</v>
      </c>
      <c r="B186" s="4" t="s">
        <v>3331</v>
      </c>
      <c r="C186" s="4">
        <v>4.0</v>
      </c>
      <c r="D186" s="4">
        <v>4.0</v>
      </c>
      <c r="E186" s="4">
        <v>4.0</v>
      </c>
      <c r="F186" s="4">
        <v>4.0</v>
      </c>
      <c r="G186" s="4" t="b">
        <v>1</v>
      </c>
      <c r="H186" s="4" t="b">
        <v>1</v>
      </c>
      <c r="I186" s="4" t="b">
        <v>1</v>
      </c>
      <c r="J186" s="4">
        <v>1.0</v>
      </c>
      <c r="K186" s="4">
        <v>1.0</v>
      </c>
      <c r="L186" s="4" t="s">
        <v>3332</v>
      </c>
    </row>
    <row r="187" ht="15.75" customHeight="1">
      <c r="A187" s="4" t="s">
        <v>3333</v>
      </c>
      <c r="B187" s="4" t="s">
        <v>3334</v>
      </c>
      <c r="C187" s="4">
        <v>2.0</v>
      </c>
      <c r="D187" s="4">
        <v>2.0</v>
      </c>
      <c r="E187" s="4">
        <v>2.0</v>
      </c>
      <c r="F187" s="4">
        <v>2.0</v>
      </c>
      <c r="G187" s="4" t="b">
        <v>0</v>
      </c>
      <c r="H187" s="4" t="b">
        <v>0</v>
      </c>
      <c r="I187" s="4" t="b">
        <v>0</v>
      </c>
      <c r="J187" s="4">
        <v>0.0</v>
      </c>
      <c r="K187" s="4">
        <v>0.0</v>
      </c>
      <c r="L187" s="4" t="s">
        <v>86</v>
      </c>
    </row>
    <row r="188" ht="15.75" customHeight="1">
      <c r="A188" s="4" t="s">
        <v>3335</v>
      </c>
      <c r="B188" s="4" t="s">
        <v>3336</v>
      </c>
      <c r="C188" s="4">
        <v>10.0</v>
      </c>
      <c r="D188" s="4">
        <v>10.0</v>
      </c>
      <c r="E188" s="4">
        <v>10.0</v>
      </c>
      <c r="F188" s="4">
        <v>10.0</v>
      </c>
      <c r="G188" s="4" t="b">
        <v>1</v>
      </c>
      <c r="H188" s="4" t="b">
        <v>1</v>
      </c>
      <c r="I188" s="4" t="b">
        <v>1</v>
      </c>
      <c r="J188" s="4">
        <v>8.0</v>
      </c>
      <c r="K188" s="4">
        <v>8.0</v>
      </c>
      <c r="L188" s="4" t="s">
        <v>3337</v>
      </c>
    </row>
    <row r="189" ht="15.75" customHeight="1">
      <c r="A189" s="4" t="s">
        <v>3338</v>
      </c>
      <c r="B189" s="4" t="s">
        <v>3339</v>
      </c>
      <c r="C189" s="4">
        <v>2.0</v>
      </c>
      <c r="D189" s="4">
        <v>2.0</v>
      </c>
      <c r="E189" s="4">
        <v>2.0</v>
      </c>
      <c r="F189" s="4">
        <v>2.0</v>
      </c>
      <c r="G189" s="4" t="b">
        <v>1</v>
      </c>
      <c r="H189" s="4" t="b">
        <v>0</v>
      </c>
      <c r="I189" s="4" t="b">
        <v>0</v>
      </c>
      <c r="J189" s="4">
        <v>0.0</v>
      </c>
      <c r="K189" s="4">
        <v>0.0</v>
      </c>
      <c r="L189" s="4" t="s">
        <v>86</v>
      </c>
    </row>
    <row r="190" ht="15.75" customHeight="1">
      <c r="A190" s="4" t="s">
        <v>3340</v>
      </c>
      <c r="B190" s="4" t="s">
        <v>3341</v>
      </c>
      <c r="C190" s="4">
        <v>2.0</v>
      </c>
      <c r="D190" s="4">
        <v>2.0</v>
      </c>
      <c r="E190" s="4">
        <v>2.0</v>
      </c>
      <c r="F190" s="4">
        <v>2.0</v>
      </c>
      <c r="G190" s="4" t="b">
        <v>0</v>
      </c>
      <c r="H190" s="4" t="b">
        <v>0</v>
      </c>
      <c r="I190" s="4" t="b">
        <v>0</v>
      </c>
      <c r="J190" s="4">
        <v>0.0</v>
      </c>
      <c r="K190" s="4">
        <v>0.0</v>
      </c>
      <c r="L190" s="4" t="s">
        <v>86</v>
      </c>
    </row>
    <row r="191" ht="15.75" customHeight="1">
      <c r="A191" s="4" t="s">
        <v>3342</v>
      </c>
      <c r="B191" s="4" t="s">
        <v>3343</v>
      </c>
      <c r="C191" s="4">
        <v>8.0</v>
      </c>
      <c r="D191" s="4">
        <v>8.0</v>
      </c>
      <c r="E191" s="4">
        <v>8.0</v>
      </c>
      <c r="F191" s="4">
        <v>8.0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86</v>
      </c>
    </row>
    <row r="192" ht="15.75" customHeight="1">
      <c r="A192" s="4" t="s">
        <v>3030</v>
      </c>
      <c r="B192" s="4" t="s">
        <v>3344</v>
      </c>
      <c r="C192" s="4">
        <v>49.0</v>
      </c>
      <c r="D192" s="4">
        <v>49.0</v>
      </c>
      <c r="E192" s="4">
        <v>49.0</v>
      </c>
      <c r="F192" s="4">
        <v>49.0</v>
      </c>
      <c r="G192" s="4" t="b">
        <v>1</v>
      </c>
      <c r="H192" s="4" t="b">
        <v>1</v>
      </c>
      <c r="I192" s="4" t="b">
        <v>0</v>
      </c>
      <c r="J192" s="4">
        <v>0.0</v>
      </c>
      <c r="K192" s="4">
        <v>0.0</v>
      </c>
      <c r="L192" s="4" t="s">
        <v>86</v>
      </c>
    </row>
    <row r="193" ht="15.75" customHeight="1">
      <c r="A193" s="4" t="s">
        <v>3063</v>
      </c>
      <c r="B193" s="4" t="s">
        <v>3345</v>
      </c>
      <c r="C193" s="4">
        <v>12.0</v>
      </c>
      <c r="D193" s="4">
        <v>12.0</v>
      </c>
      <c r="E193" s="4">
        <v>12.0</v>
      </c>
      <c r="F193" s="4">
        <v>12.0</v>
      </c>
      <c r="G193" s="4" t="b">
        <v>1</v>
      </c>
      <c r="H193" s="4" t="b">
        <v>1</v>
      </c>
      <c r="I193" s="4" t="b">
        <v>1</v>
      </c>
      <c r="J193" s="4">
        <v>8.0</v>
      </c>
      <c r="K193" s="4">
        <v>8.0</v>
      </c>
      <c r="L193" s="4" t="s">
        <v>3346</v>
      </c>
    </row>
    <row r="194" ht="15.75" customHeight="1">
      <c r="A194" s="4" t="s">
        <v>3070</v>
      </c>
      <c r="B194" s="4" t="s">
        <v>3347</v>
      </c>
      <c r="C194" s="4">
        <v>2.0</v>
      </c>
      <c r="D194" s="4">
        <v>8.0</v>
      </c>
      <c r="E194" s="4">
        <v>6.0</v>
      </c>
      <c r="F194" s="4">
        <v>8.0</v>
      </c>
      <c r="G194" s="4" t="b">
        <v>0</v>
      </c>
      <c r="H194" s="4" t="b">
        <v>0</v>
      </c>
      <c r="I194" s="4" t="b">
        <v>0</v>
      </c>
      <c r="J194" s="4">
        <v>8.0</v>
      </c>
      <c r="K194" s="4">
        <v>6.0</v>
      </c>
      <c r="L194" s="4" t="s">
        <v>86</v>
      </c>
    </row>
    <row r="195" ht="15.75" customHeight="1">
      <c r="A195" s="4" t="s">
        <v>3073</v>
      </c>
      <c r="B195" s="4" t="s">
        <v>3348</v>
      </c>
      <c r="C195" s="4">
        <v>6.0</v>
      </c>
      <c r="D195" s="4">
        <v>8.0</v>
      </c>
      <c r="E195" s="4">
        <v>7.0</v>
      </c>
      <c r="F195" s="4">
        <v>8.0</v>
      </c>
      <c r="G195" s="4" t="b">
        <v>1</v>
      </c>
      <c r="H195" s="4" t="b">
        <v>1</v>
      </c>
      <c r="I195" s="4" t="b">
        <v>0</v>
      </c>
      <c r="J195" s="4">
        <v>0.0</v>
      </c>
      <c r="K195" s="4">
        <v>0.0</v>
      </c>
      <c r="L195" s="4" t="s">
        <v>86</v>
      </c>
    </row>
    <row r="196" ht="15.75" customHeight="1">
      <c r="A196" s="4" t="s">
        <v>3030</v>
      </c>
      <c r="B196" s="4" t="s">
        <v>3349</v>
      </c>
      <c r="C196" s="4">
        <v>25.0</v>
      </c>
      <c r="D196" s="4">
        <v>25.0</v>
      </c>
      <c r="E196" s="4">
        <v>25.0</v>
      </c>
      <c r="F196" s="4">
        <v>25.0</v>
      </c>
      <c r="G196" s="4" t="b">
        <v>1</v>
      </c>
      <c r="H196" s="4" t="b">
        <v>1</v>
      </c>
      <c r="I196" s="4" t="b">
        <v>0</v>
      </c>
      <c r="J196" s="4">
        <v>0.0</v>
      </c>
      <c r="K196" s="4">
        <v>0.0</v>
      </c>
      <c r="L196" s="4" t="s">
        <v>86</v>
      </c>
    </row>
    <row r="197" ht="15.75" customHeight="1">
      <c r="A197" s="4" t="s">
        <v>3038</v>
      </c>
      <c r="B197" s="4" t="s">
        <v>3350</v>
      </c>
      <c r="C197" s="4">
        <v>2.0</v>
      </c>
      <c r="D197" s="4">
        <v>3.0</v>
      </c>
      <c r="E197" s="4">
        <v>2.0</v>
      </c>
      <c r="F197" s="4">
        <v>3.0</v>
      </c>
      <c r="G197" s="4" t="b">
        <v>1</v>
      </c>
      <c r="H197" s="4" t="b">
        <v>1</v>
      </c>
      <c r="I197" s="4" t="b">
        <v>0</v>
      </c>
      <c r="J197" s="4">
        <v>1.0</v>
      </c>
      <c r="K197" s="4">
        <v>1.0</v>
      </c>
      <c r="L197" s="4" t="s">
        <v>86</v>
      </c>
    </row>
    <row r="198" ht="15.75" customHeight="1">
      <c r="A198" s="4" t="s">
        <v>3181</v>
      </c>
      <c r="B198" s="4" t="s">
        <v>3351</v>
      </c>
      <c r="C198" s="4">
        <v>12.0</v>
      </c>
      <c r="D198" s="4">
        <v>12.0</v>
      </c>
      <c r="E198" s="4">
        <v>12.0</v>
      </c>
      <c r="F198" s="4">
        <v>12.0</v>
      </c>
      <c r="G198" s="4" t="b">
        <v>1</v>
      </c>
      <c r="H198" s="4" t="b">
        <v>1</v>
      </c>
      <c r="I198" s="4" t="b">
        <v>0</v>
      </c>
      <c r="J198" s="4">
        <v>0.0</v>
      </c>
      <c r="K198" s="4">
        <v>0.0</v>
      </c>
      <c r="L198" s="4" t="s">
        <v>86</v>
      </c>
    </row>
    <row r="199" ht="15.75" customHeight="1">
      <c r="A199" s="4" t="s">
        <v>3030</v>
      </c>
      <c r="B199" s="4" t="s">
        <v>3352</v>
      </c>
      <c r="C199" s="4">
        <v>49.0</v>
      </c>
      <c r="D199" s="4">
        <v>49.0</v>
      </c>
      <c r="E199" s="4">
        <v>49.0</v>
      </c>
      <c r="F199" s="4">
        <v>49.0</v>
      </c>
      <c r="G199" s="4" t="b">
        <v>1</v>
      </c>
      <c r="H199" s="4" t="b">
        <v>1</v>
      </c>
      <c r="I199" s="4" t="b">
        <v>0</v>
      </c>
      <c r="J199" s="4">
        <v>1.0</v>
      </c>
      <c r="K199" s="4">
        <v>1.0</v>
      </c>
      <c r="L199" s="4" t="s">
        <v>86</v>
      </c>
    </row>
    <row r="200" ht="15.75" customHeight="1">
      <c r="A200" s="4" t="s">
        <v>3353</v>
      </c>
      <c r="B200" s="4" t="s">
        <v>3354</v>
      </c>
      <c r="C200" s="4">
        <v>5.0</v>
      </c>
      <c r="D200" s="4">
        <v>10.0</v>
      </c>
      <c r="E200" s="4">
        <v>5.0</v>
      </c>
      <c r="F200" s="4">
        <v>10.0</v>
      </c>
      <c r="G200" s="4" t="b">
        <v>0</v>
      </c>
      <c r="H200" s="4" t="b">
        <v>0</v>
      </c>
      <c r="I200" s="4" t="b">
        <v>0</v>
      </c>
      <c r="J200" s="4">
        <v>0.0</v>
      </c>
      <c r="K200" s="4">
        <v>0.0</v>
      </c>
      <c r="L200" s="4" t="s">
        <v>86</v>
      </c>
    </row>
    <row r="201" ht="15.75" customHeight="1">
      <c r="A201" s="4" t="s">
        <v>3355</v>
      </c>
      <c r="B201" s="4" t="s">
        <v>3356</v>
      </c>
      <c r="C201" s="4">
        <v>2.0</v>
      </c>
      <c r="D201" s="4">
        <v>2.0</v>
      </c>
      <c r="E201" s="4">
        <v>2.0</v>
      </c>
      <c r="F201" s="4">
        <v>2.0</v>
      </c>
      <c r="G201" s="4" t="b">
        <v>0</v>
      </c>
      <c r="H201" s="4" t="b">
        <v>0</v>
      </c>
      <c r="I201" s="4" t="b">
        <v>0</v>
      </c>
      <c r="J201" s="4">
        <v>0.0</v>
      </c>
      <c r="K201" s="4">
        <v>0.0</v>
      </c>
      <c r="L201" s="4" t="s">
        <v>86</v>
      </c>
    </row>
    <row r="202" ht="15.75" customHeight="1">
      <c r="A202" s="4" t="s">
        <v>3357</v>
      </c>
      <c r="B202" s="4" t="s">
        <v>3102</v>
      </c>
      <c r="C202" s="4">
        <v>2.0</v>
      </c>
      <c r="D202" s="4">
        <v>2.0</v>
      </c>
      <c r="E202" s="4">
        <v>2.0</v>
      </c>
      <c r="F202" s="4">
        <v>2.0</v>
      </c>
      <c r="G202" s="4" t="b">
        <v>0</v>
      </c>
      <c r="H202" s="4" t="b">
        <v>0</v>
      </c>
      <c r="I202" s="4" t="b">
        <v>0</v>
      </c>
      <c r="J202" s="4">
        <v>2.0</v>
      </c>
      <c r="K202" s="4">
        <v>2.0</v>
      </c>
      <c r="L202" s="4" t="s">
        <v>86</v>
      </c>
    </row>
    <row r="203" ht="15.75" customHeight="1">
      <c r="A203" s="4" t="s">
        <v>3106</v>
      </c>
      <c r="B203" s="4" t="s">
        <v>3358</v>
      </c>
      <c r="C203" s="4">
        <v>9.0</v>
      </c>
      <c r="D203" s="4">
        <v>9.0</v>
      </c>
      <c r="E203" s="4">
        <v>9.0</v>
      </c>
      <c r="F203" s="4">
        <v>9.0</v>
      </c>
      <c r="G203" s="4" t="b">
        <v>1</v>
      </c>
      <c r="H203" s="4" t="b">
        <v>1</v>
      </c>
      <c r="I203" s="4" t="b">
        <v>1</v>
      </c>
      <c r="J203" s="4">
        <v>3.0</v>
      </c>
      <c r="K203" s="4">
        <v>3.0</v>
      </c>
      <c r="L203" s="4" t="s">
        <v>3359</v>
      </c>
    </row>
    <row r="204" ht="15.75" customHeight="1">
      <c r="A204" s="4" t="s">
        <v>3360</v>
      </c>
      <c r="B204" s="4" t="s">
        <v>3361</v>
      </c>
      <c r="C204" s="4">
        <v>3.0</v>
      </c>
      <c r="D204" s="4">
        <v>3.0</v>
      </c>
      <c r="E204" s="4">
        <v>3.0</v>
      </c>
      <c r="F204" s="4">
        <v>3.0</v>
      </c>
      <c r="G204" s="4" t="b">
        <v>1</v>
      </c>
      <c r="H204" s="4" t="b">
        <v>1</v>
      </c>
      <c r="I204" s="4" t="b">
        <v>1</v>
      </c>
      <c r="J204" s="4">
        <v>1.0</v>
      </c>
      <c r="K204" s="4">
        <v>1.0</v>
      </c>
      <c r="L204" s="4" t="s">
        <v>3362</v>
      </c>
    </row>
    <row r="205" ht="15.75" customHeight="1">
      <c r="A205" s="4" t="s">
        <v>3044</v>
      </c>
      <c r="B205" s="4" t="s">
        <v>3363</v>
      </c>
      <c r="C205" s="4">
        <v>11.0</v>
      </c>
      <c r="D205" s="4">
        <v>11.0</v>
      </c>
      <c r="E205" s="4">
        <v>11.0</v>
      </c>
      <c r="F205" s="4">
        <v>11.0</v>
      </c>
      <c r="G205" s="4" t="b">
        <v>1</v>
      </c>
      <c r="H205" s="4" t="b">
        <v>1</v>
      </c>
      <c r="I205" s="4" t="b">
        <v>0</v>
      </c>
      <c r="J205" s="4">
        <v>0.0</v>
      </c>
      <c r="K205" s="4">
        <v>0.0</v>
      </c>
      <c r="L205" s="4" t="s">
        <v>86</v>
      </c>
    </row>
    <row r="206" ht="15.75" customHeight="1">
      <c r="A206" s="4" t="s">
        <v>3030</v>
      </c>
      <c r="B206" s="4" t="s">
        <v>3364</v>
      </c>
      <c r="C206" s="4">
        <v>25.0</v>
      </c>
      <c r="D206" s="4">
        <v>28.0</v>
      </c>
      <c r="E206" s="4">
        <v>27.0</v>
      </c>
      <c r="F206" s="4">
        <v>28.0</v>
      </c>
      <c r="G206" s="4" t="b">
        <v>0</v>
      </c>
      <c r="H206" s="4" t="b">
        <v>0</v>
      </c>
      <c r="I206" s="4" t="b">
        <v>0</v>
      </c>
      <c r="J206" s="4">
        <v>28.0</v>
      </c>
      <c r="K206" s="4">
        <v>27.0</v>
      </c>
      <c r="L206" s="4" t="s">
        <v>86</v>
      </c>
    </row>
    <row r="207" ht="15.75" customHeight="1">
      <c r="A207" s="4" t="s">
        <v>3066</v>
      </c>
      <c r="B207" s="4" t="s">
        <v>3365</v>
      </c>
      <c r="C207" s="4">
        <v>6.0</v>
      </c>
      <c r="D207" s="4">
        <v>6.0</v>
      </c>
      <c r="E207" s="4">
        <v>6.0</v>
      </c>
      <c r="F207" s="4">
        <v>6.0</v>
      </c>
      <c r="G207" s="4" t="b">
        <v>1</v>
      </c>
      <c r="H207" s="4" t="b">
        <v>1</v>
      </c>
      <c r="I207" s="4" t="b">
        <v>0</v>
      </c>
      <c r="J207" s="4">
        <v>4.0</v>
      </c>
      <c r="K207" s="4">
        <v>4.0</v>
      </c>
      <c r="L207" s="4" t="s">
        <v>86</v>
      </c>
    </row>
    <row r="208" ht="15.75" customHeight="1">
      <c r="A208" s="4" t="s">
        <v>3170</v>
      </c>
      <c r="B208" s="4" t="s">
        <v>3366</v>
      </c>
      <c r="C208" s="4">
        <v>2.0</v>
      </c>
      <c r="D208" s="4">
        <v>3.0</v>
      </c>
      <c r="E208" s="4">
        <v>2.0</v>
      </c>
      <c r="F208" s="4">
        <v>3.0</v>
      </c>
      <c r="G208" s="4" t="b">
        <v>1</v>
      </c>
      <c r="H208" s="4" t="b">
        <v>1</v>
      </c>
      <c r="I208" s="4" t="b">
        <v>1</v>
      </c>
      <c r="J208" s="4">
        <v>3.0</v>
      </c>
      <c r="K208" s="4">
        <v>2.0</v>
      </c>
      <c r="L208" s="4" t="s">
        <v>3367</v>
      </c>
    </row>
    <row r="209" ht="15.75" customHeight="1">
      <c r="A209" s="4" t="s">
        <v>3368</v>
      </c>
      <c r="B209" s="4" t="s">
        <v>3369</v>
      </c>
      <c r="C209" s="4">
        <v>2.0</v>
      </c>
      <c r="D209" s="4">
        <v>4.0</v>
      </c>
      <c r="E209" s="4">
        <v>2.0</v>
      </c>
      <c r="F209" s="4">
        <v>4.0</v>
      </c>
      <c r="G209" s="4" t="b">
        <v>0</v>
      </c>
      <c r="H209" s="4" t="b">
        <v>0</v>
      </c>
      <c r="I209" s="4" t="b">
        <v>0</v>
      </c>
      <c r="J209" s="4">
        <v>0.0</v>
      </c>
      <c r="K209" s="4">
        <v>0.0</v>
      </c>
      <c r="L209" s="4" t="s">
        <v>86</v>
      </c>
    </row>
    <row r="210" ht="15.75" customHeight="1">
      <c r="A210" s="4" t="s">
        <v>3229</v>
      </c>
      <c r="B210" s="4" t="s">
        <v>3175</v>
      </c>
      <c r="C210" s="4">
        <v>2.0</v>
      </c>
      <c r="D210" s="4">
        <v>2.0</v>
      </c>
      <c r="E210" s="4">
        <v>2.0</v>
      </c>
      <c r="F210" s="4">
        <v>2.0</v>
      </c>
      <c r="G210" s="4" t="b">
        <v>0</v>
      </c>
      <c r="H210" s="4" t="b">
        <v>0</v>
      </c>
      <c r="I210" s="4" t="b">
        <v>0</v>
      </c>
      <c r="J210" s="4">
        <v>0.0</v>
      </c>
      <c r="K210" s="4">
        <v>0.0</v>
      </c>
      <c r="L210" s="4" t="s">
        <v>86</v>
      </c>
    </row>
    <row r="211" ht="15.75" customHeight="1">
      <c r="A211" s="4" t="s">
        <v>3328</v>
      </c>
      <c r="B211" s="4" t="s">
        <v>407</v>
      </c>
      <c r="C211" s="4">
        <v>3.0</v>
      </c>
      <c r="D211" s="4">
        <v>3.0</v>
      </c>
      <c r="E211" s="4">
        <v>3.0</v>
      </c>
      <c r="F211" s="4">
        <v>3.0</v>
      </c>
      <c r="G211" s="4" t="b">
        <v>0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86</v>
      </c>
    </row>
    <row r="212" ht="15.75" customHeight="1">
      <c r="A212" s="4" t="s">
        <v>3370</v>
      </c>
      <c r="B212" s="4" t="s">
        <v>3371</v>
      </c>
      <c r="C212" s="4">
        <v>3.0</v>
      </c>
      <c r="D212" s="4">
        <v>3.0</v>
      </c>
      <c r="E212" s="4">
        <v>3.0</v>
      </c>
      <c r="F212" s="4">
        <v>3.0</v>
      </c>
      <c r="G212" s="4" t="b">
        <v>0</v>
      </c>
      <c r="H212" s="4" t="b">
        <v>0</v>
      </c>
      <c r="I212" s="4" t="b">
        <v>0</v>
      </c>
      <c r="J212" s="4">
        <v>0.0</v>
      </c>
      <c r="K212" s="4">
        <v>0.0</v>
      </c>
      <c r="L212" s="4" t="s">
        <v>86</v>
      </c>
    </row>
    <row r="213" ht="15.75" customHeight="1">
      <c r="A213" s="4" t="s">
        <v>3044</v>
      </c>
      <c r="B213" s="4" t="s">
        <v>3372</v>
      </c>
      <c r="C213" s="4">
        <v>3.0</v>
      </c>
      <c r="D213" s="4">
        <v>3.0</v>
      </c>
      <c r="E213" s="4">
        <v>3.0</v>
      </c>
      <c r="F213" s="4">
        <v>3.0</v>
      </c>
      <c r="G213" s="4" t="b">
        <v>1</v>
      </c>
      <c r="H213" s="4" t="b">
        <v>1</v>
      </c>
      <c r="I213" s="4" t="b">
        <v>0</v>
      </c>
      <c r="J213" s="4">
        <v>0.0</v>
      </c>
      <c r="K213" s="4">
        <v>0.0</v>
      </c>
      <c r="L213" s="4" t="s">
        <v>86</v>
      </c>
    </row>
    <row r="214" ht="15.75" customHeight="1">
      <c r="A214" s="4" t="s">
        <v>3026</v>
      </c>
      <c r="B214" s="4" t="s">
        <v>3373</v>
      </c>
      <c r="C214" s="4">
        <v>5.0</v>
      </c>
      <c r="D214" s="4">
        <v>5.0</v>
      </c>
      <c r="E214" s="4">
        <v>5.0</v>
      </c>
      <c r="F214" s="4">
        <v>5.0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86</v>
      </c>
    </row>
    <row r="215" ht="15.75" customHeight="1">
      <c r="A215" s="4" t="s">
        <v>3374</v>
      </c>
      <c r="B215" s="4" t="s">
        <v>176</v>
      </c>
      <c r="C215" s="4">
        <v>2.0</v>
      </c>
      <c r="D215" s="4">
        <v>5.0</v>
      </c>
      <c r="E215" s="4">
        <v>2.0</v>
      </c>
      <c r="F215" s="4">
        <v>5.0</v>
      </c>
      <c r="G215" s="4" t="b">
        <v>0</v>
      </c>
      <c r="H215" s="4" t="b">
        <v>0</v>
      </c>
      <c r="I215" s="4" t="b">
        <v>0</v>
      </c>
      <c r="J215" s="4">
        <v>0.0</v>
      </c>
      <c r="K215" s="4">
        <v>0.0</v>
      </c>
      <c r="L215" s="4" t="s">
        <v>86</v>
      </c>
    </row>
    <row r="216" ht="15.75" customHeight="1">
      <c r="A216" s="4" t="s">
        <v>3375</v>
      </c>
      <c r="B216" s="4" t="s">
        <v>3140</v>
      </c>
      <c r="C216" s="4">
        <v>2.0</v>
      </c>
      <c r="D216" s="4">
        <v>4.0</v>
      </c>
      <c r="E216" s="4">
        <v>3.0</v>
      </c>
      <c r="F216" s="4">
        <v>4.0</v>
      </c>
      <c r="G216" s="4" t="b">
        <v>0</v>
      </c>
      <c r="H216" s="4" t="b">
        <v>0</v>
      </c>
      <c r="I216" s="4" t="b">
        <v>0</v>
      </c>
      <c r="J216" s="4">
        <v>0.0</v>
      </c>
      <c r="K216" s="4">
        <v>0.0</v>
      </c>
      <c r="L216" s="4" t="s">
        <v>86</v>
      </c>
    </row>
    <row r="217" ht="15.75" customHeight="1">
      <c r="A217" s="4" t="s">
        <v>3376</v>
      </c>
      <c r="B217" s="4" t="s">
        <v>3377</v>
      </c>
      <c r="C217" s="4">
        <v>2.0</v>
      </c>
      <c r="D217" s="4">
        <v>8.0</v>
      </c>
      <c r="E217" s="4">
        <v>4.0</v>
      </c>
      <c r="F217" s="4">
        <v>8.0</v>
      </c>
      <c r="G217" s="4" t="b">
        <v>0</v>
      </c>
      <c r="H217" s="4" t="b">
        <v>0</v>
      </c>
      <c r="I217" s="4" t="b">
        <v>0</v>
      </c>
      <c r="J217" s="4">
        <v>0.0</v>
      </c>
      <c r="K217" s="4">
        <v>0.0</v>
      </c>
      <c r="L217" s="4" t="s">
        <v>86</v>
      </c>
    </row>
    <row r="218" ht="15.75" customHeight="1">
      <c r="A218" s="4" t="s">
        <v>3185</v>
      </c>
      <c r="B218" s="4" t="s">
        <v>3175</v>
      </c>
      <c r="C218" s="4">
        <v>2.0</v>
      </c>
      <c r="D218" s="4">
        <v>2.0</v>
      </c>
      <c r="E218" s="4">
        <v>2.0</v>
      </c>
      <c r="F218" s="4">
        <v>2.0</v>
      </c>
      <c r="G218" s="4" t="b">
        <v>0</v>
      </c>
      <c r="H218" s="4" t="b">
        <v>0</v>
      </c>
      <c r="I218" s="4" t="b">
        <v>0</v>
      </c>
      <c r="J218" s="4">
        <v>0.0</v>
      </c>
      <c r="K218" s="4">
        <v>0.0</v>
      </c>
      <c r="L218" s="4" t="s">
        <v>86</v>
      </c>
    </row>
    <row r="219" ht="15.75" customHeight="1">
      <c r="A219" s="4" t="s">
        <v>3276</v>
      </c>
      <c r="B219" s="4" t="s">
        <v>3378</v>
      </c>
      <c r="C219" s="4">
        <v>2.0</v>
      </c>
      <c r="D219" s="4">
        <v>5.0</v>
      </c>
      <c r="E219" s="4">
        <v>4.0</v>
      </c>
      <c r="F219" s="4">
        <v>5.0</v>
      </c>
      <c r="G219" s="4" t="b">
        <v>0</v>
      </c>
      <c r="H219" s="4" t="b">
        <v>0</v>
      </c>
      <c r="I219" s="4" t="b">
        <v>0</v>
      </c>
      <c r="J219" s="4">
        <v>5.0</v>
      </c>
      <c r="K219" s="4">
        <v>4.0</v>
      </c>
      <c r="L219" s="4" t="s">
        <v>86</v>
      </c>
    </row>
    <row r="220" ht="15.75" customHeight="1">
      <c r="A220" s="4" t="s">
        <v>3044</v>
      </c>
      <c r="B220" s="4" t="s">
        <v>3379</v>
      </c>
      <c r="C220" s="4">
        <v>6.0</v>
      </c>
      <c r="D220" s="4">
        <v>6.0</v>
      </c>
      <c r="E220" s="4">
        <v>6.0</v>
      </c>
      <c r="F220" s="4">
        <v>6.0</v>
      </c>
      <c r="G220" s="4" t="b">
        <v>1</v>
      </c>
      <c r="H220" s="4" t="b">
        <v>1</v>
      </c>
      <c r="I220" s="4" t="b">
        <v>1</v>
      </c>
      <c r="J220" s="4">
        <v>5.0</v>
      </c>
      <c r="K220" s="4">
        <v>5.0</v>
      </c>
      <c r="L220" s="4" t="s">
        <v>3380</v>
      </c>
    </row>
    <row r="221" ht="15.75" customHeight="1">
      <c r="A221" s="4" t="s">
        <v>3088</v>
      </c>
      <c r="B221" s="4" t="s">
        <v>3381</v>
      </c>
      <c r="C221" s="4">
        <v>3.0</v>
      </c>
      <c r="D221" s="4">
        <v>3.0</v>
      </c>
      <c r="E221" s="4">
        <v>3.0</v>
      </c>
      <c r="F221" s="4">
        <v>3.0</v>
      </c>
      <c r="G221" s="4" t="b">
        <v>1</v>
      </c>
      <c r="H221" s="4" t="b">
        <v>0</v>
      </c>
      <c r="I221" s="4" t="b">
        <v>0</v>
      </c>
      <c r="J221" s="4">
        <v>0.0</v>
      </c>
      <c r="K221" s="4">
        <v>0.0</v>
      </c>
      <c r="L221" s="4" t="s">
        <v>86</v>
      </c>
    </row>
    <row r="222" ht="15.75" customHeight="1">
      <c r="A222" s="4" t="s">
        <v>3382</v>
      </c>
      <c r="B222" s="4" t="s">
        <v>3383</v>
      </c>
      <c r="C222" s="4">
        <v>2.0</v>
      </c>
      <c r="D222" s="4">
        <v>7.0</v>
      </c>
      <c r="E222" s="4">
        <v>3.0</v>
      </c>
      <c r="F222" s="4">
        <v>7.0</v>
      </c>
      <c r="G222" s="4" t="b">
        <v>0</v>
      </c>
      <c r="H222" s="4" t="b">
        <v>0</v>
      </c>
      <c r="I222" s="4" t="b">
        <v>0</v>
      </c>
      <c r="J222" s="4">
        <v>0.0</v>
      </c>
      <c r="K222" s="4">
        <v>0.0</v>
      </c>
      <c r="L222" s="4" t="s">
        <v>86</v>
      </c>
    </row>
    <row r="223" ht="15.75" customHeight="1">
      <c r="A223" s="4" t="s">
        <v>3335</v>
      </c>
      <c r="B223" s="4" t="s">
        <v>3384</v>
      </c>
      <c r="C223" s="4">
        <v>7.0</v>
      </c>
      <c r="D223" s="4">
        <v>7.0</v>
      </c>
      <c r="E223" s="4">
        <v>7.0</v>
      </c>
      <c r="F223" s="4">
        <v>7.0</v>
      </c>
      <c r="G223" s="4" t="b">
        <v>1</v>
      </c>
      <c r="H223" s="4" t="b">
        <v>1</v>
      </c>
      <c r="I223" s="4" t="b">
        <v>1</v>
      </c>
      <c r="J223" s="4">
        <v>6.0</v>
      </c>
      <c r="K223" s="4">
        <v>6.0</v>
      </c>
      <c r="L223" s="4" t="s">
        <v>3385</v>
      </c>
    </row>
    <row r="224" ht="15.75" customHeight="1">
      <c r="A224" s="4" t="s">
        <v>3222</v>
      </c>
      <c r="B224" s="4" t="s">
        <v>3386</v>
      </c>
      <c r="C224" s="4">
        <v>8.0</v>
      </c>
      <c r="D224" s="4">
        <v>8.0</v>
      </c>
      <c r="E224" s="4">
        <v>8.0</v>
      </c>
      <c r="F224" s="4">
        <v>8.0</v>
      </c>
      <c r="G224" s="4" t="b">
        <v>1</v>
      </c>
      <c r="H224" s="4" t="b">
        <v>1</v>
      </c>
      <c r="I224" s="4" t="b">
        <v>1</v>
      </c>
      <c r="J224" s="4">
        <v>2.0</v>
      </c>
      <c r="K224" s="4">
        <v>2.0</v>
      </c>
      <c r="L224" s="4" t="s">
        <v>3387</v>
      </c>
    </row>
    <row r="225" ht="15.75" customHeight="1">
      <c r="A225" s="4" t="s">
        <v>3388</v>
      </c>
      <c r="B225" s="4" t="s">
        <v>3389</v>
      </c>
      <c r="C225" s="4">
        <v>2.0</v>
      </c>
      <c r="D225" s="4">
        <v>17.0</v>
      </c>
      <c r="E225" s="4">
        <v>15.0</v>
      </c>
      <c r="F225" s="4">
        <v>17.0</v>
      </c>
      <c r="G225" s="4" t="b">
        <v>0</v>
      </c>
      <c r="H225" s="4" t="b">
        <v>0</v>
      </c>
      <c r="I225" s="4" t="b">
        <v>0</v>
      </c>
      <c r="J225" s="4">
        <v>0.0</v>
      </c>
      <c r="K225" s="4">
        <v>0.0</v>
      </c>
      <c r="L225" s="4" t="s">
        <v>86</v>
      </c>
    </row>
    <row r="226" ht="15.75" customHeight="1">
      <c r="A226" s="4" t="s">
        <v>3189</v>
      </c>
      <c r="B226" s="4" t="s">
        <v>3140</v>
      </c>
      <c r="C226" s="4">
        <v>2.0</v>
      </c>
      <c r="D226" s="4">
        <v>4.0</v>
      </c>
      <c r="E226" s="4">
        <v>3.0</v>
      </c>
      <c r="F226" s="4">
        <v>4.0</v>
      </c>
      <c r="G226" s="4" t="b">
        <v>0</v>
      </c>
      <c r="H226" s="4" t="b">
        <v>0</v>
      </c>
      <c r="I226" s="4" t="b">
        <v>0</v>
      </c>
      <c r="J226" s="4">
        <v>0.0</v>
      </c>
      <c r="K226" s="4">
        <v>0.0</v>
      </c>
      <c r="L226" s="4" t="s">
        <v>86</v>
      </c>
    </row>
    <row r="227" ht="15.75" customHeight="1">
      <c r="A227" s="4" t="s">
        <v>3134</v>
      </c>
      <c r="B227" s="4" t="s">
        <v>3390</v>
      </c>
      <c r="C227" s="4">
        <v>3.0</v>
      </c>
      <c r="D227" s="4">
        <v>3.0</v>
      </c>
      <c r="E227" s="4">
        <v>3.0</v>
      </c>
      <c r="F227" s="4">
        <v>3.0</v>
      </c>
      <c r="G227" s="4" t="b">
        <v>0</v>
      </c>
      <c r="H227" s="4" t="b">
        <v>0</v>
      </c>
      <c r="I227" s="4" t="b">
        <v>0</v>
      </c>
      <c r="J227" s="4">
        <v>0.0</v>
      </c>
      <c r="K227" s="4">
        <v>0.0</v>
      </c>
      <c r="L227" s="4" t="s">
        <v>86</v>
      </c>
    </row>
    <row r="228" ht="15.75" customHeight="1">
      <c r="A228" s="4" t="s">
        <v>3147</v>
      </c>
      <c r="B228" s="4" t="s">
        <v>3391</v>
      </c>
      <c r="C228" s="4">
        <v>10.0</v>
      </c>
      <c r="D228" s="4">
        <v>12.0</v>
      </c>
      <c r="E228" s="4">
        <v>10.0</v>
      </c>
      <c r="F228" s="4">
        <v>12.0</v>
      </c>
      <c r="G228" s="4" t="b">
        <v>0</v>
      </c>
      <c r="H228" s="4" t="b">
        <v>0</v>
      </c>
      <c r="I228" s="4" t="b">
        <v>0</v>
      </c>
      <c r="J228" s="4">
        <v>12.0</v>
      </c>
      <c r="K228" s="4">
        <v>10.0</v>
      </c>
      <c r="L228" s="4" t="s">
        <v>86</v>
      </c>
    </row>
    <row r="229" ht="15.75" customHeight="1">
      <c r="A229" s="4" t="s">
        <v>3073</v>
      </c>
      <c r="B229" s="4" t="s">
        <v>3392</v>
      </c>
      <c r="C229" s="4">
        <v>3.0</v>
      </c>
      <c r="D229" s="4">
        <v>3.0</v>
      </c>
      <c r="E229" s="4">
        <v>3.0</v>
      </c>
      <c r="F229" s="4">
        <v>3.0</v>
      </c>
      <c r="G229" s="4" t="b">
        <v>1</v>
      </c>
      <c r="H229" s="4" t="b">
        <v>1</v>
      </c>
      <c r="I229" s="4" t="b">
        <v>0</v>
      </c>
      <c r="J229" s="4">
        <v>0.0</v>
      </c>
      <c r="K229" s="4">
        <v>0.0</v>
      </c>
      <c r="L229" s="4" t="s">
        <v>86</v>
      </c>
    </row>
    <row r="230" ht="15.75" customHeight="1">
      <c r="A230" s="4" t="s">
        <v>3024</v>
      </c>
      <c r="B230" s="4" t="s">
        <v>3393</v>
      </c>
      <c r="C230" s="4">
        <v>11.0</v>
      </c>
      <c r="D230" s="4">
        <v>11.0</v>
      </c>
      <c r="E230" s="4">
        <v>11.0</v>
      </c>
      <c r="F230" s="4">
        <v>11.0</v>
      </c>
      <c r="G230" s="4" t="b">
        <v>1</v>
      </c>
      <c r="H230" s="4" t="b">
        <v>1</v>
      </c>
      <c r="I230" s="4" t="b">
        <v>0</v>
      </c>
      <c r="J230" s="4">
        <v>0.0</v>
      </c>
      <c r="K230" s="4">
        <v>0.0</v>
      </c>
      <c r="L230" s="4" t="s">
        <v>86</v>
      </c>
    </row>
    <row r="231" ht="15.75" customHeight="1">
      <c r="A231" s="4" t="s">
        <v>3038</v>
      </c>
      <c r="B231" s="4" t="s">
        <v>3394</v>
      </c>
      <c r="C231" s="4">
        <v>2.0</v>
      </c>
      <c r="D231" s="4">
        <v>3.0</v>
      </c>
      <c r="E231" s="4">
        <v>2.0</v>
      </c>
      <c r="F231" s="4">
        <v>3.0</v>
      </c>
      <c r="G231" s="4" t="b">
        <v>0</v>
      </c>
      <c r="H231" s="4" t="b">
        <v>0</v>
      </c>
      <c r="I231" s="4" t="b">
        <v>0</v>
      </c>
      <c r="J231" s="4">
        <v>3.0</v>
      </c>
      <c r="K231" s="4">
        <v>2.0</v>
      </c>
      <c r="L231" s="4" t="s">
        <v>86</v>
      </c>
    </row>
    <row r="232" ht="15.75" customHeight="1">
      <c r="A232" s="4" t="s">
        <v>3145</v>
      </c>
      <c r="B232" s="4" t="s">
        <v>3395</v>
      </c>
      <c r="C232" s="4">
        <v>8.0</v>
      </c>
      <c r="D232" s="4">
        <v>8.0</v>
      </c>
      <c r="E232" s="4">
        <v>8.0</v>
      </c>
      <c r="F232" s="4">
        <v>8.0</v>
      </c>
      <c r="G232" s="4" t="b">
        <v>1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86</v>
      </c>
    </row>
    <row r="233" ht="15.75" customHeight="1">
      <c r="A233" s="4" t="s">
        <v>3318</v>
      </c>
      <c r="B233" s="4" t="s">
        <v>3396</v>
      </c>
      <c r="C233" s="4">
        <v>4.0</v>
      </c>
      <c r="D233" s="4">
        <v>4.0</v>
      </c>
      <c r="E233" s="4">
        <v>4.0</v>
      </c>
      <c r="F233" s="4">
        <v>4.0</v>
      </c>
      <c r="G233" s="4" t="b">
        <v>0</v>
      </c>
      <c r="H233" s="4" t="b">
        <v>0</v>
      </c>
      <c r="I233" s="4" t="b">
        <v>0</v>
      </c>
      <c r="J233" s="4">
        <v>4.0</v>
      </c>
      <c r="K233" s="4">
        <v>4.0</v>
      </c>
      <c r="L233" s="4" t="s">
        <v>86</v>
      </c>
    </row>
    <row r="234" ht="15.75" customHeight="1">
      <c r="A234" s="4" t="s">
        <v>3042</v>
      </c>
      <c r="B234" s="4" t="s">
        <v>3397</v>
      </c>
      <c r="C234" s="4">
        <v>3.0</v>
      </c>
      <c r="D234" s="4">
        <v>3.0</v>
      </c>
      <c r="E234" s="4">
        <v>3.0</v>
      </c>
      <c r="F234" s="4">
        <v>3.0</v>
      </c>
      <c r="G234" s="4" t="b">
        <v>0</v>
      </c>
      <c r="H234" s="4" t="b">
        <v>0</v>
      </c>
      <c r="I234" s="4" t="b">
        <v>0</v>
      </c>
      <c r="J234" s="4">
        <v>0.0</v>
      </c>
      <c r="K234" s="4">
        <v>0.0</v>
      </c>
      <c r="L234" s="4" t="s">
        <v>86</v>
      </c>
    </row>
    <row r="235" ht="15.75" customHeight="1">
      <c r="A235" s="4" t="s">
        <v>3398</v>
      </c>
      <c r="B235" s="4" t="s">
        <v>3399</v>
      </c>
      <c r="C235" s="4">
        <v>4.0</v>
      </c>
      <c r="D235" s="4">
        <v>4.0</v>
      </c>
      <c r="E235" s="4">
        <v>4.0</v>
      </c>
      <c r="F235" s="4">
        <v>4.0</v>
      </c>
      <c r="G235" s="4" t="b">
        <v>1</v>
      </c>
      <c r="H235" s="4" t="b">
        <v>1</v>
      </c>
      <c r="I235" s="4" t="b">
        <v>1</v>
      </c>
      <c r="J235" s="4">
        <v>1.0</v>
      </c>
      <c r="K235" s="4">
        <v>1.0</v>
      </c>
      <c r="L235" s="4" t="s">
        <v>3400</v>
      </c>
    </row>
    <row r="236" ht="15.75" customHeight="1">
      <c r="A236" s="4" t="s">
        <v>3044</v>
      </c>
      <c r="B236" s="4" t="s">
        <v>3401</v>
      </c>
      <c r="C236" s="4">
        <v>3.0</v>
      </c>
      <c r="D236" s="4">
        <v>3.0</v>
      </c>
      <c r="E236" s="4">
        <v>3.0</v>
      </c>
      <c r="F236" s="4">
        <v>3.0</v>
      </c>
      <c r="G236" s="4" t="b">
        <v>1</v>
      </c>
      <c r="H236" s="4" t="b">
        <v>1</v>
      </c>
      <c r="I236" s="4" t="b">
        <v>0</v>
      </c>
      <c r="J236" s="4">
        <v>0.0</v>
      </c>
      <c r="K236" s="4">
        <v>0.0</v>
      </c>
      <c r="L236" s="4" t="s">
        <v>86</v>
      </c>
    </row>
    <row r="237" ht="15.75" customHeight="1">
      <c r="A237" s="4" t="s">
        <v>3185</v>
      </c>
      <c r="B237" s="4" t="s">
        <v>3195</v>
      </c>
      <c r="C237" s="4">
        <v>2.0</v>
      </c>
      <c r="D237" s="4">
        <v>2.0</v>
      </c>
      <c r="E237" s="4">
        <v>2.0</v>
      </c>
      <c r="F237" s="4">
        <v>2.0</v>
      </c>
      <c r="G237" s="4" t="b">
        <v>0</v>
      </c>
      <c r="H237" s="4" t="b">
        <v>0</v>
      </c>
      <c r="I237" s="4" t="b">
        <v>0</v>
      </c>
      <c r="J237" s="4">
        <v>0.0</v>
      </c>
      <c r="K237" s="4">
        <v>0.0</v>
      </c>
      <c r="L237" s="4" t="s">
        <v>86</v>
      </c>
    </row>
    <row r="238" ht="15.75" customHeight="1">
      <c r="A238" s="4" t="s">
        <v>3086</v>
      </c>
      <c r="B238" s="4" t="s">
        <v>3402</v>
      </c>
      <c r="C238" s="4">
        <v>3.0</v>
      </c>
      <c r="D238" s="4">
        <v>3.0</v>
      </c>
      <c r="E238" s="4">
        <v>3.0</v>
      </c>
      <c r="F238" s="4">
        <v>3.0</v>
      </c>
      <c r="G238" s="4" t="b">
        <v>0</v>
      </c>
      <c r="H238" s="4" t="b">
        <v>0</v>
      </c>
      <c r="I238" s="4" t="b">
        <v>0</v>
      </c>
      <c r="J238" s="4">
        <v>3.0</v>
      </c>
      <c r="K238" s="4">
        <v>3.0</v>
      </c>
      <c r="L238" s="4" t="s">
        <v>86</v>
      </c>
    </row>
    <row r="239" ht="15.75" customHeight="1">
      <c r="A239" s="4" t="s">
        <v>3024</v>
      </c>
      <c r="B239" s="4" t="s">
        <v>3403</v>
      </c>
      <c r="C239" s="4">
        <v>11.0</v>
      </c>
      <c r="D239" s="4">
        <v>11.0</v>
      </c>
      <c r="E239" s="4">
        <v>11.0</v>
      </c>
      <c r="F239" s="4">
        <v>11.0</v>
      </c>
      <c r="G239" s="4" t="b">
        <v>1</v>
      </c>
      <c r="H239" s="4" t="b">
        <v>1</v>
      </c>
      <c r="I239" s="4" t="b">
        <v>1</v>
      </c>
      <c r="J239" s="4">
        <v>1.0</v>
      </c>
      <c r="K239" s="4">
        <v>1.0</v>
      </c>
      <c r="L239" s="4" t="s">
        <v>3404</v>
      </c>
    </row>
    <row r="240" ht="15.75" customHeight="1">
      <c r="A240" s="4" t="s">
        <v>3405</v>
      </c>
      <c r="B240" s="4" t="s">
        <v>3406</v>
      </c>
      <c r="C240" s="4">
        <v>2.0</v>
      </c>
      <c r="D240" s="4">
        <v>2.0</v>
      </c>
      <c r="E240" s="4">
        <v>2.0</v>
      </c>
      <c r="F240" s="4">
        <v>2.0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86</v>
      </c>
    </row>
    <row r="241" ht="15.75" customHeight="1">
      <c r="A241" s="4" t="s">
        <v>3073</v>
      </c>
      <c r="B241" s="4" t="s">
        <v>3407</v>
      </c>
      <c r="C241" s="4">
        <v>5.0</v>
      </c>
      <c r="D241" s="4">
        <v>5.0</v>
      </c>
      <c r="E241" s="4">
        <v>5.0</v>
      </c>
      <c r="F241" s="4">
        <v>5.0</v>
      </c>
      <c r="G241" s="4" t="b">
        <v>1</v>
      </c>
      <c r="H241" s="4" t="b">
        <v>1</v>
      </c>
      <c r="I241" s="4" t="b">
        <v>0</v>
      </c>
      <c r="J241" s="4">
        <v>0.0</v>
      </c>
      <c r="K241" s="4">
        <v>0.0</v>
      </c>
      <c r="L241" s="4" t="s">
        <v>86</v>
      </c>
    </row>
    <row r="242" ht="15.75" customHeight="1">
      <c r="A242" s="4" t="s">
        <v>3049</v>
      </c>
      <c r="B242" s="4" t="s">
        <v>3205</v>
      </c>
      <c r="C242" s="4">
        <v>2.0</v>
      </c>
      <c r="D242" s="4">
        <v>6.0</v>
      </c>
      <c r="E242" s="4">
        <v>4.0</v>
      </c>
      <c r="F242" s="4">
        <v>6.0</v>
      </c>
      <c r="G242" s="4" t="b">
        <v>0</v>
      </c>
      <c r="H242" s="4" t="b">
        <v>0</v>
      </c>
      <c r="I242" s="4" t="b">
        <v>0</v>
      </c>
      <c r="J242" s="4">
        <v>0.0</v>
      </c>
      <c r="K242" s="4">
        <v>0.0</v>
      </c>
      <c r="L242" s="4" t="s">
        <v>86</v>
      </c>
    </row>
    <row r="243" ht="15.75" customHeight="1">
      <c r="A243" s="4" t="s">
        <v>3024</v>
      </c>
      <c r="B243" s="4" t="s">
        <v>3408</v>
      </c>
      <c r="C243" s="4">
        <v>12.0</v>
      </c>
      <c r="D243" s="4">
        <v>12.0</v>
      </c>
      <c r="E243" s="4">
        <v>12.0</v>
      </c>
      <c r="F243" s="4">
        <v>12.0</v>
      </c>
      <c r="G243" s="4" t="b">
        <v>1</v>
      </c>
      <c r="H243" s="4" t="b">
        <v>1</v>
      </c>
      <c r="I243" s="4" t="b">
        <v>1</v>
      </c>
      <c r="J243" s="4">
        <v>1.0</v>
      </c>
      <c r="K243" s="4">
        <v>1.0</v>
      </c>
      <c r="L243" s="4" t="s">
        <v>3409</v>
      </c>
    </row>
    <row r="244" ht="15.75" customHeight="1">
      <c r="A244" s="4" t="s">
        <v>3410</v>
      </c>
      <c r="B244" s="4" t="s">
        <v>3411</v>
      </c>
      <c r="C244" s="4">
        <v>4.0</v>
      </c>
      <c r="D244" s="4">
        <v>4.0</v>
      </c>
      <c r="E244" s="4">
        <v>4.0</v>
      </c>
      <c r="F244" s="4">
        <v>4.0</v>
      </c>
      <c r="G244" s="4" t="b">
        <v>0</v>
      </c>
      <c r="H244" s="4" t="b">
        <v>0</v>
      </c>
      <c r="I244" s="4" t="b">
        <v>0</v>
      </c>
      <c r="J244" s="4">
        <v>0.0</v>
      </c>
      <c r="K244" s="4">
        <v>0.0</v>
      </c>
      <c r="L244" s="4" t="s">
        <v>86</v>
      </c>
    </row>
    <row r="245" ht="15.75" customHeight="1">
      <c r="A245" s="4" t="s">
        <v>3412</v>
      </c>
      <c r="B245" s="4" t="s">
        <v>3413</v>
      </c>
      <c r="C245" s="4">
        <v>9.0</v>
      </c>
      <c r="D245" s="4">
        <v>9.0</v>
      </c>
      <c r="E245" s="4">
        <v>9.0</v>
      </c>
      <c r="F245" s="4">
        <v>9.0</v>
      </c>
      <c r="G245" s="4" t="b">
        <v>1</v>
      </c>
      <c r="H245" s="4" t="b">
        <v>1</v>
      </c>
      <c r="I245" s="4" t="b">
        <v>1</v>
      </c>
      <c r="J245" s="4">
        <v>4.0</v>
      </c>
      <c r="K245" s="4">
        <v>4.0</v>
      </c>
      <c r="L245" s="4" t="s">
        <v>3414</v>
      </c>
    </row>
    <row r="246" ht="15.75" customHeight="1">
      <c r="A246" s="4" t="s">
        <v>3046</v>
      </c>
      <c r="B246" s="4" t="s">
        <v>3415</v>
      </c>
      <c r="C246" s="4">
        <v>2.0</v>
      </c>
      <c r="D246" s="4">
        <v>2.0</v>
      </c>
      <c r="E246" s="4">
        <v>2.0</v>
      </c>
      <c r="F246" s="4">
        <v>2.0</v>
      </c>
      <c r="G246" s="4" t="b">
        <v>0</v>
      </c>
      <c r="H246" s="4" t="b">
        <v>0</v>
      </c>
      <c r="I246" s="4" t="b">
        <v>0</v>
      </c>
      <c r="J246" s="4">
        <v>2.0</v>
      </c>
      <c r="K246" s="4">
        <v>2.0</v>
      </c>
      <c r="L246" s="4" t="s">
        <v>86</v>
      </c>
    </row>
    <row r="247" ht="15.75" customHeight="1">
      <c r="A247" s="4" t="s">
        <v>3113</v>
      </c>
      <c r="B247" s="4" t="s">
        <v>3416</v>
      </c>
      <c r="C247" s="4">
        <v>2.0</v>
      </c>
      <c r="D247" s="4">
        <v>2.0</v>
      </c>
      <c r="E247" s="4">
        <v>2.0</v>
      </c>
      <c r="F247" s="4">
        <v>2.0</v>
      </c>
      <c r="G247" s="4" t="b">
        <v>0</v>
      </c>
      <c r="H247" s="4" t="b">
        <v>0</v>
      </c>
      <c r="I247" s="4" t="b">
        <v>0</v>
      </c>
      <c r="J247" s="4">
        <v>0.0</v>
      </c>
      <c r="K247" s="4">
        <v>0.0</v>
      </c>
      <c r="L247" s="4" t="s">
        <v>86</v>
      </c>
    </row>
    <row r="248" ht="15.75" customHeight="1">
      <c r="A248" s="4" t="s">
        <v>3196</v>
      </c>
      <c r="B248" s="4" t="s">
        <v>759</v>
      </c>
      <c r="C248" s="4">
        <v>2.0</v>
      </c>
      <c r="D248" s="4">
        <v>2.0</v>
      </c>
      <c r="E248" s="4">
        <v>2.0</v>
      </c>
      <c r="F248" s="4">
        <v>2.0</v>
      </c>
      <c r="G248" s="4" t="b">
        <v>0</v>
      </c>
      <c r="H248" s="4" t="b">
        <v>0</v>
      </c>
      <c r="I248" s="4" t="b">
        <v>0</v>
      </c>
      <c r="J248" s="4">
        <v>0.0</v>
      </c>
      <c r="K248" s="4">
        <v>0.0</v>
      </c>
      <c r="L248" s="4" t="s">
        <v>86</v>
      </c>
    </row>
    <row r="249" ht="15.75" customHeight="1">
      <c r="A249" s="4" t="s">
        <v>3417</v>
      </c>
      <c r="B249" s="4" t="s">
        <v>3050</v>
      </c>
      <c r="C249" s="4">
        <v>2.0</v>
      </c>
      <c r="D249" s="4">
        <v>6.0</v>
      </c>
      <c r="E249" s="4">
        <v>4.0</v>
      </c>
      <c r="F249" s="4">
        <v>6.0</v>
      </c>
      <c r="G249" s="4" t="b">
        <v>0</v>
      </c>
      <c r="H249" s="4" t="b">
        <v>0</v>
      </c>
      <c r="I249" s="4" t="b">
        <v>0</v>
      </c>
      <c r="J249" s="4">
        <v>0.0</v>
      </c>
      <c r="K249" s="4">
        <v>0.0</v>
      </c>
      <c r="L249" s="4" t="s">
        <v>86</v>
      </c>
    </row>
    <row r="250" ht="15.75" customHeight="1">
      <c r="A250" s="4" t="s">
        <v>3418</v>
      </c>
      <c r="B250" s="4" t="s">
        <v>3419</v>
      </c>
      <c r="C250" s="4">
        <v>2.0</v>
      </c>
      <c r="D250" s="4">
        <v>2.0</v>
      </c>
      <c r="E250" s="4">
        <v>2.0</v>
      </c>
      <c r="F250" s="4">
        <v>2.0</v>
      </c>
      <c r="G250" s="4" t="b">
        <v>0</v>
      </c>
      <c r="H250" s="4" t="b">
        <v>0</v>
      </c>
      <c r="I250" s="4" t="b">
        <v>0</v>
      </c>
      <c r="J250" s="4">
        <v>0.0</v>
      </c>
      <c r="K250" s="4">
        <v>0.0</v>
      </c>
      <c r="L250" s="4" t="s">
        <v>86</v>
      </c>
    </row>
    <row r="251" ht="15.75" customHeight="1">
      <c r="A251" s="4" t="s">
        <v>3044</v>
      </c>
      <c r="B251" s="4" t="s">
        <v>3420</v>
      </c>
      <c r="C251" s="4">
        <v>12.0</v>
      </c>
      <c r="D251" s="4">
        <v>12.0</v>
      </c>
      <c r="E251" s="4">
        <v>12.0</v>
      </c>
      <c r="F251" s="4">
        <v>12.0</v>
      </c>
      <c r="G251" s="4" t="b">
        <v>1</v>
      </c>
      <c r="H251" s="4" t="b">
        <v>1</v>
      </c>
      <c r="I251" s="4" t="b">
        <v>0</v>
      </c>
      <c r="J251" s="4">
        <v>0.0</v>
      </c>
      <c r="K251" s="4">
        <v>0.0</v>
      </c>
      <c r="L251" s="4" t="s">
        <v>86</v>
      </c>
    </row>
    <row r="252" ht="15.75" customHeight="1">
      <c r="A252" s="4" t="s">
        <v>3044</v>
      </c>
      <c r="B252" s="4" t="s">
        <v>3421</v>
      </c>
      <c r="C252" s="4">
        <v>15.0</v>
      </c>
      <c r="D252" s="4">
        <v>15.0</v>
      </c>
      <c r="E252" s="4">
        <v>15.0</v>
      </c>
      <c r="F252" s="4">
        <v>15.0</v>
      </c>
      <c r="G252" s="4" t="b">
        <v>1</v>
      </c>
      <c r="H252" s="4" t="b">
        <v>1</v>
      </c>
      <c r="I252" s="4" t="b">
        <v>1</v>
      </c>
      <c r="J252" s="4">
        <v>2.0</v>
      </c>
      <c r="K252" s="4">
        <v>2.0</v>
      </c>
      <c r="L252" s="4" t="s">
        <v>3422</v>
      </c>
    </row>
    <row r="253" ht="15.75" customHeight="1">
      <c r="A253" s="4" t="s">
        <v>3423</v>
      </c>
      <c r="B253" s="4" t="s">
        <v>3247</v>
      </c>
      <c r="C253" s="4">
        <v>2.0</v>
      </c>
      <c r="D253" s="4">
        <v>2.0</v>
      </c>
      <c r="E253" s="4">
        <v>2.0</v>
      </c>
      <c r="F253" s="4">
        <v>2.0</v>
      </c>
      <c r="G253" s="4" t="b">
        <v>1</v>
      </c>
      <c r="H253" s="4" t="b">
        <v>0</v>
      </c>
      <c r="I253" s="4" t="b">
        <v>0</v>
      </c>
      <c r="J253" s="4">
        <v>0.0</v>
      </c>
      <c r="K253" s="4">
        <v>0.0</v>
      </c>
      <c r="L253" s="4" t="s">
        <v>86</v>
      </c>
    </row>
    <row r="254" ht="15.75" customHeight="1">
      <c r="A254" s="4" t="s">
        <v>3044</v>
      </c>
      <c r="B254" s="4" t="s">
        <v>3424</v>
      </c>
      <c r="C254" s="4">
        <v>2.0</v>
      </c>
      <c r="D254" s="4">
        <v>2.0</v>
      </c>
      <c r="E254" s="4">
        <v>2.0</v>
      </c>
      <c r="F254" s="4">
        <v>2.0</v>
      </c>
      <c r="G254" s="4" t="b">
        <v>1</v>
      </c>
      <c r="H254" s="4" t="b">
        <v>1</v>
      </c>
      <c r="I254" s="4" t="b">
        <v>0</v>
      </c>
      <c r="J254" s="4">
        <v>0.0</v>
      </c>
      <c r="K254" s="4">
        <v>0.0</v>
      </c>
      <c r="L254" s="4" t="s">
        <v>86</v>
      </c>
    </row>
    <row r="255" ht="15.75" customHeight="1">
      <c r="A255" s="4" t="s">
        <v>3425</v>
      </c>
      <c r="B255" s="4" t="s">
        <v>3050</v>
      </c>
      <c r="C255" s="4">
        <v>2.0</v>
      </c>
      <c r="D255" s="4">
        <v>6.0</v>
      </c>
      <c r="E255" s="4">
        <v>4.0</v>
      </c>
      <c r="F255" s="4">
        <v>6.0</v>
      </c>
      <c r="G255" s="4" t="b">
        <v>0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86</v>
      </c>
    </row>
    <row r="256" ht="15.75" customHeight="1">
      <c r="A256" s="4" t="s">
        <v>3044</v>
      </c>
      <c r="B256" s="4" t="s">
        <v>3426</v>
      </c>
      <c r="C256" s="4">
        <v>7.0</v>
      </c>
      <c r="D256" s="4">
        <v>7.0</v>
      </c>
      <c r="E256" s="4">
        <v>7.0</v>
      </c>
      <c r="F256" s="4">
        <v>7.0</v>
      </c>
      <c r="G256" s="4" t="b">
        <v>1</v>
      </c>
      <c r="H256" s="4" t="b">
        <v>1</v>
      </c>
      <c r="I256" s="4" t="b">
        <v>1</v>
      </c>
      <c r="J256" s="4">
        <v>1.0</v>
      </c>
      <c r="K256" s="4">
        <v>1.0</v>
      </c>
      <c r="L256" s="4" t="s">
        <v>3427</v>
      </c>
    </row>
    <row r="257" ht="15.75" customHeight="1">
      <c r="A257" s="4" t="s">
        <v>3428</v>
      </c>
      <c r="B257" s="4" t="s">
        <v>3140</v>
      </c>
      <c r="C257" s="4">
        <v>2.0</v>
      </c>
      <c r="D257" s="4">
        <v>4.0</v>
      </c>
      <c r="E257" s="4">
        <v>3.0</v>
      </c>
      <c r="F257" s="4">
        <v>4.0</v>
      </c>
      <c r="G257" s="4" t="b">
        <v>0</v>
      </c>
      <c r="H257" s="4" t="b">
        <v>0</v>
      </c>
      <c r="I257" s="4" t="b">
        <v>0</v>
      </c>
      <c r="J257" s="4">
        <v>0.0</v>
      </c>
      <c r="K257" s="4">
        <v>0.0</v>
      </c>
      <c r="L257" s="4" t="s">
        <v>86</v>
      </c>
    </row>
    <row r="258" ht="15.75" customHeight="1">
      <c r="A258" s="4" t="s">
        <v>3044</v>
      </c>
      <c r="B258" s="4" t="s">
        <v>601</v>
      </c>
      <c r="C258" s="4">
        <v>4.0</v>
      </c>
      <c r="D258" s="4">
        <v>4.0</v>
      </c>
      <c r="E258" s="4">
        <v>4.0</v>
      </c>
      <c r="F258" s="4">
        <v>4.0</v>
      </c>
      <c r="G258" s="4" t="b">
        <v>1</v>
      </c>
      <c r="H258" s="4" t="b">
        <v>1</v>
      </c>
      <c r="I258" s="4" t="b">
        <v>1</v>
      </c>
      <c r="J258" s="4">
        <v>1.0</v>
      </c>
      <c r="K258" s="4">
        <v>1.0</v>
      </c>
      <c r="L258" s="4" t="s">
        <v>3429</v>
      </c>
    </row>
    <row r="259" ht="15.75" customHeight="1">
      <c r="A259" s="4" t="s">
        <v>3181</v>
      </c>
      <c r="B259" s="4" t="s">
        <v>3430</v>
      </c>
      <c r="C259" s="4">
        <v>12.0</v>
      </c>
      <c r="D259" s="4">
        <v>12.0</v>
      </c>
      <c r="E259" s="4">
        <v>12.0</v>
      </c>
      <c r="F259" s="4">
        <v>12.0</v>
      </c>
      <c r="G259" s="4" t="b">
        <v>1</v>
      </c>
      <c r="H259" s="4" t="b">
        <v>1</v>
      </c>
      <c r="I259" s="4" t="b">
        <v>0</v>
      </c>
      <c r="J259" s="4">
        <v>0.0</v>
      </c>
      <c r="K259" s="4">
        <v>0.0</v>
      </c>
      <c r="L259" s="4" t="s">
        <v>86</v>
      </c>
    </row>
    <row r="260" ht="15.75" customHeight="1">
      <c r="A260" s="4" t="s">
        <v>3412</v>
      </c>
      <c r="B260" s="4" t="s">
        <v>3431</v>
      </c>
      <c r="C260" s="4">
        <v>5.0</v>
      </c>
      <c r="D260" s="4">
        <v>5.0</v>
      </c>
      <c r="E260" s="4">
        <v>5.0</v>
      </c>
      <c r="F260" s="4">
        <v>5.0</v>
      </c>
      <c r="G260" s="4" t="b">
        <v>1</v>
      </c>
      <c r="H260" s="4" t="b">
        <v>1</v>
      </c>
      <c r="I260" s="4" t="b">
        <v>1</v>
      </c>
      <c r="J260" s="4">
        <v>2.0</v>
      </c>
      <c r="K260" s="4">
        <v>2.0</v>
      </c>
      <c r="L260" s="4" t="s">
        <v>3432</v>
      </c>
    </row>
    <row r="261" ht="15.75" customHeight="1">
      <c r="A261" s="4" t="s">
        <v>3134</v>
      </c>
      <c r="B261" s="4" t="s">
        <v>3247</v>
      </c>
      <c r="C261" s="4">
        <v>2.0</v>
      </c>
      <c r="D261" s="4">
        <v>2.0</v>
      </c>
      <c r="E261" s="4">
        <v>2.0</v>
      </c>
      <c r="F261" s="4">
        <v>2.0</v>
      </c>
      <c r="G261" s="4" t="b">
        <v>1</v>
      </c>
      <c r="H261" s="4" t="b">
        <v>0</v>
      </c>
      <c r="I261" s="4" t="b">
        <v>0</v>
      </c>
      <c r="J261" s="4">
        <v>0.0</v>
      </c>
      <c r="K261" s="4">
        <v>0.0</v>
      </c>
      <c r="L261" s="4" t="s">
        <v>86</v>
      </c>
    </row>
    <row r="262" ht="15.75" customHeight="1">
      <c r="A262" s="4" t="s">
        <v>3433</v>
      </c>
      <c r="B262" s="4" t="s">
        <v>3434</v>
      </c>
      <c r="C262" s="4">
        <v>5.0</v>
      </c>
      <c r="D262" s="4">
        <v>5.0</v>
      </c>
      <c r="E262" s="4">
        <v>5.0</v>
      </c>
      <c r="F262" s="4">
        <v>5.0</v>
      </c>
      <c r="G262" s="4" t="b">
        <v>0</v>
      </c>
      <c r="H262" s="4" t="b">
        <v>0</v>
      </c>
      <c r="I262" s="4" t="b">
        <v>0</v>
      </c>
      <c r="J262" s="4">
        <v>0.0</v>
      </c>
      <c r="K262" s="4">
        <v>0.0</v>
      </c>
      <c r="L262" s="4" t="s">
        <v>86</v>
      </c>
    </row>
    <row r="263" ht="15.75" customHeight="1">
      <c r="A263" s="4" t="s">
        <v>3335</v>
      </c>
      <c r="B263" s="4" t="s">
        <v>3435</v>
      </c>
      <c r="C263" s="4">
        <v>9.0</v>
      </c>
      <c r="D263" s="4">
        <v>9.0</v>
      </c>
      <c r="E263" s="4">
        <v>9.0</v>
      </c>
      <c r="F263" s="4">
        <v>9.0</v>
      </c>
      <c r="G263" s="4" t="b">
        <v>1</v>
      </c>
      <c r="H263" s="4" t="b">
        <v>1</v>
      </c>
      <c r="I263" s="4" t="b">
        <v>1</v>
      </c>
      <c r="J263" s="4">
        <v>2.0</v>
      </c>
      <c r="K263" s="4">
        <v>2.0</v>
      </c>
      <c r="L263" s="4" t="s">
        <v>3436</v>
      </c>
    </row>
    <row r="264" ht="15.75" customHeight="1">
      <c r="A264" s="4" t="s">
        <v>2110</v>
      </c>
      <c r="B264" s="4" t="s">
        <v>3437</v>
      </c>
      <c r="C264" s="4">
        <v>5.0</v>
      </c>
      <c r="D264" s="4">
        <v>5.0</v>
      </c>
      <c r="E264" s="4">
        <v>5.0</v>
      </c>
      <c r="F264" s="4">
        <v>5.0</v>
      </c>
      <c r="G264" s="4" t="b">
        <v>0</v>
      </c>
      <c r="H264" s="4" t="b">
        <v>0</v>
      </c>
      <c r="I264" s="4" t="b">
        <v>0</v>
      </c>
      <c r="J264" s="4">
        <v>0.0</v>
      </c>
      <c r="K264" s="4">
        <v>0.0</v>
      </c>
      <c r="L264" s="4" t="s">
        <v>86</v>
      </c>
    </row>
    <row r="265" ht="15.75" customHeight="1">
      <c r="A265" s="4" t="s">
        <v>3276</v>
      </c>
      <c r="B265" s="4" t="s">
        <v>3242</v>
      </c>
      <c r="C265" s="4">
        <v>4.0</v>
      </c>
      <c r="D265" s="4">
        <v>4.0</v>
      </c>
      <c r="E265" s="4">
        <v>4.0</v>
      </c>
      <c r="F265" s="4">
        <v>4.0</v>
      </c>
      <c r="G265" s="4" t="b">
        <v>0</v>
      </c>
      <c r="H265" s="4" t="b">
        <v>0</v>
      </c>
      <c r="I265" s="4" t="b">
        <v>0</v>
      </c>
      <c r="J265" s="4">
        <v>4.0</v>
      </c>
      <c r="K265" s="4">
        <v>4.0</v>
      </c>
      <c r="L265" s="4" t="s">
        <v>86</v>
      </c>
    </row>
    <row r="266" ht="15.75" customHeight="1">
      <c r="A266" s="4" t="s">
        <v>3051</v>
      </c>
      <c r="B266" s="4" t="s">
        <v>3438</v>
      </c>
      <c r="C266" s="4">
        <v>3.0</v>
      </c>
      <c r="D266" s="4">
        <v>3.0</v>
      </c>
      <c r="E266" s="4">
        <v>3.0</v>
      </c>
      <c r="F266" s="4">
        <v>3.0</v>
      </c>
      <c r="G266" s="4" t="b">
        <v>0</v>
      </c>
      <c r="H266" s="4" t="b">
        <v>0</v>
      </c>
      <c r="I266" s="4" t="b">
        <v>0</v>
      </c>
      <c r="J266" s="4">
        <v>0.0</v>
      </c>
      <c r="K266" s="4">
        <v>0.0</v>
      </c>
      <c r="L266" s="4" t="s">
        <v>86</v>
      </c>
    </row>
    <row r="267" ht="15.75" customHeight="1">
      <c r="A267" s="4" t="s">
        <v>3284</v>
      </c>
      <c r="B267" s="4" t="s">
        <v>3439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86</v>
      </c>
    </row>
    <row r="268" ht="15.75" customHeight="1">
      <c r="A268" s="4" t="s">
        <v>3285</v>
      </c>
      <c r="B268" s="4" t="s">
        <v>3440</v>
      </c>
      <c r="C268" s="4">
        <v>4.0</v>
      </c>
      <c r="D268" s="4">
        <v>4.0</v>
      </c>
      <c r="E268" s="4">
        <v>4.0</v>
      </c>
      <c r="F268" s="4">
        <v>4.0</v>
      </c>
      <c r="G268" s="4" t="b">
        <v>0</v>
      </c>
      <c r="H268" s="4" t="b">
        <v>0</v>
      </c>
      <c r="I268" s="4" t="b">
        <v>0</v>
      </c>
      <c r="J268" s="4">
        <v>4.0</v>
      </c>
      <c r="K268" s="4">
        <v>4.0</v>
      </c>
      <c r="L268" s="4" t="s">
        <v>86</v>
      </c>
    </row>
    <row r="269" ht="15.75" customHeight="1">
      <c r="A269" s="4" t="s">
        <v>3333</v>
      </c>
      <c r="B269" s="4" t="s">
        <v>3441</v>
      </c>
      <c r="C269" s="4">
        <v>4.0</v>
      </c>
      <c r="D269" s="4">
        <v>4.0</v>
      </c>
      <c r="E269" s="4">
        <v>4.0</v>
      </c>
      <c r="F269" s="4">
        <v>4.0</v>
      </c>
      <c r="G269" s="4" t="b">
        <v>1</v>
      </c>
      <c r="H269" s="4" t="b">
        <v>1</v>
      </c>
      <c r="I269" s="4" t="b">
        <v>1</v>
      </c>
      <c r="J269" s="4">
        <v>3.0</v>
      </c>
      <c r="K269" s="4">
        <v>3.0</v>
      </c>
      <c r="L269" s="4" t="s">
        <v>3442</v>
      </c>
    </row>
    <row r="270" ht="15.75" customHeight="1">
      <c r="A270" s="4" t="s">
        <v>3357</v>
      </c>
      <c r="B270" s="4" t="s">
        <v>3249</v>
      </c>
      <c r="C270" s="4">
        <v>5.0</v>
      </c>
      <c r="D270" s="4">
        <v>5.0</v>
      </c>
      <c r="E270" s="4">
        <v>5.0</v>
      </c>
      <c r="F270" s="4">
        <v>5.0</v>
      </c>
      <c r="G270" s="4" t="b">
        <v>1</v>
      </c>
      <c r="H270" s="4" t="b">
        <v>1</v>
      </c>
      <c r="I270" s="4" t="b">
        <v>1</v>
      </c>
      <c r="J270" s="4">
        <v>3.0</v>
      </c>
      <c r="K270" s="4">
        <v>3.0</v>
      </c>
      <c r="L270" s="4" t="s">
        <v>3254</v>
      </c>
    </row>
    <row r="271" ht="15.75" customHeight="1">
      <c r="A271" s="4" t="s">
        <v>3090</v>
      </c>
      <c r="B271" s="4" t="s">
        <v>3443</v>
      </c>
      <c r="C271" s="4">
        <v>4.0</v>
      </c>
      <c r="D271" s="4">
        <v>4.0</v>
      </c>
      <c r="E271" s="4">
        <v>4.0</v>
      </c>
      <c r="F271" s="4">
        <v>4.0</v>
      </c>
      <c r="G271" s="4" t="b">
        <v>0</v>
      </c>
      <c r="H271" s="4" t="b">
        <v>0</v>
      </c>
      <c r="I271" s="4" t="b">
        <v>0</v>
      </c>
      <c r="J271" s="4">
        <v>4.0</v>
      </c>
      <c r="K271" s="4">
        <v>4.0</v>
      </c>
      <c r="L271" s="4" t="s">
        <v>86</v>
      </c>
    </row>
    <row r="272" ht="15.75" customHeight="1">
      <c r="A272" s="4" t="s">
        <v>3444</v>
      </c>
      <c r="B272" s="4" t="s">
        <v>3445</v>
      </c>
      <c r="C272" s="4">
        <v>41.0</v>
      </c>
      <c r="D272" s="4">
        <v>41.0</v>
      </c>
      <c r="E272" s="4">
        <v>41.0</v>
      </c>
      <c r="F272" s="4">
        <v>41.0</v>
      </c>
      <c r="G272" s="4" t="b">
        <v>1</v>
      </c>
      <c r="H272" s="4" t="b">
        <v>1</v>
      </c>
      <c r="I272" s="4" t="b">
        <v>1</v>
      </c>
      <c r="J272" s="4">
        <v>21.0</v>
      </c>
      <c r="K272" s="4">
        <v>21.0</v>
      </c>
      <c r="L272" s="4" t="s">
        <v>3446</v>
      </c>
    </row>
    <row r="273" ht="15.75" customHeight="1">
      <c r="A273" s="4" t="s">
        <v>3170</v>
      </c>
      <c r="B273" s="4" t="s">
        <v>3447</v>
      </c>
      <c r="C273" s="4">
        <v>2.0</v>
      </c>
      <c r="D273" s="4">
        <v>3.0</v>
      </c>
      <c r="E273" s="4">
        <v>2.0</v>
      </c>
      <c r="F273" s="4">
        <v>3.0</v>
      </c>
      <c r="G273" s="4" t="b">
        <v>1</v>
      </c>
      <c r="H273" s="4" t="b">
        <v>1</v>
      </c>
      <c r="I273" s="4" t="b">
        <v>0</v>
      </c>
      <c r="J273" s="4">
        <v>2.0</v>
      </c>
      <c r="K273" s="4">
        <v>1.0</v>
      </c>
      <c r="L273" s="4" t="s">
        <v>86</v>
      </c>
    </row>
    <row r="274" ht="15.75" customHeight="1">
      <c r="A274" s="4" t="s">
        <v>3448</v>
      </c>
      <c r="B274" s="4" t="s">
        <v>3449</v>
      </c>
      <c r="C274" s="4">
        <v>2.0</v>
      </c>
      <c r="D274" s="4">
        <v>7.0</v>
      </c>
      <c r="E274" s="4">
        <v>4.0</v>
      </c>
      <c r="F274" s="4">
        <v>7.0</v>
      </c>
      <c r="G274" s="4" t="b">
        <v>0</v>
      </c>
      <c r="H274" s="4" t="b">
        <v>0</v>
      </c>
      <c r="I274" s="4" t="b">
        <v>0</v>
      </c>
      <c r="J274" s="4">
        <v>0.0</v>
      </c>
      <c r="K274" s="4">
        <v>0.0</v>
      </c>
      <c r="L274" s="4" t="s">
        <v>86</v>
      </c>
    </row>
    <row r="275" ht="15.75" customHeight="1">
      <c r="A275" s="4" t="s">
        <v>3450</v>
      </c>
      <c r="B275" s="4" t="s">
        <v>3451</v>
      </c>
      <c r="C275" s="4">
        <v>7.0</v>
      </c>
      <c r="D275" s="4">
        <v>7.0</v>
      </c>
      <c r="E275" s="4">
        <v>7.0</v>
      </c>
      <c r="F275" s="4">
        <v>7.0</v>
      </c>
      <c r="G275" s="4" t="b">
        <v>0</v>
      </c>
      <c r="H275" s="4" t="b">
        <v>0</v>
      </c>
      <c r="I275" s="4" t="b">
        <v>0</v>
      </c>
      <c r="J275" s="4">
        <v>0.0</v>
      </c>
      <c r="K275" s="4">
        <v>0.0</v>
      </c>
      <c r="L275" s="4" t="s">
        <v>86</v>
      </c>
    </row>
    <row r="276" ht="15.75" customHeight="1">
      <c r="A276" s="4" t="s">
        <v>3038</v>
      </c>
      <c r="B276" s="4" t="s">
        <v>3452</v>
      </c>
      <c r="C276" s="4">
        <v>2.0</v>
      </c>
      <c r="D276" s="4">
        <v>3.0</v>
      </c>
      <c r="E276" s="4">
        <v>2.0</v>
      </c>
      <c r="F276" s="4">
        <v>3.0</v>
      </c>
      <c r="G276" s="4" t="b">
        <v>1</v>
      </c>
      <c r="H276" s="4" t="b">
        <v>1</v>
      </c>
      <c r="I276" s="4" t="b">
        <v>1</v>
      </c>
      <c r="J276" s="4">
        <v>3.0</v>
      </c>
      <c r="K276" s="4">
        <v>2.0</v>
      </c>
      <c r="L276" s="4" t="s">
        <v>3453</v>
      </c>
    </row>
    <row r="277" ht="15.75" customHeight="1">
      <c r="A277" s="4" t="s">
        <v>3271</v>
      </c>
      <c r="B277" s="4" t="s">
        <v>3454</v>
      </c>
      <c r="C277" s="4">
        <v>5.0</v>
      </c>
      <c r="D277" s="4">
        <v>5.0</v>
      </c>
      <c r="E277" s="4">
        <v>5.0</v>
      </c>
      <c r="F277" s="4">
        <v>5.0</v>
      </c>
      <c r="G277" s="4" t="b">
        <v>1</v>
      </c>
      <c r="H277" s="4" t="b">
        <v>1</v>
      </c>
      <c r="I277" s="4" t="b">
        <v>1</v>
      </c>
      <c r="J277" s="4">
        <v>4.0</v>
      </c>
      <c r="K277" s="4">
        <v>4.0</v>
      </c>
      <c r="L277" s="4" t="s">
        <v>3455</v>
      </c>
    </row>
    <row r="278" ht="15.75" customHeight="1">
      <c r="A278" s="4" t="s">
        <v>3159</v>
      </c>
      <c r="B278" s="4" t="s">
        <v>3456</v>
      </c>
      <c r="C278" s="4">
        <v>10.0</v>
      </c>
      <c r="D278" s="4">
        <v>10.0</v>
      </c>
      <c r="E278" s="4">
        <v>10.0</v>
      </c>
      <c r="F278" s="4">
        <v>10.0</v>
      </c>
      <c r="G278" s="4" t="b">
        <v>0</v>
      </c>
      <c r="H278" s="4" t="b">
        <v>0</v>
      </c>
      <c r="I278" s="4" t="b">
        <v>0</v>
      </c>
      <c r="J278" s="4">
        <v>0.0</v>
      </c>
      <c r="K278" s="4">
        <v>0.0</v>
      </c>
      <c r="L278" s="4" t="s">
        <v>86</v>
      </c>
    </row>
    <row r="279" ht="15.75" customHeight="1">
      <c r="A279" s="4" t="s">
        <v>3155</v>
      </c>
      <c r="B279" s="4" t="s">
        <v>3457</v>
      </c>
      <c r="C279" s="4">
        <v>7.0</v>
      </c>
      <c r="D279" s="4">
        <v>7.0</v>
      </c>
      <c r="E279" s="4">
        <v>7.0</v>
      </c>
      <c r="F279" s="4">
        <v>7.0</v>
      </c>
      <c r="G279" s="4" t="b">
        <v>1</v>
      </c>
      <c r="H279" s="4" t="b">
        <v>1</v>
      </c>
      <c r="I279" s="4" t="b">
        <v>1</v>
      </c>
      <c r="J279" s="4">
        <v>4.0</v>
      </c>
      <c r="K279" s="4">
        <v>4.0</v>
      </c>
      <c r="L279" s="4" t="s">
        <v>3458</v>
      </c>
    </row>
    <row r="280" ht="15.75" customHeight="1">
      <c r="A280" s="4" t="s">
        <v>3073</v>
      </c>
      <c r="B280" s="4" t="s">
        <v>3459</v>
      </c>
      <c r="C280" s="4">
        <v>5.0</v>
      </c>
      <c r="D280" s="4">
        <v>5.0</v>
      </c>
      <c r="E280" s="4">
        <v>5.0</v>
      </c>
      <c r="F280" s="4">
        <v>5.0</v>
      </c>
      <c r="G280" s="4" t="b">
        <v>1</v>
      </c>
      <c r="H280" s="4" t="b">
        <v>1</v>
      </c>
      <c r="I280" s="4" t="b">
        <v>0</v>
      </c>
      <c r="J280" s="4">
        <v>0.0</v>
      </c>
      <c r="K280" s="4">
        <v>0.0</v>
      </c>
      <c r="L280" s="4" t="s">
        <v>86</v>
      </c>
    </row>
    <row r="281" ht="15.75" customHeight="1">
      <c r="A281" s="4" t="s">
        <v>3338</v>
      </c>
      <c r="B281" s="4" t="s">
        <v>3460</v>
      </c>
      <c r="C281" s="4">
        <v>2.0</v>
      </c>
      <c r="D281" s="4">
        <v>2.0</v>
      </c>
      <c r="E281" s="4">
        <v>2.0</v>
      </c>
      <c r="F281" s="4">
        <v>2.0</v>
      </c>
      <c r="G281" s="4" t="b">
        <v>1</v>
      </c>
      <c r="H281" s="4" t="b">
        <v>0</v>
      </c>
      <c r="I281" s="4" t="b">
        <v>0</v>
      </c>
      <c r="J281" s="4">
        <v>0.0</v>
      </c>
      <c r="K281" s="4">
        <v>0.0</v>
      </c>
      <c r="L281" s="4" t="s">
        <v>86</v>
      </c>
    </row>
    <row r="282" ht="15.75" customHeight="1">
      <c r="A282" s="4" t="s">
        <v>3185</v>
      </c>
      <c r="B282" s="4" t="s">
        <v>3247</v>
      </c>
      <c r="C282" s="4">
        <v>2.0</v>
      </c>
      <c r="D282" s="4">
        <v>2.0</v>
      </c>
      <c r="E282" s="4">
        <v>2.0</v>
      </c>
      <c r="F282" s="4">
        <v>2.0</v>
      </c>
      <c r="G282" s="4" t="b">
        <v>1</v>
      </c>
      <c r="H282" s="4" t="b">
        <v>0</v>
      </c>
      <c r="I282" s="4" t="b">
        <v>0</v>
      </c>
      <c r="J282" s="4">
        <v>0.0</v>
      </c>
      <c r="K282" s="4">
        <v>0.0</v>
      </c>
      <c r="L282" s="4" t="s">
        <v>86</v>
      </c>
    </row>
    <row r="283" ht="15.75" customHeight="1">
      <c r="A283" s="4" t="s">
        <v>3044</v>
      </c>
      <c r="B283" s="4" t="s">
        <v>3461</v>
      </c>
      <c r="C283" s="4">
        <v>16.0</v>
      </c>
      <c r="D283" s="4">
        <v>16.0</v>
      </c>
      <c r="E283" s="4">
        <v>16.0</v>
      </c>
      <c r="F283" s="4">
        <v>16.0</v>
      </c>
      <c r="G283" s="4" t="b">
        <v>1</v>
      </c>
      <c r="H283" s="4" t="b">
        <v>1</v>
      </c>
      <c r="I283" s="4" t="b">
        <v>0</v>
      </c>
      <c r="J283" s="4">
        <v>0.0</v>
      </c>
      <c r="K283" s="4">
        <v>0.0</v>
      </c>
      <c r="L283" s="4" t="s">
        <v>86</v>
      </c>
    </row>
    <row r="284" ht="15.75" customHeight="1">
      <c r="A284" s="4" t="s">
        <v>3462</v>
      </c>
      <c r="B284" s="4" t="s">
        <v>3463</v>
      </c>
      <c r="C284" s="4">
        <v>6.0</v>
      </c>
      <c r="D284" s="4">
        <v>8.0</v>
      </c>
      <c r="E284" s="4">
        <v>6.0</v>
      </c>
      <c r="F284" s="4">
        <v>8.0</v>
      </c>
      <c r="G284" s="4" t="b">
        <v>0</v>
      </c>
      <c r="H284" s="4" t="b">
        <v>0</v>
      </c>
      <c r="I284" s="4" t="b">
        <v>0</v>
      </c>
      <c r="J284" s="4">
        <v>0.0</v>
      </c>
      <c r="K284" s="4">
        <v>0.0</v>
      </c>
      <c r="L284" s="4" t="s">
        <v>86</v>
      </c>
    </row>
    <row r="285" ht="15.75" customHeight="1">
      <c r="A285" s="4" t="s">
        <v>3412</v>
      </c>
      <c r="B285" s="4" t="s">
        <v>3464</v>
      </c>
      <c r="C285" s="4">
        <v>5.0</v>
      </c>
      <c r="D285" s="4">
        <v>5.0</v>
      </c>
      <c r="E285" s="4">
        <v>5.0</v>
      </c>
      <c r="F285" s="4">
        <v>5.0</v>
      </c>
      <c r="G285" s="4" t="b">
        <v>1</v>
      </c>
      <c r="H285" s="4" t="b">
        <v>1</v>
      </c>
      <c r="I285" s="4" t="b">
        <v>1</v>
      </c>
      <c r="J285" s="4">
        <v>3.0</v>
      </c>
      <c r="K285" s="4">
        <v>3.0</v>
      </c>
      <c r="L285" s="4" t="s">
        <v>3465</v>
      </c>
    </row>
    <row r="286" ht="15.75" customHeight="1">
      <c r="A286" s="4" t="s">
        <v>3370</v>
      </c>
      <c r="B286" s="4" t="s">
        <v>3466</v>
      </c>
      <c r="C286" s="4">
        <v>3.0</v>
      </c>
      <c r="D286" s="4">
        <v>3.0</v>
      </c>
      <c r="E286" s="4">
        <v>3.0</v>
      </c>
      <c r="F286" s="4">
        <v>3.0</v>
      </c>
      <c r="G286" s="4" t="b">
        <v>0</v>
      </c>
      <c r="H286" s="4" t="b">
        <v>0</v>
      </c>
      <c r="I286" s="4" t="b">
        <v>0</v>
      </c>
      <c r="J286" s="4">
        <v>0.0</v>
      </c>
      <c r="K286" s="4">
        <v>0.0</v>
      </c>
      <c r="L286" s="4" t="s">
        <v>86</v>
      </c>
    </row>
    <row r="287" ht="15.75" customHeight="1">
      <c r="A287" s="4" t="s">
        <v>3023</v>
      </c>
      <c r="B287" s="4" t="s">
        <v>3456</v>
      </c>
      <c r="C287" s="4">
        <v>6.0</v>
      </c>
      <c r="D287" s="4">
        <v>6.0</v>
      </c>
      <c r="E287" s="4">
        <v>6.0</v>
      </c>
      <c r="F287" s="4">
        <v>6.0</v>
      </c>
      <c r="G287" s="4" t="b">
        <v>0</v>
      </c>
      <c r="H287" s="4" t="b">
        <v>0</v>
      </c>
      <c r="I287" s="4" t="b">
        <v>0</v>
      </c>
      <c r="J287" s="4">
        <v>0.0</v>
      </c>
      <c r="K287" s="4">
        <v>0.0</v>
      </c>
      <c r="L287" s="4" t="s">
        <v>86</v>
      </c>
    </row>
    <row r="288" ht="15.75" customHeight="1">
      <c r="A288" s="4" t="s">
        <v>3335</v>
      </c>
      <c r="B288" s="4" t="s">
        <v>3467</v>
      </c>
      <c r="C288" s="4">
        <v>10.0</v>
      </c>
      <c r="D288" s="4">
        <v>10.0</v>
      </c>
      <c r="E288" s="4">
        <v>10.0</v>
      </c>
      <c r="F288" s="4">
        <v>10.0</v>
      </c>
      <c r="G288" s="4" t="b">
        <v>1</v>
      </c>
      <c r="H288" s="4" t="b">
        <v>1</v>
      </c>
      <c r="I288" s="4" t="b">
        <v>1</v>
      </c>
      <c r="J288" s="4">
        <v>8.0</v>
      </c>
      <c r="K288" s="4">
        <v>8.0</v>
      </c>
      <c r="L288" s="4" t="s">
        <v>3468</v>
      </c>
    </row>
    <row r="289" ht="15.75" customHeight="1">
      <c r="A289" s="4" t="s">
        <v>3044</v>
      </c>
      <c r="B289" s="4" t="s">
        <v>3469</v>
      </c>
      <c r="C289" s="4">
        <v>3.0</v>
      </c>
      <c r="D289" s="4">
        <v>3.0</v>
      </c>
      <c r="E289" s="4">
        <v>3.0</v>
      </c>
      <c r="F289" s="4">
        <v>3.0</v>
      </c>
      <c r="G289" s="4" t="b">
        <v>1</v>
      </c>
      <c r="H289" s="4" t="b">
        <v>1</v>
      </c>
      <c r="I289" s="4" t="b">
        <v>0</v>
      </c>
      <c r="J289" s="4">
        <v>0.0</v>
      </c>
      <c r="K289" s="4">
        <v>0.0</v>
      </c>
      <c r="L289" s="4" t="s">
        <v>86</v>
      </c>
    </row>
    <row r="290" ht="15.75" customHeight="1">
      <c r="A290" s="4" t="s">
        <v>3083</v>
      </c>
      <c r="B290" s="4" t="s">
        <v>3470</v>
      </c>
      <c r="C290" s="4">
        <v>2.0</v>
      </c>
      <c r="D290" s="4">
        <v>2.0</v>
      </c>
      <c r="E290" s="4">
        <v>2.0</v>
      </c>
      <c r="F290" s="4">
        <v>2.0</v>
      </c>
      <c r="G290" s="4" t="b">
        <v>1</v>
      </c>
      <c r="H290" s="4" t="b">
        <v>1</v>
      </c>
      <c r="I290" s="4" t="b">
        <v>1</v>
      </c>
      <c r="J290" s="4">
        <v>1.0</v>
      </c>
      <c r="K290" s="4">
        <v>1.0</v>
      </c>
      <c r="L290" s="4" t="s">
        <v>3471</v>
      </c>
    </row>
    <row r="291" ht="15.75" customHeight="1">
      <c r="A291" s="4" t="s">
        <v>3263</v>
      </c>
      <c r="B291" s="4" t="s">
        <v>3472</v>
      </c>
      <c r="C291" s="4">
        <v>4.0</v>
      </c>
      <c r="D291" s="4">
        <v>4.0</v>
      </c>
      <c r="E291" s="4">
        <v>4.0</v>
      </c>
      <c r="F291" s="4">
        <v>4.0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86</v>
      </c>
    </row>
    <row r="292" ht="15.75" customHeight="1">
      <c r="A292" s="4" t="s">
        <v>3036</v>
      </c>
      <c r="B292" s="4" t="s">
        <v>3473</v>
      </c>
      <c r="C292" s="4">
        <v>6.0</v>
      </c>
      <c r="D292" s="4">
        <v>6.0</v>
      </c>
      <c r="E292" s="4">
        <v>6.0</v>
      </c>
      <c r="F292" s="4">
        <v>6.0</v>
      </c>
      <c r="G292" s="4" t="b">
        <v>1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86</v>
      </c>
    </row>
    <row r="293" ht="15.75" customHeight="1">
      <c r="A293" s="4" t="s">
        <v>3115</v>
      </c>
      <c r="B293" s="4" t="s">
        <v>426</v>
      </c>
      <c r="C293" s="4">
        <v>4.0</v>
      </c>
      <c r="D293" s="4">
        <v>5.0</v>
      </c>
      <c r="E293" s="4">
        <v>4.0</v>
      </c>
      <c r="F293" s="4">
        <v>5.0</v>
      </c>
      <c r="G293" s="4" t="b">
        <v>0</v>
      </c>
      <c r="H293" s="4" t="b">
        <v>0</v>
      </c>
      <c r="I293" s="4" t="b">
        <v>0</v>
      </c>
      <c r="J293" s="4">
        <v>0.0</v>
      </c>
      <c r="K293" s="4">
        <v>0.0</v>
      </c>
      <c r="L293" s="4" t="s">
        <v>86</v>
      </c>
    </row>
    <row r="294" ht="15.75" customHeight="1">
      <c r="A294" s="4" t="s">
        <v>3360</v>
      </c>
      <c r="B294" s="4" t="s">
        <v>3474</v>
      </c>
      <c r="C294" s="4">
        <v>3.0</v>
      </c>
      <c r="D294" s="4">
        <v>3.0</v>
      </c>
      <c r="E294" s="4">
        <v>3.0</v>
      </c>
      <c r="F294" s="4">
        <v>3.0</v>
      </c>
      <c r="G294" s="4" t="b">
        <v>1</v>
      </c>
      <c r="H294" s="4" t="b">
        <v>1</v>
      </c>
      <c r="I294" s="4" t="b">
        <v>0</v>
      </c>
      <c r="J294" s="4">
        <v>0.0</v>
      </c>
      <c r="K294" s="4">
        <v>0.0</v>
      </c>
      <c r="L294" s="4" t="s">
        <v>86</v>
      </c>
    </row>
    <row r="295" ht="15.75" customHeight="1">
      <c r="A295" s="4" t="s">
        <v>3475</v>
      </c>
      <c r="B295" s="4" t="s">
        <v>3476</v>
      </c>
      <c r="C295" s="4">
        <v>3.0</v>
      </c>
      <c r="D295" s="4">
        <v>3.0</v>
      </c>
      <c r="E295" s="4">
        <v>3.0</v>
      </c>
      <c r="F295" s="4">
        <v>3.0</v>
      </c>
      <c r="G295" s="4" t="b">
        <v>1</v>
      </c>
      <c r="H295" s="4" t="b">
        <v>1</v>
      </c>
      <c r="I295" s="4" t="b">
        <v>1</v>
      </c>
      <c r="J295" s="4">
        <v>1.0</v>
      </c>
      <c r="K295" s="4">
        <v>1.0</v>
      </c>
      <c r="L295" s="4" t="s">
        <v>3477</v>
      </c>
    </row>
    <row r="296" ht="15.75" customHeight="1">
      <c r="A296" s="4" t="s">
        <v>3360</v>
      </c>
      <c r="B296" s="4" t="s">
        <v>3478</v>
      </c>
      <c r="C296" s="4">
        <v>3.0</v>
      </c>
      <c r="D296" s="4">
        <v>3.0</v>
      </c>
      <c r="E296" s="4">
        <v>3.0</v>
      </c>
      <c r="F296" s="4">
        <v>3.0</v>
      </c>
      <c r="G296" s="4" t="b">
        <v>1</v>
      </c>
      <c r="H296" s="4" t="b">
        <v>1</v>
      </c>
      <c r="I296" s="4" t="b">
        <v>0</v>
      </c>
      <c r="J296" s="4">
        <v>0.0</v>
      </c>
      <c r="K296" s="4">
        <v>0.0</v>
      </c>
      <c r="L296" s="4" t="s">
        <v>86</v>
      </c>
    </row>
    <row r="297" ht="15.75" customHeight="1">
      <c r="A297" s="4" t="s">
        <v>3147</v>
      </c>
      <c r="B297" s="4" t="s">
        <v>3205</v>
      </c>
      <c r="C297" s="4">
        <v>7.0</v>
      </c>
      <c r="D297" s="4">
        <v>7.0</v>
      </c>
      <c r="E297" s="4">
        <v>7.0</v>
      </c>
      <c r="F297" s="4">
        <v>7.0</v>
      </c>
      <c r="G297" s="4" t="b">
        <v>0</v>
      </c>
      <c r="H297" s="4" t="b">
        <v>0</v>
      </c>
      <c r="I297" s="4" t="b">
        <v>0</v>
      </c>
      <c r="J297" s="4">
        <v>7.0</v>
      </c>
      <c r="K297" s="4">
        <v>7.0</v>
      </c>
      <c r="L297" s="4" t="s">
        <v>86</v>
      </c>
    </row>
    <row r="298" ht="15.75" customHeight="1">
      <c r="A298" s="4" t="s">
        <v>3405</v>
      </c>
      <c r="B298" s="4" t="s">
        <v>3205</v>
      </c>
      <c r="C298" s="4">
        <v>3.0</v>
      </c>
      <c r="D298" s="4">
        <v>6.0</v>
      </c>
      <c r="E298" s="4">
        <v>3.0</v>
      </c>
      <c r="F298" s="4">
        <v>6.0</v>
      </c>
      <c r="G298" s="4" t="b">
        <v>0</v>
      </c>
      <c r="H298" s="4" t="b">
        <v>0</v>
      </c>
      <c r="I298" s="4" t="b">
        <v>0</v>
      </c>
      <c r="J298" s="4">
        <v>0.0</v>
      </c>
      <c r="K298" s="4">
        <v>0.0</v>
      </c>
      <c r="L298" s="4" t="s">
        <v>86</v>
      </c>
    </row>
    <row r="299" ht="15.75" customHeight="1">
      <c r="A299" s="4" t="s">
        <v>3479</v>
      </c>
      <c r="B299" s="4" t="s">
        <v>3140</v>
      </c>
      <c r="C299" s="4">
        <v>2.0</v>
      </c>
      <c r="D299" s="4">
        <v>4.0</v>
      </c>
      <c r="E299" s="4">
        <v>3.0</v>
      </c>
      <c r="F299" s="4">
        <v>4.0</v>
      </c>
      <c r="G299" s="4" t="b">
        <v>0</v>
      </c>
      <c r="H299" s="4" t="b">
        <v>0</v>
      </c>
      <c r="I299" s="4" t="b">
        <v>0</v>
      </c>
      <c r="J299" s="4">
        <v>0.0</v>
      </c>
      <c r="K299" s="4">
        <v>0.0</v>
      </c>
      <c r="L299" s="4" t="s">
        <v>86</v>
      </c>
    </row>
    <row r="300" ht="15.75" customHeight="1">
      <c r="A300" s="4" t="s">
        <v>3096</v>
      </c>
      <c r="B300" s="4" t="s">
        <v>3480</v>
      </c>
      <c r="C300" s="4">
        <v>2.0</v>
      </c>
      <c r="D300" s="4">
        <v>2.0</v>
      </c>
      <c r="E300" s="4">
        <v>2.0</v>
      </c>
      <c r="F300" s="4">
        <v>2.0</v>
      </c>
      <c r="G300" s="4" t="b">
        <v>0</v>
      </c>
      <c r="H300" s="4" t="b">
        <v>0</v>
      </c>
      <c r="I300" s="4" t="b">
        <v>0</v>
      </c>
      <c r="J300" s="4">
        <v>0.0</v>
      </c>
      <c r="K300" s="4">
        <v>0.0</v>
      </c>
      <c r="L300" s="4" t="s">
        <v>86</v>
      </c>
    </row>
    <row r="301" ht="15.75" customHeight="1">
      <c r="A301" s="4" t="s">
        <v>3481</v>
      </c>
      <c r="B301" s="4" t="s">
        <v>3482</v>
      </c>
      <c r="C301" s="4">
        <v>2.0</v>
      </c>
      <c r="D301" s="4">
        <v>2.0</v>
      </c>
      <c r="E301" s="4">
        <v>2.0</v>
      </c>
      <c r="F301" s="4">
        <v>2.0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86</v>
      </c>
    </row>
    <row r="302" ht="15.75" customHeight="1">
      <c r="A302" s="4" t="s">
        <v>3483</v>
      </c>
      <c r="B302" s="4" t="s">
        <v>3484</v>
      </c>
      <c r="C302" s="4">
        <v>3.0</v>
      </c>
      <c r="D302" s="4">
        <v>3.0</v>
      </c>
      <c r="E302" s="4">
        <v>3.0</v>
      </c>
      <c r="F302" s="4">
        <v>3.0</v>
      </c>
      <c r="G302" s="4" t="b">
        <v>0</v>
      </c>
      <c r="H302" s="4" t="b">
        <v>0</v>
      </c>
      <c r="I302" s="4" t="b">
        <v>0</v>
      </c>
      <c r="J302" s="4">
        <v>0.0</v>
      </c>
      <c r="K302" s="4">
        <v>0.0</v>
      </c>
      <c r="L302" s="4" t="s">
        <v>86</v>
      </c>
    </row>
    <row r="303" ht="15.75" customHeight="1">
      <c r="A303" s="4" t="s">
        <v>3044</v>
      </c>
      <c r="B303" s="4" t="s">
        <v>3485</v>
      </c>
      <c r="C303" s="4">
        <v>3.0</v>
      </c>
      <c r="D303" s="4">
        <v>3.0</v>
      </c>
      <c r="E303" s="4">
        <v>3.0</v>
      </c>
      <c r="F303" s="4">
        <v>3.0</v>
      </c>
      <c r="G303" s="4" t="b">
        <v>1</v>
      </c>
      <c r="H303" s="4" t="b">
        <v>1</v>
      </c>
      <c r="I303" s="4" t="b">
        <v>0</v>
      </c>
      <c r="J303" s="4">
        <v>0.0</v>
      </c>
      <c r="K303" s="4">
        <v>0.0</v>
      </c>
      <c r="L303" s="4" t="s">
        <v>86</v>
      </c>
    </row>
    <row r="304" ht="15.75" customHeight="1">
      <c r="A304" s="4" t="s">
        <v>3287</v>
      </c>
      <c r="B304" s="4" t="s">
        <v>3486</v>
      </c>
      <c r="C304" s="4">
        <v>2.0</v>
      </c>
      <c r="D304" s="4">
        <v>6.0</v>
      </c>
      <c r="E304" s="4">
        <v>2.0</v>
      </c>
      <c r="F304" s="4">
        <v>6.0</v>
      </c>
      <c r="G304" s="4" t="b">
        <v>0</v>
      </c>
      <c r="H304" s="4" t="b">
        <v>0</v>
      </c>
      <c r="I304" s="4" t="b">
        <v>0</v>
      </c>
      <c r="J304" s="4">
        <v>0.0</v>
      </c>
      <c r="K304" s="4">
        <v>0.0</v>
      </c>
      <c r="L304" s="4" t="s">
        <v>86</v>
      </c>
    </row>
    <row r="305" ht="15.75" customHeight="1">
      <c r="A305" s="4" t="s">
        <v>3044</v>
      </c>
      <c r="B305" s="4" t="s">
        <v>3487</v>
      </c>
      <c r="C305" s="4">
        <v>2.0</v>
      </c>
      <c r="D305" s="4">
        <v>2.0</v>
      </c>
      <c r="E305" s="4">
        <v>2.0</v>
      </c>
      <c r="F305" s="4">
        <v>2.0</v>
      </c>
      <c r="G305" s="4" t="b">
        <v>1</v>
      </c>
      <c r="H305" s="4" t="b">
        <v>1</v>
      </c>
      <c r="I305" s="4" t="b">
        <v>1</v>
      </c>
      <c r="J305" s="4">
        <v>1.0</v>
      </c>
      <c r="K305" s="4">
        <v>1.0</v>
      </c>
      <c r="L305" s="4" t="s">
        <v>3488</v>
      </c>
    </row>
    <row r="306" ht="15.75" customHeight="1">
      <c r="A306" s="4" t="s">
        <v>3489</v>
      </c>
      <c r="B306" s="4" t="s">
        <v>3490</v>
      </c>
      <c r="C306" s="4">
        <v>2.0</v>
      </c>
      <c r="D306" s="4">
        <v>4.0</v>
      </c>
      <c r="E306" s="4">
        <v>2.0</v>
      </c>
      <c r="F306" s="4">
        <v>4.0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86</v>
      </c>
    </row>
    <row r="307" ht="15.75" customHeight="1">
      <c r="A307" s="4" t="s">
        <v>3491</v>
      </c>
      <c r="B307" s="4" t="s">
        <v>3492</v>
      </c>
      <c r="C307" s="4">
        <v>2.0</v>
      </c>
      <c r="D307" s="4">
        <v>2.0</v>
      </c>
      <c r="E307" s="4">
        <v>2.0</v>
      </c>
      <c r="F307" s="4">
        <v>2.0</v>
      </c>
      <c r="G307" s="4" t="b">
        <v>0</v>
      </c>
      <c r="H307" s="4" t="b">
        <v>0</v>
      </c>
      <c r="I307" s="4" t="b">
        <v>0</v>
      </c>
      <c r="J307" s="4">
        <v>0.0</v>
      </c>
      <c r="K307" s="4">
        <v>0.0</v>
      </c>
      <c r="L307" s="4" t="s">
        <v>86</v>
      </c>
    </row>
    <row r="308" ht="15.75" customHeight="1">
      <c r="A308" s="4" t="s">
        <v>3410</v>
      </c>
      <c r="B308" s="4" t="s">
        <v>3493</v>
      </c>
      <c r="C308" s="4">
        <v>4.0</v>
      </c>
      <c r="D308" s="4">
        <v>4.0</v>
      </c>
      <c r="E308" s="4">
        <v>4.0</v>
      </c>
      <c r="F308" s="4">
        <v>4.0</v>
      </c>
      <c r="G308" s="4" t="b">
        <v>0</v>
      </c>
      <c r="H308" s="4" t="b">
        <v>0</v>
      </c>
      <c r="I308" s="4" t="b">
        <v>0</v>
      </c>
      <c r="J308" s="4">
        <v>0.0</v>
      </c>
      <c r="K308" s="4">
        <v>0.0</v>
      </c>
      <c r="L308" s="4" t="s">
        <v>86</v>
      </c>
    </row>
    <row r="309" ht="15.75" customHeight="1">
      <c r="A309" s="4" t="s">
        <v>3410</v>
      </c>
      <c r="B309" s="4" t="s">
        <v>3205</v>
      </c>
      <c r="C309" s="4">
        <v>4.0</v>
      </c>
      <c r="D309" s="4">
        <v>4.0</v>
      </c>
      <c r="E309" s="4">
        <v>4.0</v>
      </c>
      <c r="F309" s="4">
        <v>4.0</v>
      </c>
      <c r="G309" s="4" t="b">
        <v>0</v>
      </c>
      <c r="H309" s="4" t="b">
        <v>0</v>
      </c>
      <c r="I309" s="4" t="b">
        <v>0</v>
      </c>
      <c r="J309" s="4">
        <v>0.0</v>
      </c>
      <c r="K309" s="4">
        <v>0.0</v>
      </c>
      <c r="L309" s="4" t="s">
        <v>86</v>
      </c>
    </row>
    <row r="310" ht="15.75" customHeight="1">
      <c r="A310" s="4" t="s">
        <v>3398</v>
      </c>
      <c r="B310" s="4" t="s">
        <v>3494</v>
      </c>
      <c r="C310" s="4">
        <v>4.0</v>
      </c>
      <c r="D310" s="4">
        <v>4.0</v>
      </c>
      <c r="E310" s="4">
        <v>4.0</v>
      </c>
      <c r="F310" s="4">
        <v>4.0</v>
      </c>
      <c r="G310" s="4" t="b">
        <v>1</v>
      </c>
      <c r="H310" s="4" t="b">
        <v>1</v>
      </c>
      <c r="I310" s="4" t="b">
        <v>0</v>
      </c>
      <c r="J310" s="4">
        <v>0.0</v>
      </c>
      <c r="K310" s="4">
        <v>0.0</v>
      </c>
      <c r="L310" s="4" t="s">
        <v>86</v>
      </c>
    </row>
    <row r="311" ht="15.75" customHeight="1">
      <c r="A311" s="4" t="s">
        <v>3038</v>
      </c>
      <c r="B311" s="4" t="s">
        <v>3495</v>
      </c>
      <c r="C311" s="4">
        <v>2.0</v>
      </c>
      <c r="D311" s="4">
        <v>3.0</v>
      </c>
      <c r="E311" s="4">
        <v>2.0</v>
      </c>
      <c r="F311" s="4">
        <v>3.0</v>
      </c>
      <c r="G311" s="4" t="b">
        <v>0</v>
      </c>
      <c r="H311" s="4" t="b">
        <v>0</v>
      </c>
      <c r="I311" s="4" t="b">
        <v>0</v>
      </c>
      <c r="J311" s="4">
        <v>3.0</v>
      </c>
      <c r="K311" s="4">
        <v>2.0</v>
      </c>
      <c r="L311" s="4" t="s">
        <v>86</v>
      </c>
    </row>
    <row r="312" ht="15.75" customHeight="1">
      <c r="A312" s="4" t="s">
        <v>3145</v>
      </c>
      <c r="B312" s="4" t="s">
        <v>3496</v>
      </c>
      <c r="C312" s="4">
        <v>10.0</v>
      </c>
      <c r="D312" s="4">
        <v>10.0</v>
      </c>
      <c r="E312" s="4">
        <v>10.0</v>
      </c>
      <c r="F312" s="4">
        <v>10.0</v>
      </c>
      <c r="G312" s="4" t="b">
        <v>1</v>
      </c>
      <c r="H312" s="4" t="b">
        <v>0</v>
      </c>
      <c r="I312" s="4" t="b">
        <v>0</v>
      </c>
      <c r="J312" s="4">
        <v>0.0</v>
      </c>
      <c r="K312" s="4">
        <v>0.0</v>
      </c>
      <c r="L312" s="4" t="s">
        <v>86</v>
      </c>
    </row>
    <row r="313" ht="15.75" customHeight="1">
      <c r="A313" s="4" t="s">
        <v>3335</v>
      </c>
      <c r="B313" s="4" t="s">
        <v>3497</v>
      </c>
      <c r="C313" s="4">
        <v>10.0</v>
      </c>
      <c r="D313" s="4">
        <v>10.0</v>
      </c>
      <c r="E313" s="4">
        <v>10.0</v>
      </c>
      <c r="F313" s="4">
        <v>10.0</v>
      </c>
      <c r="G313" s="4" t="b">
        <v>1</v>
      </c>
      <c r="H313" s="4" t="b">
        <v>1</v>
      </c>
      <c r="I313" s="4" t="b">
        <v>1</v>
      </c>
      <c r="J313" s="4">
        <v>8.0</v>
      </c>
      <c r="K313" s="4">
        <v>8.0</v>
      </c>
      <c r="L313" s="4" t="s">
        <v>3498</v>
      </c>
    </row>
    <row r="314" ht="15.75" customHeight="1">
      <c r="A314" s="4" t="s">
        <v>3499</v>
      </c>
      <c r="B314" s="4" t="s">
        <v>407</v>
      </c>
      <c r="C314" s="4">
        <v>7.0</v>
      </c>
      <c r="D314" s="4">
        <v>7.0</v>
      </c>
      <c r="E314" s="4">
        <v>7.0</v>
      </c>
      <c r="F314" s="4">
        <v>7.0</v>
      </c>
      <c r="G314" s="4" t="b">
        <v>0</v>
      </c>
      <c r="H314" s="4" t="b">
        <v>0</v>
      </c>
      <c r="I314" s="4" t="b">
        <v>0</v>
      </c>
      <c r="J314" s="4">
        <v>0.0</v>
      </c>
      <c r="K314" s="4">
        <v>0.0</v>
      </c>
      <c r="L314" s="4" t="s">
        <v>86</v>
      </c>
    </row>
    <row r="315" ht="15.75" customHeight="1">
      <c r="A315" s="4" t="s">
        <v>3200</v>
      </c>
      <c r="B315" s="4" t="s">
        <v>3500</v>
      </c>
      <c r="C315" s="4">
        <v>3.0</v>
      </c>
      <c r="D315" s="4">
        <v>3.0</v>
      </c>
      <c r="E315" s="4">
        <v>3.0</v>
      </c>
      <c r="F315" s="4">
        <v>3.0</v>
      </c>
      <c r="G315" s="4" t="b">
        <v>1</v>
      </c>
      <c r="H315" s="4" t="b">
        <v>1</v>
      </c>
      <c r="I315" s="4" t="b">
        <v>1</v>
      </c>
      <c r="J315" s="4">
        <v>2.0</v>
      </c>
      <c r="K315" s="4">
        <v>2.0</v>
      </c>
      <c r="L315" s="4" t="s">
        <v>3501</v>
      </c>
    </row>
    <row r="316" ht="15.75" customHeight="1">
      <c r="A316" s="4" t="s">
        <v>3240</v>
      </c>
      <c r="B316" s="4" t="s">
        <v>3502</v>
      </c>
      <c r="C316" s="4">
        <v>2.0</v>
      </c>
      <c r="D316" s="4">
        <v>2.0</v>
      </c>
      <c r="E316" s="4">
        <v>2.0</v>
      </c>
      <c r="F316" s="4">
        <v>2.0</v>
      </c>
      <c r="G316" s="4" t="b">
        <v>0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86</v>
      </c>
    </row>
    <row r="317" ht="15.75" customHeight="1">
      <c r="A317" s="4" t="s">
        <v>3503</v>
      </c>
      <c r="B317" s="4" t="s">
        <v>3504</v>
      </c>
      <c r="C317" s="4">
        <v>10.0</v>
      </c>
      <c r="D317" s="4">
        <v>10.0</v>
      </c>
      <c r="E317" s="4">
        <v>10.0</v>
      </c>
      <c r="F317" s="4">
        <v>10.0</v>
      </c>
      <c r="G317" s="4" t="b">
        <v>1</v>
      </c>
      <c r="H317" s="4" t="b">
        <v>1</v>
      </c>
      <c r="I317" s="4" t="b">
        <v>1</v>
      </c>
      <c r="J317" s="4">
        <v>2.0</v>
      </c>
      <c r="K317" s="4">
        <v>2.0</v>
      </c>
      <c r="L317" s="4" t="s">
        <v>3505</v>
      </c>
    </row>
    <row r="318" ht="15.75" customHeight="1">
      <c r="A318" s="4" t="s">
        <v>3276</v>
      </c>
      <c r="B318" s="4" t="s">
        <v>407</v>
      </c>
      <c r="C318" s="4">
        <v>4.0</v>
      </c>
      <c r="D318" s="4">
        <v>4.0</v>
      </c>
      <c r="E318" s="4">
        <v>4.0</v>
      </c>
      <c r="F318" s="4">
        <v>4.0</v>
      </c>
      <c r="G318" s="4" t="b">
        <v>0</v>
      </c>
      <c r="H318" s="4" t="b">
        <v>0</v>
      </c>
      <c r="I318" s="4" t="b">
        <v>0</v>
      </c>
      <c r="J318" s="4">
        <v>4.0</v>
      </c>
      <c r="K318" s="4">
        <v>4.0</v>
      </c>
      <c r="L318" s="4" t="s">
        <v>86</v>
      </c>
    </row>
    <row r="319" ht="15.75" customHeight="1">
      <c r="A319" s="4" t="s">
        <v>3170</v>
      </c>
      <c r="B319" s="4" t="s">
        <v>3506</v>
      </c>
      <c r="C319" s="4">
        <v>2.0</v>
      </c>
      <c r="D319" s="4">
        <v>3.0</v>
      </c>
      <c r="E319" s="4">
        <v>2.0</v>
      </c>
      <c r="F319" s="4">
        <v>3.0</v>
      </c>
      <c r="G319" s="4" t="b">
        <v>1</v>
      </c>
      <c r="H319" s="4" t="b">
        <v>1</v>
      </c>
      <c r="I319" s="4" t="b">
        <v>0</v>
      </c>
      <c r="J319" s="4">
        <v>2.0</v>
      </c>
      <c r="K319" s="4">
        <v>1.0</v>
      </c>
      <c r="L319" s="4" t="s">
        <v>86</v>
      </c>
    </row>
    <row r="320" ht="15.75" customHeight="1">
      <c r="A320" s="4" t="s">
        <v>3267</v>
      </c>
      <c r="B320" s="4" t="s">
        <v>3507</v>
      </c>
      <c r="C320" s="4">
        <v>3.0</v>
      </c>
      <c r="D320" s="4">
        <v>3.0</v>
      </c>
      <c r="E320" s="4">
        <v>3.0</v>
      </c>
      <c r="F320" s="4">
        <v>3.0</v>
      </c>
      <c r="G320" s="4" t="b">
        <v>1</v>
      </c>
      <c r="H320" s="4" t="b">
        <v>1</v>
      </c>
      <c r="I320" s="4" t="b">
        <v>1</v>
      </c>
      <c r="J320" s="4">
        <v>2.0</v>
      </c>
      <c r="K320" s="4">
        <v>2.0</v>
      </c>
      <c r="L320" s="4" t="s">
        <v>3508</v>
      </c>
    </row>
    <row r="321" ht="15.75" customHeight="1">
      <c r="A321" s="4" t="s">
        <v>3200</v>
      </c>
      <c r="B321" s="4" t="s">
        <v>3509</v>
      </c>
      <c r="C321" s="4">
        <v>3.0</v>
      </c>
      <c r="D321" s="4">
        <v>3.0</v>
      </c>
      <c r="E321" s="4">
        <v>3.0</v>
      </c>
      <c r="F321" s="4">
        <v>3.0</v>
      </c>
      <c r="G321" s="4" t="b">
        <v>1</v>
      </c>
      <c r="H321" s="4" t="b">
        <v>1</v>
      </c>
      <c r="I321" s="4" t="b">
        <v>0</v>
      </c>
      <c r="J321" s="4">
        <v>1.0</v>
      </c>
      <c r="K321" s="4">
        <v>1.0</v>
      </c>
      <c r="L321" s="4" t="s">
        <v>86</v>
      </c>
    </row>
    <row r="322" ht="15.75" customHeight="1">
      <c r="A322" s="4" t="s">
        <v>3267</v>
      </c>
      <c r="B322" s="4" t="s">
        <v>3510</v>
      </c>
      <c r="C322" s="4">
        <v>3.0</v>
      </c>
      <c r="D322" s="4">
        <v>3.0</v>
      </c>
      <c r="E322" s="4">
        <v>3.0</v>
      </c>
      <c r="F322" s="4">
        <v>3.0</v>
      </c>
      <c r="G322" s="4" t="b">
        <v>1</v>
      </c>
      <c r="H322" s="4" t="b">
        <v>1</v>
      </c>
      <c r="I322" s="4" t="b">
        <v>0</v>
      </c>
      <c r="J322" s="4">
        <v>0.0</v>
      </c>
      <c r="K322" s="4">
        <v>0.0</v>
      </c>
      <c r="L322" s="4" t="s">
        <v>86</v>
      </c>
    </row>
    <row r="323" ht="15.75" customHeight="1">
      <c r="A323" s="4" t="s">
        <v>3030</v>
      </c>
      <c r="B323" s="4" t="s">
        <v>3511</v>
      </c>
      <c r="C323" s="4">
        <v>10.0</v>
      </c>
      <c r="D323" s="4">
        <v>10.0</v>
      </c>
      <c r="E323" s="4">
        <v>10.0</v>
      </c>
      <c r="F323" s="4">
        <v>10.0</v>
      </c>
      <c r="G323" s="4" t="b">
        <v>1</v>
      </c>
      <c r="H323" s="4" t="b">
        <v>1</v>
      </c>
      <c r="I323" s="4" t="b">
        <v>0</v>
      </c>
      <c r="J323" s="4">
        <v>0.0</v>
      </c>
      <c r="K323" s="4">
        <v>0.0</v>
      </c>
      <c r="L323" s="4" t="s">
        <v>86</v>
      </c>
    </row>
    <row r="324" ht="15.75" customHeight="1">
      <c r="A324" s="4" t="s">
        <v>3044</v>
      </c>
      <c r="B324" s="4" t="s">
        <v>3512</v>
      </c>
      <c r="C324" s="4">
        <v>2.0</v>
      </c>
      <c r="D324" s="4">
        <v>2.0</v>
      </c>
      <c r="E324" s="4">
        <v>2.0</v>
      </c>
      <c r="F324" s="4">
        <v>2.0</v>
      </c>
      <c r="G324" s="4" t="b">
        <v>1</v>
      </c>
      <c r="H324" s="4" t="b">
        <v>1</v>
      </c>
      <c r="I324" s="4" t="b">
        <v>1</v>
      </c>
      <c r="J324" s="4">
        <v>1.0</v>
      </c>
      <c r="K324" s="4">
        <v>1.0</v>
      </c>
      <c r="L324" s="4" t="s">
        <v>3513</v>
      </c>
    </row>
    <row r="325" ht="15.75" customHeight="1">
      <c r="A325" s="4" t="s">
        <v>3284</v>
      </c>
      <c r="B325" s="4" t="s">
        <v>3434</v>
      </c>
      <c r="C325" s="4">
        <v>4.0</v>
      </c>
      <c r="D325" s="4">
        <v>4.0</v>
      </c>
      <c r="E325" s="4">
        <v>4.0</v>
      </c>
      <c r="F325" s="4">
        <v>4.0</v>
      </c>
      <c r="G325" s="4" t="b">
        <v>0</v>
      </c>
      <c r="H325" s="4" t="b">
        <v>0</v>
      </c>
      <c r="I325" s="4" t="b">
        <v>0</v>
      </c>
      <c r="J325" s="4">
        <v>0.0</v>
      </c>
      <c r="K325" s="4">
        <v>0.0</v>
      </c>
      <c r="L325" s="4" t="s">
        <v>86</v>
      </c>
    </row>
    <row r="326" ht="15.75" customHeight="1">
      <c r="A326" s="4" t="s">
        <v>3088</v>
      </c>
      <c r="B326" s="4" t="s">
        <v>3514</v>
      </c>
      <c r="C326" s="4">
        <v>3.0</v>
      </c>
      <c r="D326" s="4">
        <v>3.0</v>
      </c>
      <c r="E326" s="4">
        <v>3.0</v>
      </c>
      <c r="F326" s="4">
        <v>3.0</v>
      </c>
      <c r="G326" s="4" t="b">
        <v>1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86</v>
      </c>
    </row>
    <row r="327" ht="15.75" customHeight="1">
      <c r="A327" s="4" t="s">
        <v>3515</v>
      </c>
      <c r="B327" s="4" t="s">
        <v>3516</v>
      </c>
      <c r="C327" s="4">
        <v>13.0</v>
      </c>
      <c r="D327" s="4">
        <v>13.0</v>
      </c>
      <c r="E327" s="4">
        <v>13.0</v>
      </c>
      <c r="F327" s="4">
        <v>13.0</v>
      </c>
      <c r="G327" s="4" t="b">
        <v>1</v>
      </c>
      <c r="H327" s="4" t="b">
        <v>1</v>
      </c>
      <c r="I327" s="4" t="b">
        <v>1</v>
      </c>
      <c r="J327" s="4">
        <v>7.0</v>
      </c>
      <c r="K327" s="4">
        <v>7.0</v>
      </c>
      <c r="L327" s="4" t="s">
        <v>3517</v>
      </c>
    </row>
    <row r="328" ht="15.75" customHeight="1">
      <c r="A328" s="4" t="s">
        <v>3196</v>
      </c>
      <c r="B328" s="4" t="s">
        <v>3518</v>
      </c>
      <c r="C328" s="4">
        <v>2.0</v>
      </c>
      <c r="D328" s="4">
        <v>2.0</v>
      </c>
      <c r="E328" s="4">
        <v>2.0</v>
      </c>
      <c r="F328" s="4">
        <v>2.0</v>
      </c>
      <c r="G328" s="4" t="b">
        <v>0</v>
      </c>
      <c r="H328" s="4" t="b">
        <v>0</v>
      </c>
      <c r="I328" s="4" t="b">
        <v>0</v>
      </c>
      <c r="J328" s="4">
        <v>0.0</v>
      </c>
      <c r="K328" s="4">
        <v>0.0</v>
      </c>
      <c r="L328" s="4" t="s">
        <v>86</v>
      </c>
    </row>
    <row r="329" ht="15.75" customHeight="1">
      <c r="A329" s="4" t="s">
        <v>3044</v>
      </c>
      <c r="B329" s="4" t="s">
        <v>3519</v>
      </c>
      <c r="C329" s="4">
        <v>4.0</v>
      </c>
      <c r="D329" s="4">
        <v>4.0</v>
      </c>
      <c r="E329" s="4">
        <v>4.0</v>
      </c>
      <c r="F329" s="4">
        <v>4.0</v>
      </c>
      <c r="G329" s="4" t="b">
        <v>1</v>
      </c>
      <c r="H329" s="4" t="b">
        <v>1</v>
      </c>
      <c r="I329" s="4" t="b">
        <v>0</v>
      </c>
      <c r="J329" s="4">
        <v>0.0</v>
      </c>
      <c r="K329" s="4">
        <v>0.0</v>
      </c>
      <c r="L329" s="4" t="s">
        <v>86</v>
      </c>
    </row>
    <row r="330" ht="15.75" customHeight="1">
      <c r="A330" s="4" t="s">
        <v>3044</v>
      </c>
      <c r="B330" s="4" t="s">
        <v>3520</v>
      </c>
      <c r="C330" s="4">
        <v>5.0</v>
      </c>
      <c r="D330" s="4">
        <v>5.0</v>
      </c>
      <c r="E330" s="4">
        <v>5.0</v>
      </c>
      <c r="F330" s="4">
        <v>5.0</v>
      </c>
      <c r="G330" s="4" t="b">
        <v>1</v>
      </c>
      <c r="H330" s="4" t="b">
        <v>1</v>
      </c>
      <c r="I330" s="4" t="b">
        <v>0</v>
      </c>
      <c r="J330" s="4">
        <v>0.0</v>
      </c>
      <c r="K330" s="4">
        <v>0.0</v>
      </c>
      <c r="L330" s="4" t="s">
        <v>86</v>
      </c>
    </row>
    <row r="331" ht="15.75" customHeight="1">
      <c r="A331" s="4" t="s">
        <v>3276</v>
      </c>
      <c r="B331" s="4" t="s">
        <v>3265</v>
      </c>
      <c r="C331" s="4">
        <v>8.0</v>
      </c>
      <c r="D331" s="4">
        <v>8.0</v>
      </c>
      <c r="E331" s="4">
        <v>8.0</v>
      </c>
      <c r="F331" s="4">
        <v>8.0</v>
      </c>
      <c r="G331" s="4" t="b">
        <v>1</v>
      </c>
      <c r="H331" s="4" t="b">
        <v>1</v>
      </c>
      <c r="I331" s="4" t="b">
        <v>1</v>
      </c>
      <c r="J331" s="4">
        <v>7.0</v>
      </c>
      <c r="K331" s="4">
        <v>7.0</v>
      </c>
      <c r="L331" s="4" t="s">
        <v>3521</v>
      </c>
    </row>
    <row r="332" ht="15.75" customHeight="1">
      <c r="A332" s="4" t="s">
        <v>3522</v>
      </c>
      <c r="B332" s="4" t="s">
        <v>3492</v>
      </c>
      <c r="C332" s="4">
        <v>2.0</v>
      </c>
      <c r="D332" s="4">
        <v>2.0</v>
      </c>
      <c r="E332" s="4">
        <v>2.0</v>
      </c>
      <c r="F332" s="4">
        <v>2.0</v>
      </c>
      <c r="G332" s="4" t="b">
        <v>0</v>
      </c>
      <c r="H332" s="4" t="b">
        <v>0</v>
      </c>
      <c r="I332" s="4" t="b">
        <v>0</v>
      </c>
      <c r="J332" s="4">
        <v>0.0</v>
      </c>
      <c r="K332" s="4">
        <v>0.0</v>
      </c>
      <c r="L332" s="4" t="s">
        <v>86</v>
      </c>
    </row>
    <row r="333" ht="15.75" customHeight="1">
      <c r="A333" s="4" t="s">
        <v>3523</v>
      </c>
      <c r="B333" s="4" t="s">
        <v>3524</v>
      </c>
      <c r="C333" s="4">
        <v>4.0</v>
      </c>
      <c r="D333" s="4">
        <v>4.0</v>
      </c>
      <c r="E333" s="4">
        <v>4.0</v>
      </c>
      <c r="F333" s="4">
        <v>4.0</v>
      </c>
      <c r="G333" s="4" t="b">
        <v>0</v>
      </c>
      <c r="H333" s="4" t="b">
        <v>0</v>
      </c>
      <c r="I333" s="4" t="b">
        <v>0</v>
      </c>
      <c r="J333" s="4">
        <v>0.0</v>
      </c>
      <c r="K333" s="4">
        <v>0.0</v>
      </c>
      <c r="L333" s="4" t="s">
        <v>86</v>
      </c>
    </row>
    <row r="334" ht="15.75" customHeight="1">
      <c r="A334" s="4" t="s">
        <v>3078</v>
      </c>
      <c r="B334" s="4" t="s">
        <v>3148</v>
      </c>
      <c r="C334" s="4">
        <v>8.0</v>
      </c>
      <c r="D334" s="4">
        <v>9.0</v>
      </c>
      <c r="E334" s="4">
        <v>8.0</v>
      </c>
      <c r="F334" s="4">
        <v>9.0</v>
      </c>
      <c r="G334" s="4" t="b">
        <v>1</v>
      </c>
      <c r="H334" s="4" t="b">
        <v>1</v>
      </c>
      <c r="I334" s="4" t="b">
        <v>0</v>
      </c>
      <c r="J334" s="4">
        <v>0.0</v>
      </c>
      <c r="K334" s="4">
        <v>0.0</v>
      </c>
      <c r="L334" s="4" t="s">
        <v>86</v>
      </c>
    </row>
    <row r="335" ht="15.75" customHeight="1">
      <c r="A335" s="4" t="s">
        <v>3030</v>
      </c>
      <c r="B335" s="4" t="s">
        <v>3525</v>
      </c>
      <c r="C335" s="4">
        <v>18.0</v>
      </c>
      <c r="D335" s="4">
        <v>18.0</v>
      </c>
      <c r="E335" s="4">
        <v>18.0</v>
      </c>
      <c r="F335" s="4">
        <v>18.0</v>
      </c>
      <c r="G335" s="4" t="b">
        <v>1</v>
      </c>
      <c r="H335" s="4" t="b">
        <v>1</v>
      </c>
      <c r="I335" s="4" t="b">
        <v>0</v>
      </c>
      <c r="J335" s="4">
        <v>0.0</v>
      </c>
      <c r="K335" s="4">
        <v>0.0</v>
      </c>
      <c r="L335" s="4" t="s">
        <v>86</v>
      </c>
    </row>
    <row r="336" ht="15.75" customHeight="1"/>
    <row r="337" ht="15.75" customHeight="1">
      <c r="A337" s="7" t="s">
        <v>124</v>
      </c>
    </row>
    <row r="338" ht="15.75" customHeight="1">
      <c r="A338" s="4" t="s">
        <v>125</v>
      </c>
      <c r="B338" s="4">
        <v>5712.0</v>
      </c>
    </row>
    <row r="339" ht="15.75" customHeight="1">
      <c r="A339" s="4" t="s">
        <v>126</v>
      </c>
      <c r="B339" s="4">
        <v>334.0</v>
      </c>
    </row>
    <row r="340" ht="15.75" customHeight="1">
      <c r="A340" s="4" t="s">
        <v>127</v>
      </c>
      <c r="B340" s="4">
        <v>5.847338935574229</v>
      </c>
    </row>
    <row r="341" ht="15.75" customHeight="1">
      <c r="A341" s="4" t="s">
        <v>128</v>
      </c>
      <c r="B341" s="4">
        <v>2230.0</v>
      </c>
    </row>
    <row r="342" ht="15.75" customHeight="1">
      <c r="A342" s="4" t="s">
        <v>129</v>
      </c>
      <c r="B342" s="4">
        <v>180.0</v>
      </c>
    </row>
    <row r="343" ht="15.75" customHeight="1">
      <c r="A343" s="4" t="s">
        <v>130</v>
      </c>
      <c r="B343" s="4">
        <v>160.0</v>
      </c>
    </row>
    <row r="344" ht="15.75" customHeight="1">
      <c r="A344" s="4" t="s">
        <v>131</v>
      </c>
      <c r="B344" s="4">
        <v>1296.0</v>
      </c>
    </row>
    <row r="345" ht="15.75" customHeight="1">
      <c r="A345" s="4" t="s">
        <v>132</v>
      </c>
      <c r="B345" s="4">
        <v>88.88888888888889</v>
      </c>
    </row>
    <row r="346" ht="15.75" customHeight="1">
      <c r="A346" s="4" t="s">
        <v>133</v>
      </c>
      <c r="B346" s="4">
        <f>SUM(D2:D335)</f>
        <v>2518</v>
      </c>
    </row>
    <row r="347" ht="15.75" customHeight="1">
      <c r="A347" s="4" t="s">
        <v>134</v>
      </c>
      <c r="B347" s="4">
        <f t="array" ref="B347">SUM(IF(H2:H335=TRUE,J2:J335,F2:F335))</f>
        <v>1680</v>
      </c>
    </row>
    <row r="348" ht="15.75" customHeight="1">
      <c r="A348" s="4" t="s">
        <v>135</v>
      </c>
      <c r="B348" s="4">
        <v>12.875</v>
      </c>
    </row>
    <row r="349" ht="15.75" customHeight="1">
      <c r="A349" s="4" t="s">
        <v>136</v>
      </c>
      <c r="B349" s="4">
        <v>10977.0</v>
      </c>
    </row>
    <row r="350" ht="15.75" customHeight="1">
      <c r="A350" s="4" t="s">
        <v>137</v>
      </c>
      <c r="B350" s="4">
        <v>22612.0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35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3526</v>
      </c>
      <c r="B2" s="4" t="s">
        <v>3527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3528</v>
      </c>
      <c r="B3" s="4" t="s">
        <v>3529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2.0</v>
      </c>
      <c r="K3" s="4">
        <v>2.0</v>
      </c>
      <c r="L3" s="4" t="s">
        <v>86</v>
      </c>
    </row>
    <row r="4">
      <c r="A4" s="4" t="s">
        <v>3530</v>
      </c>
      <c r="B4" s="4" t="s">
        <v>3531</v>
      </c>
      <c r="C4" s="4">
        <v>12.0</v>
      </c>
      <c r="D4" s="4">
        <v>12.0</v>
      </c>
      <c r="E4" s="4">
        <v>12.0</v>
      </c>
      <c r="F4" s="4">
        <v>12.0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3532</v>
      </c>
      <c r="B5" s="4" t="s">
        <v>3533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3534</v>
      </c>
    </row>
    <row r="6">
      <c r="A6" s="4" t="s">
        <v>3535</v>
      </c>
      <c r="B6" s="4" t="s">
        <v>176</v>
      </c>
      <c r="C6" s="4">
        <v>2.0</v>
      </c>
      <c r="D6" s="4">
        <v>3.0</v>
      </c>
      <c r="E6" s="4">
        <v>2.0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3536</v>
      </c>
      <c r="B7" s="4" t="s">
        <v>3537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86</v>
      </c>
    </row>
    <row r="8">
      <c r="A8" s="4" t="s">
        <v>3538</v>
      </c>
      <c r="B8" s="4" t="s">
        <v>3539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1595</v>
      </c>
      <c r="B9" s="4" t="s">
        <v>3540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2.0</v>
      </c>
      <c r="K9" s="4">
        <v>2.0</v>
      </c>
      <c r="L9" s="4" t="s">
        <v>86</v>
      </c>
    </row>
    <row r="10">
      <c r="A10" s="4" t="s">
        <v>3541</v>
      </c>
      <c r="B10" s="4" t="s">
        <v>3542</v>
      </c>
      <c r="C10" s="4">
        <v>2.0</v>
      </c>
      <c r="D10" s="4">
        <v>2.0</v>
      </c>
      <c r="E10" s="4">
        <v>2.0</v>
      </c>
      <c r="F10" s="4">
        <v>2.0</v>
      </c>
      <c r="G10" s="4" t="b">
        <v>0</v>
      </c>
      <c r="H10" s="4" t="b">
        <v>0</v>
      </c>
      <c r="I10" s="4" t="b">
        <v>0</v>
      </c>
      <c r="J10" s="4">
        <v>2.0</v>
      </c>
      <c r="K10" s="4">
        <v>2.0</v>
      </c>
      <c r="L10" s="4" t="s">
        <v>86</v>
      </c>
    </row>
    <row r="11">
      <c r="A11" s="4" t="s">
        <v>1595</v>
      </c>
      <c r="B11" s="4" t="s">
        <v>940</v>
      </c>
      <c r="C11" s="4">
        <v>6.0</v>
      </c>
      <c r="D11" s="4">
        <v>6.0</v>
      </c>
      <c r="E11" s="4">
        <v>6.0</v>
      </c>
      <c r="F11" s="4">
        <v>6.0</v>
      </c>
      <c r="G11" s="4" t="b">
        <v>1</v>
      </c>
      <c r="H11" s="4" t="b">
        <v>1</v>
      </c>
      <c r="I11" s="4" t="b">
        <v>1</v>
      </c>
      <c r="J11" s="4">
        <v>4.0</v>
      </c>
      <c r="K11" s="4">
        <v>4.0</v>
      </c>
      <c r="L11" s="4" t="s">
        <v>3543</v>
      </c>
    </row>
    <row r="12">
      <c r="A12" s="4" t="s">
        <v>3544</v>
      </c>
      <c r="B12" s="4" t="s">
        <v>3545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3546</v>
      </c>
      <c r="B13" s="4" t="s">
        <v>3547</v>
      </c>
      <c r="C13" s="4">
        <v>2.0</v>
      </c>
      <c r="D13" s="4">
        <v>2.0</v>
      </c>
      <c r="E13" s="4">
        <v>2.0</v>
      </c>
      <c r="F13" s="4">
        <v>2.0</v>
      </c>
      <c r="G13" s="4" t="b">
        <v>0</v>
      </c>
      <c r="H13" s="4" t="b">
        <v>0</v>
      </c>
      <c r="I13" s="4" t="b">
        <v>0</v>
      </c>
      <c r="J13" s="4">
        <v>2.0</v>
      </c>
      <c r="K13" s="4">
        <v>2.0</v>
      </c>
      <c r="L13" s="4" t="s">
        <v>86</v>
      </c>
    </row>
    <row r="14">
      <c r="A14" s="4" t="s">
        <v>3548</v>
      </c>
      <c r="B14" s="4" t="s">
        <v>3542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3.0</v>
      </c>
      <c r="K14" s="4">
        <v>3.0</v>
      </c>
      <c r="L14" s="4" t="s">
        <v>86</v>
      </c>
    </row>
    <row r="15">
      <c r="A15" s="4" t="s">
        <v>3549</v>
      </c>
      <c r="B15" s="4" t="s">
        <v>3550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3551</v>
      </c>
      <c r="B16" s="4" t="s">
        <v>3552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5.0</v>
      </c>
      <c r="K16" s="4">
        <v>5.0</v>
      </c>
      <c r="L16" s="4" t="s">
        <v>3553</v>
      </c>
    </row>
    <row r="17">
      <c r="A17" s="4" t="s">
        <v>3554</v>
      </c>
      <c r="B17" s="4" t="s">
        <v>3555</v>
      </c>
      <c r="C17" s="4">
        <v>5.0</v>
      </c>
      <c r="D17" s="4">
        <v>15.0</v>
      </c>
      <c r="E17" s="4">
        <v>5.0</v>
      </c>
      <c r="F17" s="4">
        <v>15.0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3556</v>
      </c>
      <c r="B18" s="4" t="s">
        <v>3557</v>
      </c>
      <c r="C18" s="4">
        <v>4.0</v>
      </c>
      <c r="D18" s="4">
        <v>4.0</v>
      </c>
      <c r="E18" s="4">
        <v>4.0</v>
      </c>
      <c r="F18" s="4">
        <v>4.0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3558</v>
      </c>
      <c r="B19" s="4" t="s">
        <v>3559</v>
      </c>
      <c r="C19" s="4">
        <v>4.0</v>
      </c>
      <c r="D19" s="4">
        <v>4.0</v>
      </c>
      <c r="E19" s="4">
        <v>4.0</v>
      </c>
      <c r="F19" s="4">
        <v>4.0</v>
      </c>
      <c r="G19" s="4" t="b">
        <v>0</v>
      </c>
      <c r="H19" s="4" t="b">
        <v>0</v>
      </c>
      <c r="I19" s="4" t="b">
        <v>0</v>
      </c>
      <c r="J19" s="4">
        <v>4.0</v>
      </c>
      <c r="K19" s="4">
        <v>4.0</v>
      </c>
      <c r="L19" s="4" t="s">
        <v>86</v>
      </c>
    </row>
    <row r="20">
      <c r="A20" s="4" t="s">
        <v>3560</v>
      </c>
      <c r="B20" s="4" t="s">
        <v>3561</v>
      </c>
      <c r="C20" s="4">
        <v>24.0</v>
      </c>
      <c r="D20" s="4">
        <v>24.0</v>
      </c>
      <c r="E20" s="4">
        <v>24.0</v>
      </c>
      <c r="F20" s="4">
        <v>24.0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3562</v>
      </c>
      <c r="B21" s="4" t="s">
        <v>3563</v>
      </c>
      <c r="C21" s="4">
        <v>2.0</v>
      </c>
      <c r="D21" s="4">
        <v>2.0</v>
      </c>
      <c r="E21" s="4">
        <v>2.0</v>
      </c>
      <c r="F21" s="4">
        <v>2.0</v>
      </c>
      <c r="G21" s="4" t="b">
        <v>0</v>
      </c>
      <c r="H21" s="4" t="b">
        <v>0</v>
      </c>
      <c r="I21" s="4" t="b">
        <v>0</v>
      </c>
      <c r="J21" s="4">
        <v>2.0</v>
      </c>
      <c r="K21" s="4">
        <v>2.0</v>
      </c>
      <c r="L21" s="4" t="s">
        <v>86</v>
      </c>
    </row>
    <row r="22" ht="15.75" customHeight="1">
      <c r="A22" s="4" t="s">
        <v>3541</v>
      </c>
      <c r="B22" s="4" t="s">
        <v>3564</v>
      </c>
      <c r="C22" s="4">
        <v>2.0</v>
      </c>
      <c r="D22" s="4">
        <v>2.0</v>
      </c>
      <c r="E22" s="4">
        <v>2.0</v>
      </c>
      <c r="F22" s="4">
        <v>2.0</v>
      </c>
      <c r="G22" s="4" t="b">
        <v>1</v>
      </c>
      <c r="H22" s="4" t="b">
        <v>1</v>
      </c>
      <c r="I22" s="4" t="b">
        <v>1</v>
      </c>
      <c r="J22" s="4">
        <v>1.0</v>
      </c>
      <c r="K22" s="4">
        <v>1.0</v>
      </c>
      <c r="L22" s="4" t="s">
        <v>3565</v>
      </c>
    </row>
    <row r="23" ht="15.75" customHeight="1">
      <c r="A23" s="4" t="s">
        <v>1595</v>
      </c>
      <c r="B23" s="4" t="s">
        <v>3566</v>
      </c>
      <c r="C23" s="4">
        <v>4.0</v>
      </c>
      <c r="D23" s="4">
        <v>4.0</v>
      </c>
      <c r="E23" s="4">
        <v>4.0</v>
      </c>
      <c r="F23" s="4">
        <v>4.0</v>
      </c>
      <c r="G23" s="4" t="b">
        <v>1</v>
      </c>
      <c r="H23" s="4" t="b">
        <v>1</v>
      </c>
      <c r="I23" s="4" t="b">
        <v>1</v>
      </c>
      <c r="J23" s="4">
        <v>3.0</v>
      </c>
      <c r="K23" s="4">
        <v>3.0</v>
      </c>
      <c r="L23" s="4" t="s">
        <v>3567</v>
      </c>
    </row>
    <row r="24" ht="15.75" customHeight="1">
      <c r="A24" s="4" t="s">
        <v>3568</v>
      </c>
      <c r="B24" s="4" t="s">
        <v>3569</v>
      </c>
      <c r="C24" s="4">
        <v>5.0</v>
      </c>
      <c r="D24" s="4">
        <v>5.0</v>
      </c>
      <c r="E24" s="4">
        <v>5.0</v>
      </c>
      <c r="F24" s="4">
        <v>5.0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3570</v>
      </c>
      <c r="B25" s="4" t="s">
        <v>3571</v>
      </c>
      <c r="C25" s="4">
        <v>4.0</v>
      </c>
      <c r="D25" s="4">
        <v>4.0</v>
      </c>
      <c r="E25" s="4">
        <v>4.0</v>
      </c>
      <c r="F25" s="4">
        <v>4.0</v>
      </c>
      <c r="G25" s="4" t="b">
        <v>0</v>
      </c>
      <c r="H25" s="4" t="b">
        <v>0</v>
      </c>
      <c r="I25" s="4" t="b">
        <v>0</v>
      </c>
      <c r="J25" s="4">
        <v>4.0</v>
      </c>
      <c r="K25" s="4">
        <v>4.0</v>
      </c>
      <c r="L25" s="4" t="s">
        <v>86</v>
      </c>
    </row>
    <row r="26" ht="15.75" customHeight="1">
      <c r="A26" s="4" t="s">
        <v>3572</v>
      </c>
      <c r="B26" s="4" t="s">
        <v>3573</v>
      </c>
      <c r="C26" s="4">
        <v>4.0</v>
      </c>
      <c r="D26" s="4">
        <v>4.0</v>
      </c>
      <c r="E26" s="4">
        <v>4.0</v>
      </c>
      <c r="F26" s="4">
        <v>4.0</v>
      </c>
      <c r="G26" s="4" t="b">
        <v>1</v>
      </c>
      <c r="H26" s="4" t="b">
        <v>1</v>
      </c>
      <c r="I26" s="4" t="b">
        <v>1</v>
      </c>
      <c r="J26" s="4">
        <v>1.0</v>
      </c>
      <c r="K26" s="4">
        <v>1.0</v>
      </c>
      <c r="L26" s="4" t="s">
        <v>3574</v>
      </c>
    </row>
    <row r="27" ht="15.75" customHeight="1">
      <c r="A27" s="4" t="s">
        <v>3575</v>
      </c>
      <c r="B27" s="4" t="s">
        <v>442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1</v>
      </c>
      <c r="J27" s="4">
        <v>2.0</v>
      </c>
      <c r="K27" s="4">
        <v>2.0</v>
      </c>
      <c r="L27" s="4" t="s">
        <v>3576</v>
      </c>
    </row>
    <row r="28" ht="15.75" customHeight="1">
      <c r="A28" s="4" t="s">
        <v>3577</v>
      </c>
      <c r="B28" s="4" t="s">
        <v>3578</v>
      </c>
      <c r="C28" s="4">
        <v>4.0</v>
      </c>
      <c r="D28" s="4">
        <v>4.0</v>
      </c>
      <c r="E28" s="4">
        <v>4.0</v>
      </c>
      <c r="F28" s="4">
        <v>4.0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3570</v>
      </c>
      <c r="B29" s="4" t="s">
        <v>3537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3579</v>
      </c>
    </row>
    <row r="30" ht="15.75" customHeight="1">
      <c r="A30" s="4" t="s">
        <v>3580</v>
      </c>
      <c r="B30" s="4" t="s">
        <v>765</v>
      </c>
      <c r="C30" s="4">
        <v>4.0</v>
      </c>
      <c r="D30" s="4">
        <v>4.0</v>
      </c>
      <c r="E30" s="4">
        <v>4.0</v>
      </c>
      <c r="F30" s="4">
        <v>4.0</v>
      </c>
      <c r="G30" s="4" t="b">
        <v>1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3581</v>
      </c>
      <c r="B31" s="4" t="s">
        <v>3582</v>
      </c>
      <c r="C31" s="4">
        <v>2.0</v>
      </c>
      <c r="D31" s="4">
        <v>13.0</v>
      </c>
      <c r="E31" s="4">
        <v>4.0</v>
      </c>
      <c r="F31" s="4">
        <v>13.0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3583</v>
      </c>
      <c r="B32" s="4" t="s">
        <v>652</v>
      </c>
      <c r="C32" s="4">
        <v>2.0</v>
      </c>
      <c r="D32" s="4">
        <v>2.0</v>
      </c>
      <c r="E32" s="4">
        <v>2.0</v>
      </c>
      <c r="F32" s="4">
        <v>2.0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3584</v>
      </c>
      <c r="B33" s="4" t="s">
        <v>3585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3586</v>
      </c>
      <c r="B34" s="4" t="s">
        <v>3587</v>
      </c>
      <c r="C34" s="4">
        <v>3.0</v>
      </c>
      <c r="D34" s="4">
        <v>3.0</v>
      </c>
      <c r="E34" s="4">
        <v>3.0</v>
      </c>
      <c r="F34" s="4">
        <v>3.0</v>
      </c>
      <c r="G34" s="4" t="b">
        <v>0</v>
      </c>
      <c r="H34" s="4" t="b">
        <v>0</v>
      </c>
      <c r="I34" s="4" t="b">
        <v>0</v>
      </c>
      <c r="J34" s="4">
        <v>3.0</v>
      </c>
      <c r="K34" s="4">
        <v>3.0</v>
      </c>
      <c r="L34" s="4" t="s">
        <v>86</v>
      </c>
    </row>
    <row r="35" ht="15.75" customHeight="1">
      <c r="A35" s="4" t="s">
        <v>3572</v>
      </c>
      <c r="B35" s="4" t="s">
        <v>3588</v>
      </c>
      <c r="C35" s="4">
        <v>4.0</v>
      </c>
      <c r="D35" s="4">
        <v>4.0</v>
      </c>
      <c r="E35" s="4">
        <v>4.0</v>
      </c>
      <c r="F35" s="4">
        <v>4.0</v>
      </c>
      <c r="G35" s="4" t="b">
        <v>1</v>
      </c>
      <c r="H35" s="4" t="b">
        <v>1</v>
      </c>
      <c r="I35" s="4" t="b">
        <v>1</v>
      </c>
      <c r="J35" s="4">
        <v>1.0</v>
      </c>
      <c r="K35" s="4">
        <v>1.0</v>
      </c>
      <c r="L35" s="4" t="s">
        <v>3589</v>
      </c>
    </row>
    <row r="36" ht="15.75" customHeight="1">
      <c r="A36" s="4" t="s">
        <v>3570</v>
      </c>
      <c r="B36" s="4" t="s">
        <v>3590</v>
      </c>
      <c r="C36" s="4">
        <v>7.0</v>
      </c>
      <c r="D36" s="4">
        <v>7.0</v>
      </c>
      <c r="E36" s="4">
        <v>7.0</v>
      </c>
      <c r="F36" s="4">
        <v>7.0</v>
      </c>
      <c r="G36" s="4" t="b">
        <v>1</v>
      </c>
      <c r="H36" s="4" t="b">
        <v>1</v>
      </c>
      <c r="I36" s="4" t="b">
        <v>1</v>
      </c>
      <c r="J36" s="4">
        <v>6.0</v>
      </c>
      <c r="K36" s="4">
        <v>6.0</v>
      </c>
      <c r="L36" s="4" t="s">
        <v>3591</v>
      </c>
    </row>
    <row r="37" ht="15.75" customHeight="1">
      <c r="A37" s="4" t="s">
        <v>3592</v>
      </c>
      <c r="B37" s="4" t="s">
        <v>3593</v>
      </c>
      <c r="C37" s="4">
        <v>2.0</v>
      </c>
      <c r="D37" s="4">
        <v>5.0</v>
      </c>
      <c r="E37" s="4">
        <v>3.0</v>
      </c>
      <c r="F37" s="4">
        <v>5.0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1595</v>
      </c>
      <c r="B38" s="4" t="s">
        <v>3594</v>
      </c>
      <c r="C38" s="4">
        <v>3.0</v>
      </c>
      <c r="D38" s="4">
        <v>3.0</v>
      </c>
      <c r="E38" s="4">
        <v>3.0</v>
      </c>
      <c r="F38" s="4">
        <v>3.0</v>
      </c>
      <c r="G38" s="4" t="b">
        <v>0</v>
      </c>
      <c r="H38" s="4" t="b">
        <v>0</v>
      </c>
      <c r="I38" s="4" t="b">
        <v>0</v>
      </c>
      <c r="J38" s="4">
        <v>3.0</v>
      </c>
      <c r="K38" s="4">
        <v>3.0</v>
      </c>
      <c r="L38" s="4" t="s">
        <v>86</v>
      </c>
    </row>
    <row r="39" ht="15.75" customHeight="1">
      <c r="A39" s="4" t="s">
        <v>3595</v>
      </c>
      <c r="B39" s="4" t="s">
        <v>1970</v>
      </c>
      <c r="C39" s="4">
        <v>3.0</v>
      </c>
      <c r="D39" s="4">
        <v>3.0</v>
      </c>
      <c r="E39" s="4">
        <v>3.0</v>
      </c>
      <c r="F39" s="4">
        <v>3.0</v>
      </c>
      <c r="G39" s="4" t="b">
        <v>1</v>
      </c>
      <c r="H39" s="4" t="b">
        <v>1</v>
      </c>
      <c r="I39" s="4" t="b">
        <v>1</v>
      </c>
      <c r="J39" s="4">
        <v>2.0</v>
      </c>
      <c r="K39" s="4">
        <v>2.0</v>
      </c>
      <c r="L39" s="4" t="s">
        <v>3596</v>
      </c>
    </row>
    <row r="40" ht="15.75" customHeight="1">
      <c r="A40" s="4" t="s">
        <v>3597</v>
      </c>
      <c r="B40" s="4" t="s">
        <v>3598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3599</v>
      </c>
      <c r="B41" s="4" t="s">
        <v>3600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3570</v>
      </c>
      <c r="B42" s="4" t="s">
        <v>3564</v>
      </c>
      <c r="C42" s="4">
        <v>2.0</v>
      </c>
      <c r="D42" s="4">
        <v>2.0</v>
      </c>
      <c r="E42" s="4">
        <v>2.0</v>
      </c>
      <c r="F42" s="4">
        <v>2.0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3565</v>
      </c>
    </row>
    <row r="43" ht="15.75" customHeight="1">
      <c r="A43" s="4" t="s">
        <v>3601</v>
      </c>
      <c r="B43" s="4" t="s">
        <v>3571</v>
      </c>
      <c r="C43" s="4">
        <v>5.0</v>
      </c>
      <c r="D43" s="4">
        <v>5.0</v>
      </c>
      <c r="E43" s="4">
        <v>5.0</v>
      </c>
      <c r="F43" s="4">
        <v>5.0</v>
      </c>
      <c r="G43" s="4" t="b">
        <v>1</v>
      </c>
      <c r="H43" s="4" t="b">
        <v>1</v>
      </c>
      <c r="I43" s="4" t="b">
        <v>1</v>
      </c>
      <c r="J43" s="4">
        <v>3.0</v>
      </c>
      <c r="K43" s="4">
        <v>3.0</v>
      </c>
      <c r="L43" s="4" t="s">
        <v>3602</v>
      </c>
    </row>
    <row r="44" ht="15.75" customHeight="1">
      <c r="A44" s="4" t="s">
        <v>3544</v>
      </c>
      <c r="B44" s="4" t="s">
        <v>3603</v>
      </c>
      <c r="C44" s="4">
        <v>2.0</v>
      </c>
      <c r="D44" s="4">
        <v>2.0</v>
      </c>
      <c r="E44" s="4">
        <v>2.0</v>
      </c>
      <c r="F44" s="4">
        <v>2.0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3604</v>
      </c>
      <c r="B45" s="4" t="s">
        <v>3605</v>
      </c>
      <c r="C45" s="4">
        <v>2.0</v>
      </c>
      <c r="D45" s="4">
        <v>7.0</v>
      </c>
      <c r="E45" s="4">
        <v>5.0</v>
      </c>
      <c r="F45" s="4">
        <v>7.0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3606</v>
      </c>
      <c r="B46" s="4" t="s">
        <v>3607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3608</v>
      </c>
      <c r="B47" s="4" t="s">
        <v>1970</v>
      </c>
      <c r="C47" s="4">
        <v>6.0</v>
      </c>
      <c r="D47" s="4">
        <v>6.0</v>
      </c>
      <c r="E47" s="4">
        <v>6.0</v>
      </c>
      <c r="F47" s="4">
        <v>6.0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3609</v>
      </c>
    </row>
    <row r="48" ht="15.75" customHeight="1">
      <c r="A48" s="4" t="s">
        <v>3536</v>
      </c>
      <c r="B48" s="4" t="s">
        <v>728</v>
      </c>
      <c r="C48" s="4">
        <v>2.0</v>
      </c>
      <c r="D48" s="4">
        <v>2.0</v>
      </c>
      <c r="E48" s="4">
        <v>2.0</v>
      </c>
      <c r="F48" s="4">
        <v>2.0</v>
      </c>
      <c r="G48" s="4" t="b">
        <v>0</v>
      </c>
      <c r="H48" s="4" t="b">
        <v>0</v>
      </c>
      <c r="I48" s="4" t="b">
        <v>0</v>
      </c>
      <c r="J48" s="4">
        <v>2.0</v>
      </c>
      <c r="K48" s="4">
        <v>2.0</v>
      </c>
      <c r="L48" s="4" t="s">
        <v>86</v>
      </c>
    </row>
    <row r="49" ht="15.75" customHeight="1">
      <c r="A49" s="4" t="s">
        <v>3610</v>
      </c>
      <c r="B49" s="4" t="s">
        <v>3611</v>
      </c>
      <c r="C49" s="4">
        <v>5.0</v>
      </c>
      <c r="D49" s="4">
        <v>5.0</v>
      </c>
      <c r="E49" s="4">
        <v>5.0</v>
      </c>
      <c r="F49" s="4">
        <v>5.0</v>
      </c>
      <c r="G49" s="4" t="b">
        <v>1</v>
      </c>
      <c r="H49" s="4" t="b">
        <v>1</v>
      </c>
      <c r="I49" s="4" t="b">
        <v>1</v>
      </c>
      <c r="J49" s="4">
        <v>4.0</v>
      </c>
      <c r="K49" s="4">
        <v>4.0</v>
      </c>
      <c r="L49" s="4" t="s">
        <v>3612</v>
      </c>
    </row>
    <row r="50" ht="15.75" customHeight="1">
      <c r="A50" s="4" t="s">
        <v>3536</v>
      </c>
      <c r="B50" s="4" t="s">
        <v>3564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2.0</v>
      </c>
      <c r="K50" s="4">
        <v>2.0</v>
      </c>
      <c r="L50" s="4" t="s">
        <v>86</v>
      </c>
    </row>
    <row r="51" ht="15.75" customHeight="1">
      <c r="A51" s="4" t="s">
        <v>3613</v>
      </c>
      <c r="B51" s="4" t="s">
        <v>3614</v>
      </c>
      <c r="C51" s="4">
        <v>2.0</v>
      </c>
      <c r="D51" s="4">
        <v>2.0</v>
      </c>
      <c r="E51" s="4">
        <v>2.0</v>
      </c>
      <c r="F51" s="4">
        <v>2.0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3615</v>
      </c>
      <c r="B52" s="4" t="s">
        <v>3291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3616</v>
      </c>
      <c r="B53" s="4" t="s">
        <v>3617</v>
      </c>
      <c r="C53" s="4">
        <v>5.0</v>
      </c>
      <c r="D53" s="4">
        <v>5.0</v>
      </c>
      <c r="E53" s="4">
        <v>5.0</v>
      </c>
      <c r="F53" s="4">
        <v>5.0</v>
      </c>
      <c r="G53" s="4" t="b">
        <v>1</v>
      </c>
      <c r="H53" s="4" t="b">
        <v>1</v>
      </c>
      <c r="I53" s="4" t="b">
        <v>1</v>
      </c>
      <c r="J53" s="4">
        <v>4.0</v>
      </c>
      <c r="K53" s="4">
        <v>4.0</v>
      </c>
      <c r="L53" s="4" t="s">
        <v>3618</v>
      </c>
    </row>
    <row r="54" ht="15.75" customHeight="1">
      <c r="A54" s="4" t="s">
        <v>3619</v>
      </c>
      <c r="B54" s="4" t="s">
        <v>1970</v>
      </c>
      <c r="C54" s="4">
        <v>7.0</v>
      </c>
      <c r="D54" s="4">
        <v>7.0</v>
      </c>
      <c r="E54" s="4">
        <v>7.0</v>
      </c>
      <c r="F54" s="4">
        <v>7.0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3620</v>
      </c>
    </row>
    <row r="55" ht="15.75" customHeight="1">
      <c r="A55" s="4" t="s">
        <v>3621</v>
      </c>
      <c r="B55" s="4" t="s">
        <v>3587</v>
      </c>
      <c r="C55" s="4">
        <v>3.0</v>
      </c>
      <c r="D55" s="4">
        <v>3.0</v>
      </c>
      <c r="E55" s="4">
        <v>3.0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3.0</v>
      </c>
      <c r="K55" s="4">
        <v>3.0</v>
      </c>
      <c r="L55" s="4" t="s">
        <v>86</v>
      </c>
    </row>
    <row r="56" ht="15.75" customHeight="1">
      <c r="A56" s="4" t="s">
        <v>3622</v>
      </c>
      <c r="B56" s="4" t="s">
        <v>3623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2.0</v>
      </c>
      <c r="K56" s="4">
        <v>2.0</v>
      </c>
      <c r="L56" s="4" t="s">
        <v>86</v>
      </c>
    </row>
    <row r="57" ht="15.75" customHeight="1">
      <c r="A57" s="4" t="s">
        <v>3548</v>
      </c>
      <c r="B57" s="4" t="s">
        <v>3624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2.0</v>
      </c>
      <c r="K57" s="4">
        <v>2.0</v>
      </c>
      <c r="L57" s="4" t="s">
        <v>86</v>
      </c>
    </row>
    <row r="58" ht="15.75" customHeight="1">
      <c r="A58" s="4" t="s">
        <v>3625</v>
      </c>
      <c r="B58" s="4" t="s">
        <v>3626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3627</v>
      </c>
      <c r="B59" s="4" t="s">
        <v>1970</v>
      </c>
      <c r="C59" s="4">
        <v>2.0</v>
      </c>
      <c r="D59" s="4">
        <v>2.0</v>
      </c>
      <c r="E59" s="4">
        <v>2.0</v>
      </c>
      <c r="F59" s="4">
        <v>2.0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3581</v>
      </c>
      <c r="B60" s="4" t="s">
        <v>3545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3592</v>
      </c>
      <c r="B61" s="4" t="s">
        <v>3628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1595</v>
      </c>
      <c r="B62" s="4" t="s">
        <v>3629</v>
      </c>
      <c r="C62" s="4">
        <v>3.0</v>
      </c>
      <c r="D62" s="4">
        <v>3.0</v>
      </c>
      <c r="E62" s="4">
        <v>3.0</v>
      </c>
      <c r="F62" s="4">
        <v>3.0</v>
      </c>
      <c r="G62" s="4" t="b">
        <v>0</v>
      </c>
      <c r="H62" s="4" t="b">
        <v>0</v>
      </c>
      <c r="I62" s="4" t="b">
        <v>0</v>
      </c>
      <c r="J62" s="4">
        <v>3.0</v>
      </c>
      <c r="K62" s="4">
        <v>3.0</v>
      </c>
      <c r="L62" s="4" t="s">
        <v>86</v>
      </c>
    </row>
    <row r="63" ht="15.75" customHeight="1">
      <c r="A63" s="4" t="s">
        <v>3549</v>
      </c>
      <c r="B63" s="4" t="s">
        <v>3630</v>
      </c>
      <c r="C63" s="4">
        <v>3.0</v>
      </c>
      <c r="D63" s="4">
        <v>3.0</v>
      </c>
      <c r="E63" s="4">
        <v>3.0</v>
      </c>
      <c r="F63" s="4">
        <v>3.0</v>
      </c>
      <c r="G63" s="4" t="b">
        <v>1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3536</v>
      </c>
      <c r="B64" s="4" t="s">
        <v>3631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2.0</v>
      </c>
      <c r="K64" s="4">
        <v>2.0</v>
      </c>
      <c r="L64" s="4" t="s">
        <v>86</v>
      </c>
    </row>
    <row r="65" ht="15.75" customHeight="1">
      <c r="A65" s="4" t="s">
        <v>423</v>
      </c>
      <c r="B65" s="4" t="s">
        <v>3630</v>
      </c>
      <c r="C65" s="4">
        <v>2.0</v>
      </c>
      <c r="D65" s="4">
        <v>2.0</v>
      </c>
      <c r="E65" s="4">
        <v>2.0</v>
      </c>
      <c r="F65" s="4">
        <v>2.0</v>
      </c>
      <c r="G65" s="4" t="b">
        <v>0</v>
      </c>
      <c r="H65" s="4" t="b">
        <v>0</v>
      </c>
      <c r="I65" s="4" t="b">
        <v>0</v>
      </c>
      <c r="J65" s="4">
        <v>2.0</v>
      </c>
      <c r="K65" s="4">
        <v>2.0</v>
      </c>
      <c r="L65" s="4" t="s">
        <v>86</v>
      </c>
    </row>
    <row r="66" ht="15.75" customHeight="1">
      <c r="A66" s="4" t="s">
        <v>3632</v>
      </c>
      <c r="B66" s="4" t="s">
        <v>3633</v>
      </c>
      <c r="C66" s="4">
        <v>3.0</v>
      </c>
      <c r="D66" s="4">
        <v>3.0</v>
      </c>
      <c r="E66" s="4">
        <v>3.0</v>
      </c>
      <c r="F66" s="4">
        <v>3.0</v>
      </c>
      <c r="G66" s="4" t="b">
        <v>0</v>
      </c>
      <c r="H66" s="4" t="b">
        <v>0</v>
      </c>
      <c r="I66" s="4" t="b">
        <v>0</v>
      </c>
      <c r="J66" s="4">
        <v>3.0</v>
      </c>
      <c r="K66" s="4">
        <v>3.0</v>
      </c>
      <c r="L66" s="4" t="s">
        <v>86</v>
      </c>
    </row>
    <row r="67" ht="15.75" customHeight="1">
      <c r="A67" s="4" t="s">
        <v>3568</v>
      </c>
      <c r="B67" s="4" t="s">
        <v>3555</v>
      </c>
      <c r="C67" s="4">
        <v>4.0</v>
      </c>
      <c r="D67" s="4">
        <v>12.0</v>
      </c>
      <c r="E67" s="4">
        <v>4.0</v>
      </c>
      <c r="F67" s="4">
        <v>12.0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3634</v>
      </c>
      <c r="B68" s="4" t="s">
        <v>765</v>
      </c>
      <c r="C68" s="4">
        <v>4.0</v>
      </c>
      <c r="D68" s="4">
        <v>4.0</v>
      </c>
      <c r="E68" s="4">
        <v>4.0</v>
      </c>
      <c r="F68" s="4">
        <v>4.0</v>
      </c>
      <c r="G68" s="4" t="b">
        <v>1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3622</v>
      </c>
      <c r="B69" s="4" t="s">
        <v>3635</v>
      </c>
      <c r="C69" s="4">
        <v>4.0</v>
      </c>
      <c r="D69" s="4">
        <v>4.0</v>
      </c>
      <c r="E69" s="4">
        <v>4.0</v>
      </c>
      <c r="F69" s="4">
        <v>4.0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3636</v>
      </c>
    </row>
    <row r="70" ht="15.75" customHeight="1">
      <c r="A70" s="4" t="s">
        <v>3637</v>
      </c>
      <c r="B70" s="4" t="s">
        <v>3638</v>
      </c>
      <c r="C70" s="4">
        <v>4.0</v>
      </c>
      <c r="D70" s="4">
        <v>4.0</v>
      </c>
      <c r="E70" s="4">
        <v>4.0</v>
      </c>
      <c r="F70" s="4">
        <v>4.0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3639</v>
      </c>
    </row>
    <row r="71" ht="15.75" customHeight="1">
      <c r="A71" s="4" t="s">
        <v>3610</v>
      </c>
      <c r="B71" s="4" t="s">
        <v>3640</v>
      </c>
      <c r="C71" s="4">
        <v>6.0</v>
      </c>
      <c r="D71" s="4">
        <v>6.0</v>
      </c>
      <c r="E71" s="4">
        <v>6.0</v>
      </c>
      <c r="F71" s="4">
        <v>6.0</v>
      </c>
      <c r="G71" s="4" t="b">
        <v>1</v>
      </c>
      <c r="H71" s="4" t="b">
        <v>1</v>
      </c>
      <c r="I71" s="4" t="b">
        <v>1</v>
      </c>
      <c r="J71" s="4">
        <v>5.0</v>
      </c>
      <c r="K71" s="4">
        <v>5.0</v>
      </c>
      <c r="L71" s="4" t="s">
        <v>3641</v>
      </c>
    </row>
    <row r="72" ht="15.75" customHeight="1">
      <c r="A72" s="4" t="s">
        <v>3599</v>
      </c>
      <c r="B72" s="4" t="s">
        <v>3542</v>
      </c>
      <c r="C72" s="4">
        <v>4.0</v>
      </c>
      <c r="D72" s="4">
        <v>4.0</v>
      </c>
      <c r="E72" s="4">
        <v>4.0</v>
      </c>
      <c r="F72" s="4">
        <v>4.0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3586</v>
      </c>
      <c r="B73" s="4" t="s">
        <v>3642</v>
      </c>
      <c r="C73" s="4">
        <v>3.0</v>
      </c>
      <c r="D73" s="4">
        <v>3.0</v>
      </c>
      <c r="E73" s="4">
        <v>3.0</v>
      </c>
      <c r="F73" s="4">
        <v>3.0</v>
      </c>
      <c r="G73" s="4" t="b">
        <v>0</v>
      </c>
      <c r="H73" s="4" t="b">
        <v>0</v>
      </c>
      <c r="I73" s="4" t="b">
        <v>0</v>
      </c>
      <c r="J73" s="4">
        <v>3.0</v>
      </c>
      <c r="K73" s="4">
        <v>3.0</v>
      </c>
      <c r="L73" s="4" t="s">
        <v>86</v>
      </c>
    </row>
    <row r="74" ht="15.75" customHeight="1">
      <c r="A74" s="4" t="s">
        <v>3632</v>
      </c>
      <c r="B74" s="4" t="s">
        <v>3643</v>
      </c>
      <c r="C74" s="4">
        <v>4.0</v>
      </c>
      <c r="D74" s="4">
        <v>4.0</v>
      </c>
      <c r="E74" s="4">
        <v>4.0</v>
      </c>
      <c r="F74" s="4">
        <v>4.0</v>
      </c>
      <c r="G74" s="4" t="b">
        <v>1</v>
      </c>
      <c r="H74" s="4" t="b">
        <v>1</v>
      </c>
      <c r="I74" s="4" t="b">
        <v>1</v>
      </c>
      <c r="J74" s="4">
        <v>3.0</v>
      </c>
      <c r="K74" s="4">
        <v>3.0</v>
      </c>
      <c r="L74" s="4" t="s">
        <v>3644</v>
      </c>
    </row>
    <row r="75" ht="15.75" customHeight="1">
      <c r="A75" s="4" t="s">
        <v>3645</v>
      </c>
      <c r="B75" s="4" t="s">
        <v>3646</v>
      </c>
      <c r="C75" s="4">
        <v>4.0</v>
      </c>
      <c r="D75" s="4">
        <v>4.0</v>
      </c>
      <c r="E75" s="4">
        <v>4.0</v>
      </c>
      <c r="F75" s="4">
        <v>4.0</v>
      </c>
      <c r="G75" s="4" t="b">
        <v>1</v>
      </c>
      <c r="H75" s="4" t="b">
        <v>1</v>
      </c>
      <c r="I75" s="4" t="b">
        <v>1</v>
      </c>
      <c r="J75" s="4">
        <v>1.0</v>
      </c>
      <c r="K75" s="4">
        <v>1.0</v>
      </c>
      <c r="L75" s="4" t="s">
        <v>3647</v>
      </c>
    </row>
    <row r="76" ht="15.75" customHeight="1">
      <c r="A76" s="4" t="s">
        <v>3648</v>
      </c>
      <c r="B76" s="4" t="s">
        <v>3649</v>
      </c>
      <c r="C76" s="4">
        <v>4.0</v>
      </c>
      <c r="D76" s="4">
        <v>4.0</v>
      </c>
      <c r="E76" s="4">
        <v>4.0</v>
      </c>
      <c r="F76" s="4">
        <v>4.0</v>
      </c>
      <c r="G76" s="4" t="b">
        <v>1</v>
      </c>
      <c r="H76" s="4" t="b">
        <v>1</v>
      </c>
      <c r="I76" s="4" t="b">
        <v>1</v>
      </c>
      <c r="J76" s="4">
        <v>1.0</v>
      </c>
      <c r="K76" s="4">
        <v>1.0</v>
      </c>
      <c r="L76" s="4" t="s">
        <v>3650</v>
      </c>
    </row>
    <row r="77" ht="15.75" customHeight="1">
      <c r="A77" s="4" t="s">
        <v>3621</v>
      </c>
      <c r="B77" s="4" t="s">
        <v>3651</v>
      </c>
      <c r="C77" s="4">
        <v>3.0</v>
      </c>
      <c r="D77" s="4">
        <v>3.0</v>
      </c>
      <c r="E77" s="4">
        <v>3.0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3.0</v>
      </c>
      <c r="K77" s="4">
        <v>3.0</v>
      </c>
      <c r="L77" s="4" t="s">
        <v>86</v>
      </c>
    </row>
    <row r="78" ht="15.75" customHeight="1">
      <c r="A78" s="4" t="s">
        <v>3652</v>
      </c>
      <c r="B78" s="4" t="s">
        <v>3653</v>
      </c>
      <c r="C78" s="4">
        <v>2.0</v>
      </c>
      <c r="D78" s="4">
        <v>2.0</v>
      </c>
      <c r="E78" s="4">
        <v>2.0</v>
      </c>
      <c r="F78" s="4">
        <v>2.0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3654</v>
      </c>
      <c r="B79" s="4" t="s">
        <v>3655</v>
      </c>
      <c r="C79" s="4">
        <v>2.0</v>
      </c>
      <c r="D79" s="4">
        <v>2.0</v>
      </c>
      <c r="E79" s="4">
        <v>2.0</v>
      </c>
      <c r="F79" s="4">
        <v>2.0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3645</v>
      </c>
      <c r="B80" s="4" t="s">
        <v>3656</v>
      </c>
      <c r="C80" s="4">
        <v>4.0</v>
      </c>
      <c r="D80" s="4">
        <v>4.0</v>
      </c>
      <c r="E80" s="4">
        <v>4.0</v>
      </c>
      <c r="F80" s="4">
        <v>4.0</v>
      </c>
      <c r="G80" s="4" t="b">
        <v>1</v>
      </c>
      <c r="H80" s="4" t="b">
        <v>1</v>
      </c>
      <c r="I80" s="4" t="b">
        <v>1</v>
      </c>
      <c r="J80" s="4">
        <v>1.0</v>
      </c>
      <c r="K80" s="4">
        <v>1.0</v>
      </c>
      <c r="L80" s="4" t="s">
        <v>3657</v>
      </c>
    </row>
    <row r="81" ht="15.75" customHeight="1">
      <c r="A81" s="4" t="s">
        <v>3658</v>
      </c>
      <c r="B81" s="4" t="s">
        <v>3555</v>
      </c>
      <c r="C81" s="4">
        <v>5.0</v>
      </c>
      <c r="D81" s="4">
        <v>15.0</v>
      </c>
      <c r="E81" s="4">
        <v>5.0</v>
      </c>
      <c r="F81" s="4">
        <v>15.0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3562</v>
      </c>
      <c r="B82" s="4" t="s">
        <v>3659</v>
      </c>
      <c r="C82" s="4">
        <v>8.0</v>
      </c>
      <c r="D82" s="4">
        <v>8.0</v>
      </c>
      <c r="E82" s="4">
        <v>8.0</v>
      </c>
      <c r="F82" s="4">
        <v>8.0</v>
      </c>
      <c r="G82" s="4" t="b">
        <v>1</v>
      </c>
      <c r="H82" s="4" t="b">
        <v>1</v>
      </c>
      <c r="I82" s="4" t="b">
        <v>1</v>
      </c>
      <c r="J82" s="4">
        <v>4.0</v>
      </c>
      <c r="K82" s="4">
        <v>4.0</v>
      </c>
      <c r="L82" s="4" t="s">
        <v>3660</v>
      </c>
    </row>
    <row r="83" ht="15.75" customHeight="1">
      <c r="A83" s="4" t="s">
        <v>3632</v>
      </c>
      <c r="B83" s="4" t="s">
        <v>3661</v>
      </c>
      <c r="C83" s="4">
        <v>2.0</v>
      </c>
      <c r="D83" s="4">
        <v>4.0</v>
      </c>
      <c r="E83" s="4">
        <v>3.0</v>
      </c>
      <c r="F83" s="4">
        <v>4.0</v>
      </c>
      <c r="G83" s="4" t="b">
        <v>0</v>
      </c>
      <c r="H83" s="4" t="b">
        <v>0</v>
      </c>
      <c r="I83" s="4" t="b">
        <v>0</v>
      </c>
      <c r="J83" s="4">
        <v>4.0</v>
      </c>
      <c r="K83" s="4">
        <v>3.0</v>
      </c>
      <c r="L83" s="4" t="s">
        <v>86</v>
      </c>
    </row>
    <row r="84" ht="15.75" customHeight="1">
      <c r="A84" s="4" t="s">
        <v>3662</v>
      </c>
      <c r="B84" s="4" t="s">
        <v>3663</v>
      </c>
      <c r="C84" s="4">
        <v>3.0</v>
      </c>
      <c r="D84" s="4">
        <v>3.0</v>
      </c>
      <c r="E84" s="4">
        <v>3.0</v>
      </c>
      <c r="F84" s="4">
        <v>3.0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3546</v>
      </c>
      <c r="B85" s="4" t="s">
        <v>442</v>
      </c>
      <c r="C85" s="4">
        <v>11.0</v>
      </c>
      <c r="D85" s="4">
        <v>11.0</v>
      </c>
      <c r="E85" s="4">
        <v>11.0</v>
      </c>
      <c r="F85" s="4">
        <v>11.0</v>
      </c>
      <c r="G85" s="4" t="b">
        <v>1</v>
      </c>
      <c r="H85" s="4" t="b">
        <v>1</v>
      </c>
      <c r="I85" s="4" t="b">
        <v>1</v>
      </c>
      <c r="J85" s="4">
        <v>9.0</v>
      </c>
      <c r="K85" s="4">
        <v>9.0</v>
      </c>
      <c r="L85" s="4" t="s">
        <v>3664</v>
      </c>
    </row>
    <row r="86" ht="15.75" customHeight="1">
      <c r="A86" s="4" t="s">
        <v>3665</v>
      </c>
      <c r="B86" s="4" t="s">
        <v>3666</v>
      </c>
      <c r="C86" s="4">
        <v>3.0</v>
      </c>
      <c r="D86" s="4">
        <v>3.0</v>
      </c>
      <c r="E86" s="4">
        <v>3.0</v>
      </c>
      <c r="F86" s="4">
        <v>3.0</v>
      </c>
      <c r="G86" s="4" t="b">
        <v>1</v>
      </c>
      <c r="H86" s="4" t="b">
        <v>1</v>
      </c>
      <c r="I86" s="4" t="b">
        <v>1</v>
      </c>
      <c r="J86" s="4">
        <v>2.0</v>
      </c>
      <c r="K86" s="4">
        <v>2.0</v>
      </c>
      <c r="L86" s="4" t="s">
        <v>3667</v>
      </c>
    </row>
    <row r="87" ht="15.75" customHeight="1">
      <c r="A87" s="4" t="s">
        <v>3645</v>
      </c>
      <c r="B87" s="4" t="s">
        <v>3649</v>
      </c>
      <c r="C87" s="4">
        <v>4.0</v>
      </c>
      <c r="D87" s="4">
        <v>4.0</v>
      </c>
      <c r="E87" s="4">
        <v>4.0</v>
      </c>
      <c r="F87" s="4">
        <v>4.0</v>
      </c>
      <c r="G87" s="4" t="b">
        <v>1</v>
      </c>
      <c r="H87" s="4" t="b">
        <v>1</v>
      </c>
      <c r="I87" s="4" t="b">
        <v>1</v>
      </c>
      <c r="J87" s="4">
        <v>1.0</v>
      </c>
      <c r="K87" s="4">
        <v>1.0</v>
      </c>
      <c r="L87" s="4" t="s">
        <v>3650</v>
      </c>
    </row>
    <row r="88" ht="15.75" customHeight="1">
      <c r="A88" s="4" t="s">
        <v>3668</v>
      </c>
      <c r="B88" s="4" t="s">
        <v>3669</v>
      </c>
      <c r="C88" s="4">
        <v>5.0</v>
      </c>
      <c r="D88" s="4">
        <v>5.0</v>
      </c>
      <c r="E88" s="4">
        <v>5.0</v>
      </c>
      <c r="F88" s="4">
        <v>5.0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3530</v>
      </c>
      <c r="B89" s="4" t="s">
        <v>3670</v>
      </c>
      <c r="C89" s="4">
        <v>5.0</v>
      </c>
      <c r="D89" s="4">
        <v>5.0</v>
      </c>
      <c r="E89" s="4">
        <v>5.0</v>
      </c>
      <c r="F89" s="4">
        <v>5.0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3556</v>
      </c>
      <c r="B90" s="4" t="s">
        <v>3671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3665</v>
      </c>
      <c r="B91" s="4" t="s">
        <v>3672</v>
      </c>
      <c r="C91" s="4">
        <v>4.0</v>
      </c>
      <c r="D91" s="4">
        <v>4.0</v>
      </c>
      <c r="E91" s="4">
        <v>4.0</v>
      </c>
      <c r="F91" s="4">
        <v>4.0</v>
      </c>
      <c r="G91" s="4" t="b">
        <v>1</v>
      </c>
      <c r="H91" s="4" t="b">
        <v>1</v>
      </c>
      <c r="I91" s="4" t="b">
        <v>1</v>
      </c>
      <c r="J91" s="4">
        <v>3.0</v>
      </c>
      <c r="K91" s="4">
        <v>3.0</v>
      </c>
      <c r="L91" s="4" t="s">
        <v>3673</v>
      </c>
    </row>
    <row r="92" ht="15.75" customHeight="1">
      <c r="A92" s="4" t="s">
        <v>3530</v>
      </c>
      <c r="B92" s="4" t="s">
        <v>3674</v>
      </c>
      <c r="C92" s="4">
        <v>12.0</v>
      </c>
      <c r="D92" s="4">
        <v>12.0</v>
      </c>
      <c r="E92" s="4">
        <v>12.0</v>
      </c>
      <c r="F92" s="4">
        <v>12.0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3675</v>
      </c>
      <c r="B93" s="4" t="s">
        <v>3676</v>
      </c>
      <c r="C93" s="4">
        <v>3.0</v>
      </c>
      <c r="D93" s="4">
        <v>3.0</v>
      </c>
      <c r="E93" s="4">
        <v>3.0</v>
      </c>
      <c r="F93" s="4">
        <v>3.0</v>
      </c>
      <c r="G93" s="4" t="b">
        <v>0</v>
      </c>
      <c r="H93" s="4" t="b">
        <v>0</v>
      </c>
      <c r="I93" s="4" t="b">
        <v>0</v>
      </c>
      <c r="J93" s="4">
        <v>3.0</v>
      </c>
      <c r="K93" s="4">
        <v>3.0</v>
      </c>
      <c r="L93" s="4" t="s">
        <v>86</v>
      </c>
    </row>
    <row r="94" ht="15.75" customHeight="1">
      <c r="A94" s="4" t="s">
        <v>3622</v>
      </c>
      <c r="B94" s="4" t="s">
        <v>3677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2.0</v>
      </c>
      <c r="K94" s="4">
        <v>2.0</v>
      </c>
      <c r="L94" s="4" t="s">
        <v>86</v>
      </c>
    </row>
    <row r="95" ht="15.75" customHeight="1">
      <c r="A95" s="4" t="s">
        <v>3570</v>
      </c>
      <c r="B95" s="4" t="s">
        <v>3603</v>
      </c>
      <c r="C95" s="4">
        <v>2.0</v>
      </c>
      <c r="D95" s="4">
        <v>3.0</v>
      </c>
      <c r="E95" s="4">
        <v>2.0</v>
      </c>
      <c r="F95" s="4">
        <v>3.0</v>
      </c>
      <c r="G95" s="4" t="b">
        <v>0</v>
      </c>
      <c r="H95" s="4" t="b">
        <v>0</v>
      </c>
      <c r="I95" s="4" t="b">
        <v>0</v>
      </c>
      <c r="J95" s="4">
        <v>3.0</v>
      </c>
      <c r="K95" s="4">
        <v>2.0</v>
      </c>
      <c r="L95" s="4" t="s">
        <v>86</v>
      </c>
    </row>
    <row r="96" ht="15.75" customHeight="1">
      <c r="A96" s="4" t="s">
        <v>3592</v>
      </c>
      <c r="B96" s="4" t="s">
        <v>3678</v>
      </c>
      <c r="C96" s="4">
        <v>2.0</v>
      </c>
      <c r="D96" s="4">
        <v>4.0</v>
      </c>
      <c r="E96" s="4">
        <v>2.0</v>
      </c>
      <c r="F96" s="4">
        <v>4.0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3679</v>
      </c>
      <c r="B97" s="4" t="s">
        <v>3680</v>
      </c>
      <c r="C97" s="4">
        <v>4.0</v>
      </c>
      <c r="D97" s="4">
        <v>4.0</v>
      </c>
      <c r="E97" s="4">
        <v>4.0</v>
      </c>
      <c r="F97" s="4">
        <v>4.0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3622</v>
      </c>
      <c r="B98" s="4" t="s">
        <v>3681</v>
      </c>
      <c r="C98" s="4">
        <v>2.0</v>
      </c>
      <c r="D98" s="4">
        <v>2.0</v>
      </c>
      <c r="E98" s="4">
        <v>2.0</v>
      </c>
      <c r="F98" s="4">
        <v>2.0</v>
      </c>
      <c r="G98" s="4" t="b">
        <v>1</v>
      </c>
      <c r="H98" s="4" t="b">
        <v>1</v>
      </c>
      <c r="I98" s="4" t="b">
        <v>1</v>
      </c>
      <c r="J98" s="4">
        <v>1.0</v>
      </c>
      <c r="K98" s="4">
        <v>1.0</v>
      </c>
      <c r="L98" s="4" t="s">
        <v>3682</v>
      </c>
    </row>
    <row r="99" ht="15.75" customHeight="1">
      <c r="A99" s="4" t="s">
        <v>3610</v>
      </c>
      <c r="B99" s="4" t="s">
        <v>3683</v>
      </c>
      <c r="C99" s="4">
        <v>3.0</v>
      </c>
      <c r="D99" s="4">
        <v>3.0</v>
      </c>
      <c r="E99" s="4">
        <v>3.0</v>
      </c>
      <c r="F99" s="4">
        <v>3.0</v>
      </c>
      <c r="G99" s="4" t="b">
        <v>0</v>
      </c>
      <c r="H99" s="4" t="b">
        <v>0</v>
      </c>
      <c r="I99" s="4" t="b">
        <v>0</v>
      </c>
      <c r="J99" s="4">
        <v>3.0</v>
      </c>
      <c r="K99" s="4">
        <v>3.0</v>
      </c>
      <c r="L99" s="4" t="s">
        <v>86</v>
      </c>
    </row>
    <row r="100" ht="15.75" customHeight="1">
      <c r="A100" s="4" t="s">
        <v>3684</v>
      </c>
      <c r="B100" s="4" t="s">
        <v>3533</v>
      </c>
      <c r="C100" s="4">
        <v>2.0</v>
      </c>
      <c r="D100" s="4">
        <v>2.0</v>
      </c>
      <c r="E100" s="4">
        <v>2.0</v>
      </c>
      <c r="F100" s="4">
        <v>2.0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86</v>
      </c>
    </row>
    <row r="101" ht="15.75" customHeight="1">
      <c r="A101" s="4" t="s">
        <v>3622</v>
      </c>
      <c r="B101" s="4" t="s">
        <v>3685</v>
      </c>
      <c r="C101" s="4">
        <v>2.0</v>
      </c>
      <c r="D101" s="4">
        <v>2.0</v>
      </c>
      <c r="E101" s="4">
        <v>2.0</v>
      </c>
      <c r="F101" s="4">
        <v>2.0</v>
      </c>
      <c r="G101" s="4" t="b">
        <v>0</v>
      </c>
      <c r="H101" s="4" t="b">
        <v>0</v>
      </c>
      <c r="I101" s="4" t="b">
        <v>0</v>
      </c>
      <c r="J101" s="4">
        <v>2.0</v>
      </c>
      <c r="K101" s="4">
        <v>2.0</v>
      </c>
      <c r="L101" s="4" t="s">
        <v>86</v>
      </c>
    </row>
    <row r="102" ht="15.75" customHeight="1">
      <c r="A102" s="4" t="s">
        <v>3548</v>
      </c>
      <c r="B102" s="4" t="s">
        <v>3686</v>
      </c>
      <c r="C102" s="4">
        <v>2.0</v>
      </c>
      <c r="D102" s="4">
        <v>2.0</v>
      </c>
      <c r="E102" s="4">
        <v>2.0</v>
      </c>
      <c r="F102" s="4">
        <v>2.0</v>
      </c>
      <c r="G102" s="4" t="b">
        <v>0</v>
      </c>
      <c r="H102" s="4" t="b">
        <v>0</v>
      </c>
      <c r="I102" s="4" t="b">
        <v>0</v>
      </c>
      <c r="J102" s="4">
        <v>2.0</v>
      </c>
      <c r="K102" s="4">
        <v>2.0</v>
      </c>
      <c r="L102" s="4" t="s">
        <v>86</v>
      </c>
    </row>
    <row r="103" ht="15.75" customHeight="1">
      <c r="A103" s="4" t="s">
        <v>3548</v>
      </c>
      <c r="B103" s="4" t="s">
        <v>3655</v>
      </c>
      <c r="C103" s="4">
        <v>3.0</v>
      </c>
      <c r="D103" s="4">
        <v>3.0</v>
      </c>
      <c r="E103" s="4">
        <v>3.0</v>
      </c>
      <c r="F103" s="4">
        <v>3.0</v>
      </c>
      <c r="G103" s="4" t="b">
        <v>0</v>
      </c>
      <c r="H103" s="4" t="b">
        <v>0</v>
      </c>
      <c r="I103" s="4" t="b">
        <v>0</v>
      </c>
      <c r="J103" s="4">
        <v>3.0</v>
      </c>
      <c r="K103" s="4">
        <v>3.0</v>
      </c>
      <c r="L103" s="4" t="s">
        <v>86</v>
      </c>
    </row>
    <row r="104" ht="15.75" customHeight="1">
      <c r="A104" s="4" t="s">
        <v>3632</v>
      </c>
      <c r="B104" s="4" t="s">
        <v>3687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3.0</v>
      </c>
      <c r="K104" s="4">
        <v>3.0</v>
      </c>
      <c r="L104" s="4" t="s">
        <v>3688</v>
      </c>
    </row>
    <row r="105" ht="15.75" customHeight="1">
      <c r="A105" s="4" t="s">
        <v>3689</v>
      </c>
      <c r="B105" s="4" t="s">
        <v>3690</v>
      </c>
      <c r="C105" s="4">
        <v>2.0</v>
      </c>
      <c r="D105" s="4">
        <v>2.0</v>
      </c>
      <c r="E105" s="4">
        <v>2.0</v>
      </c>
      <c r="F105" s="4">
        <v>2.0</v>
      </c>
      <c r="G105" s="4" t="b">
        <v>1</v>
      </c>
      <c r="H105" s="4" t="b">
        <v>1</v>
      </c>
      <c r="I105" s="4" t="b">
        <v>1</v>
      </c>
      <c r="J105" s="4">
        <v>1.0</v>
      </c>
      <c r="K105" s="4">
        <v>1.0</v>
      </c>
      <c r="L105" s="4" t="s">
        <v>3691</v>
      </c>
    </row>
    <row r="106" ht="15.75" customHeight="1">
      <c r="A106" s="4" t="s">
        <v>3558</v>
      </c>
      <c r="B106" s="4" t="s">
        <v>3692</v>
      </c>
      <c r="C106" s="4">
        <v>4.0</v>
      </c>
      <c r="D106" s="4">
        <v>4.0</v>
      </c>
      <c r="E106" s="4">
        <v>4.0</v>
      </c>
      <c r="F106" s="4">
        <v>4.0</v>
      </c>
      <c r="G106" s="4" t="b">
        <v>1</v>
      </c>
      <c r="H106" s="4" t="b">
        <v>1</v>
      </c>
      <c r="I106" s="4" t="b">
        <v>1</v>
      </c>
      <c r="J106" s="4">
        <v>3.0</v>
      </c>
      <c r="K106" s="4">
        <v>3.0</v>
      </c>
      <c r="L106" s="4" t="s">
        <v>3693</v>
      </c>
    </row>
    <row r="107" ht="15.75" customHeight="1">
      <c r="A107" s="4" t="s">
        <v>3694</v>
      </c>
      <c r="B107" s="4" t="s">
        <v>3695</v>
      </c>
      <c r="C107" s="4">
        <v>2.0</v>
      </c>
      <c r="D107" s="4">
        <v>11.0</v>
      </c>
      <c r="E107" s="4">
        <v>5.0</v>
      </c>
      <c r="F107" s="4">
        <v>11.0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3696</v>
      </c>
      <c r="B108" s="4" t="s">
        <v>3631</v>
      </c>
      <c r="C108" s="4">
        <v>2.0</v>
      </c>
      <c r="D108" s="4">
        <v>2.0</v>
      </c>
      <c r="E108" s="4">
        <v>2.0</v>
      </c>
      <c r="F108" s="4">
        <v>2.0</v>
      </c>
      <c r="G108" s="4" t="b">
        <v>1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3546</v>
      </c>
      <c r="B109" s="4" t="s">
        <v>3697</v>
      </c>
      <c r="C109" s="4">
        <v>2.0</v>
      </c>
      <c r="D109" s="4">
        <v>4.0</v>
      </c>
      <c r="E109" s="4">
        <v>2.0</v>
      </c>
      <c r="F109" s="4">
        <v>4.0</v>
      </c>
      <c r="G109" s="4" t="b">
        <v>0</v>
      </c>
      <c r="H109" s="4" t="b">
        <v>0</v>
      </c>
      <c r="I109" s="4" t="b">
        <v>0</v>
      </c>
      <c r="J109" s="4">
        <v>4.0</v>
      </c>
      <c r="K109" s="4">
        <v>2.0</v>
      </c>
      <c r="L109" s="4" t="s">
        <v>86</v>
      </c>
    </row>
    <row r="110" ht="15.75" customHeight="1">
      <c r="A110" s="4" t="s">
        <v>3698</v>
      </c>
      <c r="B110" s="4" t="s">
        <v>3628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3548</v>
      </c>
      <c r="B111" s="4" t="s">
        <v>3699</v>
      </c>
      <c r="C111" s="4">
        <v>2.0</v>
      </c>
      <c r="D111" s="4">
        <v>2.0</v>
      </c>
      <c r="E111" s="4">
        <v>2.0</v>
      </c>
      <c r="F111" s="4">
        <v>2.0</v>
      </c>
      <c r="G111" s="4" t="b">
        <v>0</v>
      </c>
      <c r="H111" s="4" t="b">
        <v>0</v>
      </c>
      <c r="I111" s="4" t="b">
        <v>0</v>
      </c>
      <c r="J111" s="4">
        <v>2.0</v>
      </c>
      <c r="K111" s="4">
        <v>2.0</v>
      </c>
      <c r="L111" s="4" t="s">
        <v>86</v>
      </c>
    </row>
    <row r="112" ht="15.75" customHeight="1">
      <c r="A112" s="4" t="s">
        <v>3581</v>
      </c>
      <c r="B112" s="4" t="s">
        <v>728</v>
      </c>
      <c r="C112" s="4">
        <v>2.0</v>
      </c>
      <c r="D112" s="4">
        <v>3.0</v>
      </c>
      <c r="E112" s="4">
        <v>2.0</v>
      </c>
      <c r="F112" s="4">
        <v>3.0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86</v>
      </c>
    </row>
    <row r="113" ht="15.75" customHeight="1">
      <c r="A113" s="4" t="s">
        <v>3700</v>
      </c>
      <c r="B113" s="4" t="s">
        <v>697</v>
      </c>
      <c r="C113" s="4">
        <v>2.0</v>
      </c>
      <c r="D113" s="4">
        <v>2.0</v>
      </c>
      <c r="E113" s="4">
        <v>2.0</v>
      </c>
      <c r="F113" s="4">
        <v>2.0</v>
      </c>
      <c r="G113" s="4" t="b">
        <v>0</v>
      </c>
      <c r="H113" s="4" t="b">
        <v>0</v>
      </c>
      <c r="I113" s="4" t="b">
        <v>0</v>
      </c>
      <c r="J113" s="4">
        <v>0.0</v>
      </c>
      <c r="K113" s="4">
        <v>0.0</v>
      </c>
      <c r="L113" s="4" t="s">
        <v>86</v>
      </c>
    </row>
    <row r="114" ht="15.75" customHeight="1">
      <c r="A114" s="4" t="s">
        <v>3622</v>
      </c>
      <c r="B114" s="4" t="s">
        <v>3701</v>
      </c>
      <c r="C114" s="4">
        <v>2.0</v>
      </c>
      <c r="D114" s="4">
        <v>2.0</v>
      </c>
      <c r="E114" s="4">
        <v>2.0</v>
      </c>
      <c r="F114" s="4">
        <v>2.0</v>
      </c>
      <c r="G114" s="4" t="b">
        <v>0</v>
      </c>
      <c r="H114" s="4" t="b">
        <v>0</v>
      </c>
      <c r="I114" s="4" t="b">
        <v>0</v>
      </c>
      <c r="J114" s="4">
        <v>2.0</v>
      </c>
      <c r="K114" s="4">
        <v>2.0</v>
      </c>
      <c r="L114" s="4" t="s">
        <v>86</v>
      </c>
    </row>
    <row r="115" ht="15.75" customHeight="1">
      <c r="A115" s="4" t="s">
        <v>3562</v>
      </c>
      <c r="B115" s="4" t="s">
        <v>3702</v>
      </c>
      <c r="C115" s="4">
        <v>9.0</v>
      </c>
      <c r="D115" s="4">
        <v>9.0</v>
      </c>
      <c r="E115" s="4">
        <v>9.0</v>
      </c>
      <c r="F115" s="4">
        <v>9.0</v>
      </c>
      <c r="G115" s="4" t="b">
        <v>0</v>
      </c>
      <c r="H115" s="4" t="b">
        <v>0</v>
      </c>
      <c r="I115" s="4" t="b">
        <v>0</v>
      </c>
      <c r="J115" s="4">
        <v>9.0</v>
      </c>
      <c r="K115" s="4">
        <v>9.0</v>
      </c>
      <c r="L115" s="4" t="s">
        <v>86</v>
      </c>
    </row>
    <row r="116" ht="15.75" customHeight="1">
      <c r="A116" s="4" t="s">
        <v>3703</v>
      </c>
      <c r="B116" s="4" t="s">
        <v>3704</v>
      </c>
      <c r="C116" s="4">
        <v>2.0</v>
      </c>
      <c r="D116" s="4">
        <v>2.0</v>
      </c>
      <c r="E116" s="4">
        <v>2.0</v>
      </c>
      <c r="F116" s="4">
        <v>2.0</v>
      </c>
      <c r="G116" s="4" t="b">
        <v>1</v>
      </c>
      <c r="H116" s="4" t="b">
        <v>1</v>
      </c>
      <c r="I116" s="4" t="b">
        <v>1</v>
      </c>
      <c r="J116" s="4">
        <v>1.0</v>
      </c>
      <c r="K116" s="4">
        <v>1.0</v>
      </c>
      <c r="L116" s="4" t="s">
        <v>3705</v>
      </c>
    </row>
    <row r="117" ht="15.75" customHeight="1">
      <c r="A117" s="4" t="s">
        <v>3592</v>
      </c>
      <c r="B117" s="4" t="s">
        <v>3706</v>
      </c>
      <c r="C117" s="4">
        <v>2.0</v>
      </c>
      <c r="D117" s="4">
        <v>3.0</v>
      </c>
      <c r="E117" s="4">
        <v>2.0</v>
      </c>
      <c r="F117" s="4">
        <v>3.0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3637</v>
      </c>
      <c r="B118" s="4" t="s">
        <v>3707</v>
      </c>
      <c r="C118" s="4">
        <v>6.0</v>
      </c>
      <c r="D118" s="4">
        <v>6.0</v>
      </c>
      <c r="E118" s="4">
        <v>6.0</v>
      </c>
      <c r="F118" s="4">
        <v>6.0</v>
      </c>
      <c r="G118" s="4" t="b">
        <v>1</v>
      </c>
      <c r="H118" s="4" t="b">
        <v>1</v>
      </c>
      <c r="I118" s="4" t="b">
        <v>1</v>
      </c>
      <c r="J118" s="4">
        <v>1.0</v>
      </c>
      <c r="K118" s="4">
        <v>1.0</v>
      </c>
      <c r="L118" s="4" t="s">
        <v>3708</v>
      </c>
    </row>
    <row r="119" ht="15.75" customHeight="1">
      <c r="A119" s="4" t="s">
        <v>3570</v>
      </c>
      <c r="B119" s="4" t="s">
        <v>3697</v>
      </c>
      <c r="C119" s="4">
        <v>5.0</v>
      </c>
      <c r="D119" s="4">
        <v>5.0</v>
      </c>
      <c r="E119" s="4">
        <v>5.0</v>
      </c>
      <c r="F119" s="4">
        <v>5.0</v>
      </c>
      <c r="G119" s="4" t="b">
        <v>1</v>
      </c>
      <c r="H119" s="4" t="b">
        <v>1</v>
      </c>
      <c r="I119" s="4" t="b">
        <v>1</v>
      </c>
      <c r="J119" s="4">
        <v>3.0</v>
      </c>
      <c r="K119" s="4">
        <v>3.0</v>
      </c>
      <c r="L119" s="4" t="s">
        <v>3709</v>
      </c>
    </row>
    <row r="120" ht="15.75" customHeight="1">
      <c r="A120" s="4" t="s">
        <v>3710</v>
      </c>
      <c r="B120" s="4" t="s">
        <v>3630</v>
      </c>
      <c r="C120" s="4">
        <v>4.0</v>
      </c>
      <c r="D120" s="4">
        <v>4.0</v>
      </c>
      <c r="E120" s="4">
        <v>4.0</v>
      </c>
      <c r="F120" s="4">
        <v>4.0</v>
      </c>
      <c r="G120" s="4" t="b">
        <v>1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86</v>
      </c>
    </row>
    <row r="121" ht="15.75" customHeight="1">
      <c r="A121" s="4" t="s">
        <v>3580</v>
      </c>
      <c r="B121" s="4" t="s">
        <v>3711</v>
      </c>
      <c r="C121" s="4">
        <v>3.0</v>
      </c>
      <c r="D121" s="4">
        <v>3.0</v>
      </c>
      <c r="E121" s="4">
        <v>3.0</v>
      </c>
      <c r="F121" s="4">
        <v>3.0</v>
      </c>
      <c r="G121" s="4" t="b">
        <v>1</v>
      </c>
      <c r="H121" s="4" t="b">
        <v>0</v>
      </c>
      <c r="I121" s="4" t="b">
        <v>0</v>
      </c>
      <c r="J121" s="4">
        <v>0.0</v>
      </c>
      <c r="K121" s="4">
        <v>0.0</v>
      </c>
      <c r="L121" s="4" t="s">
        <v>86</v>
      </c>
    </row>
    <row r="122" ht="15.75" customHeight="1">
      <c r="A122" s="4" t="s">
        <v>3610</v>
      </c>
      <c r="B122" s="4" t="s">
        <v>3552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1</v>
      </c>
      <c r="I122" s="4" t="b">
        <v>1</v>
      </c>
      <c r="J122" s="4">
        <v>5.0</v>
      </c>
      <c r="K122" s="4">
        <v>5.0</v>
      </c>
      <c r="L122" s="4" t="s">
        <v>3553</v>
      </c>
    </row>
    <row r="123" ht="15.75" customHeight="1">
      <c r="A123" s="4" t="s">
        <v>3615</v>
      </c>
      <c r="B123" s="4" t="s">
        <v>3712</v>
      </c>
      <c r="C123" s="4">
        <v>2.0</v>
      </c>
      <c r="D123" s="4">
        <v>2.0</v>
      </c>
      <c r="E123" s="4">
        <v>2.0</v>
      </c>
      <c r="F123" s="4">
        <v>2.0</v>
      </c>
      <c r="G123" s="4" t="b">
        <v>1</v>
      </c>
      <c r="H123" s="4" t="b">
        <v>0</v>
      </c>
      <c r="I123" s="4" t="b">
        <v>0</v>
      </c>
      <c r="J123" s="4">
        <v>0.0</v>
      </c>
      <c r="K123" s="4">
        <v>0.0</v>
      </c>
      <c r="L123" s="4" t="s">
        <v>86</v>
      </c>
    </row>
    <row r="124" ht="15.75" customHeight="1">
      <c r="A124" s="4" t="s">
        <v>3606</v>
      </c>
      <c r="B124" s="4" t="s">
        <v>3550</v>
      </c>
      <c r="C124" s="4">
        <v>2.0</v>
      </c>
      <c r="D124" s="4">
        <v>2.0</v>
      </c>
      <c r="E124" s="4">
        <v>2.0</v>
      </c>
      <c r="F124" s="4">
        <v>2.0</v>
      </c>
      <c r="G124" s="4" t="b">
        <v>0</v>
      </c>
      <c r="H124" s="4" t="b">
        <v>0</v>
      </c>
      <c r="I124" s="4" t="b">
        <v>0</v>
      </c>
      <c r="J124" s="4">
        <v>0.0</v>
      </c>
      <c r="K124" s="4">
        <v>0.0</v>
      </c>
      <c r="L124" s="4" t="s">
        <v>86</v>
      </c>
    </row>
    <row r="125" ht="15.75" customHeight="1">
      <c r="A125" s="4" t="s">
        <v>3558</v>
      </c>
      <c r="B125" s="4" t="s">
        <v>1015</v>
      </c>
      <c r="C125" s="4">
        <v>3.0</v>
      </c>
      <c r="D125" s="4">
        <v>3.0</v>
      </c>
      <c r="E125" s="4">
        <v>3.0</v>
      </c>
      <c r="F125" s="4">
        <v>3.0</v>
      </c>
      <c r="G125" s="4" t="b">
        <v>0</v>
      </c>
      <c r="H125" s="4" t="b">
        <v>0</v>
      </c>
      <c r="I125" s="4" t="b">
        <v>0</v>
      </c>
      <c r="J125" s="4">
        <v>3.0</v>
      </c>
      <c r="K125" s="4">
        <v>3.0</v>
      </c>
      <c r="L125" s="4" t="s">
        <v>86</v>
      </c>
    </row>
    <row r="126" ht="15.75" customHeight="1">
      <c r="A126" s="4" t="s">
        <v>3530</v>
      </c>
      <c r="B126" s="4" t="s">
        <v>3713</v>
      </c>
      <c r="C126" s="4">
        <v>5.0</v>
      </c>
      <c r="D126" s="4">
        <v>5.0</v>
      </c>
      <c r="E126" s="4">
        <v>5.0</v>
      </c>
      <c r="F126" s="4">
        <v>5.0</v>
      </c>
      <c r="G126" s="4" t="b">
        <v>0</v>
      </c>
      <c r="H126" s="4" t="b">
        <v>0</v>
      </c>
      <c r="I126" s="4" t="b">
        <v>0</v>
      </c>
      <c r="J126" s="4">
        <v>0.0</v>
      </c>
      <c r="K126" s="4">
        <v>0.0</v>
      </c>
      <c r="L126" s="4" t="s">
        <v>86</v>
      </c>
    </row>
    <row r="127" ht="15.75" customHeight="1">
      <c r="A127" s="4" t="s">
        <v>3714</v>
      </c>
      <c r="B127" s="4" t="s">
        <v>3715</v>
      </c>
      <c r="C127" s="4">
        <v>2.0</v>
      </c>
      <c r="D127" s="4">
        <v>2.0</v>
      </c>
      <c r="E127" s="4">
        <v>2.0</v>
      </c>
      <c r="F127" s="4">
        <v>2.0</v>
      </c>
      <c r="G127" s="4" t="b">
        <v>1</v>
      </c>
      <c r="H127" s="4" t="b">
        <v>1</v>
      </c>
      <c r="I127" s="4" t="b">
        <v>1</v>
      </c>
      <c r="J127" s="4">
        <v>1.0</v>
      </c>
      <c r="K127" s="4">
        <v>1.0</v>
      </c>
      <c r="L127" s="4" t="s">
        <v>3716</v>
      </c>
    </row>
    <row r="128" ht="15.75" customHeight="1">
      <c r="A128" s="4" t="s">
        <v>3632</v>
      </c>
      <c r="B128" s="4" t="s">
        <v>940</v>
      </c>
      <c r="C128" s="4">
        <v>7.0</v>
      </c>
      <c r="D128" s="4">
        <v>7.0</v>
      </c>
      <c r="E128" s="4">
        <v>7.0</v>
      </c>
      <c r="F128" s="4">
        <v>7.0</v>
      </c>
      <c r="G128" s="4" t="b">
        <v>1</v>
      </c>
      <c r="H128" s="4" t="b">
        <v>1</v>
      </c>
      <c r="I128" s="4" t="b">
        <v>1</v>
      </c>
      <c r="J128" s="4">
        <v>6.0</v>
      </c>
      <c r="K128" s="4">
        <v>6.0</v>
      </c>
      <c r="L128" s="4" t="s">
        <v>3717</v>
      </c>
    </row>
    <row r="129" ht="15.75" customHeight="1">
      <c r="A129" s="4" t="s">
        <v>3718</v>
      </c>
      <c r="B129" s="4" t="s">
        <v>3542</v>
      </c>
      <c r="C129" s="4">
        <v>3.0</v>
      </c>
      <c r="D129" s="4">
        <v>3.0</v>
      </c>
      <c r="E129" s="4">
        <v>3.0</v>
      </c>
      <c r="F129" s="4">
        <v>3.0</v>
      </c>
      <c r="G129" s="4" t="b">
        <v>0</v>
      </c>
      <c r="H129" s="4" t="b">
        <v>0</v>
      </c>
      <c r="I129" s="4" t="b">
        <v>0</v>
      </c>
      <c r="J129" s="4">
        <v>0.0</v>
      </c>
      <c r="K129" s="4">
        <v>0.0</v>
      </c>
      <c r="L129" s="4" t="s">
        <v>86</v>
      </c>
    </row>
    <row r="130" ht="15.75" customHeight="1">
      <c r="A130" s="4" t="s">
        <v>3719</v>
      </c>
      <c r="B130" s="4" t="s">
        <v>3720</v>
      </c>
      <c r="C130" s="4">
        <v>4.0</v>
      </c>
      <c r="D130" s="4">
        <v>4.0</v>
      </c>
      <c r="E130" s="4">
        <v>4.0</v>
      </c>
      <c r="F130" s="4">
        <v>4.0</v>
      </c>
      <c r="G130" s="4" t="b">
        <v>1</v>
      </c>
      <c r="H130" s="4" t="b">
        <v>1</v>
      </c>
      <c r="I130" s="4" t="b">
        <v>1</v>
      </c>
      <c r="J130" s="4">
        <v>3.0</v>
      </c>
      <c r="K130" s="4">
        <v>3.0</v>
      </c>
      <c r="L130" s="4" t="s">
        <v>3721</v>
      </c>
    </row>
    <row r="131" ht="15.75" customHeight="1">
      <c r="A131" s="4" t="s">
        <v>3722</v>
      </c>
      <c r="B131" s="4" t="s">
        <v>407</v>
      </c>
      <c r="C131" s="4">
        <v>4.0</v>
      </c>
      <c r="D131" s="4">
        <v>4.0</v>
      </c>
      <c r="E131" s="4">
        <v>4.0</v>
      </c>
      <c r="F131" s="4">
        <v>4.0</v>
      </c>
      <c r="G131" s="4" t="b">
        <v>0</v>
      </c>
      <c r="H131" s="4" t="b">
        <v>0</v>
      </c>
      <c r="I131" s="4" t="b">
        <v>0</v>
      </c>
      <c r="J131" s="4">
        <v>4.0</v>
      </c>
      <c r="K131" s="4">
        <v>4.0</v>
      </c>
      <c r="L131" s="4" t="s">
        <v>86</v>
      </c>
    </row>
    <row r="132" ht="15.75" customHeight="1">
      <c r="A132" s="4" t="s">
        <v>3528</v>
      </c>
      <c r="B132" s="4" t="s">
        <v>3723</v>
      </c>
      <c r="C132" s="4">
        <v>2.0</v>
      </c>
      <c r="D132" s="4">
        <v>2.0</v>
      </c>
      <c r="E132" s="4">
        <v>2.0</v>
      </c>
      <c r="F132" s="4">
        <v>2.0</v>
      </c>
      <c r="G132" s="4" t="b">
        <v>1</v>
      </c>
      <c r="H132" s="4" t="b">
        <v>1</v>
      </c>
      <c r="I132" s="4" t="b">
        <v>1</v>
      </c>
      <c r="J132" s="4">
        <v>1.0</v>
      </c>
      <c r="K132" s="4">
        <v>1.0</v>
      </c>
      <c r="L132" s="4" t="s">
        <v>3724</v>
      </c>
    </row>
    <row r="133" ht="15.75" customHeight="1">
      <c r="A133" s="4" t="s">
        <v>3710</v>
      </c>
      <c r="B133" s="4" t="s">
        <v>673</v>
      </c>
      <c r="C133" s="4">
        <v>2.0</v>
      </c>
      <c r="D133" s="4">
        <v>2.0</v>
      </c>
      <c r="E133" s="4">
        <v>2.0</v>
      </c>
      <c r="F133" s="4">
        <v>2.0</v>
      </c>
      <c r="G133" s="4" t="b">
        <v>0</v>
      </c>
      <c r="H133" s="4" t="b">
        <v>0</v>
      </c>
      <c r="I133" s="4" t="b">
        <v>0</v>
      </c>
      <c r="J133" s="4">
        <v>0.0</v>
      </c>
      <c r="K133" s="4">
        <v>0.0</v>
      </c>
      <c r="L133" s="4" t="s">
        <v>86</v>
      </c>
    </row>
    <row r="134" ht="15.75" customHeight="1">
      <c r="A134" s="4" t="s">
        <v>3530</v>
      </c>
      <c r="B134" s="4" t="s">
        <v>3725</v>
      </c>
      <c r="C134" s="4">
        <v>5.0</v>
      </c>
      <c r="D134" s="4">
        <v>5.0</v>
      </c>
      <c r="E134" s="4">
        <v>5.0</v>
      </c>
      <c r="F134" s="4">
        <v>5.0</v>
      </c>
      <c r="G134" s="4" t="b">
        <v>0</v>
      </c>
      <c r="H134" s="4" t="b">
        <v>0</v>
      </c>
      <c r="I134" s="4" t="b">
        <v>0</v>
      </c>
      <c r="J134" s="4">
        <v>0.0</v>
      </c>
      <c r="K134" s="4">
        <v>0.0</v>
      </c>
      <c r="L134" s="4" t="s">
        <v>86</v>
      </c>
    </row>
    <row r="135" ht="15.75" customHeight="1">
      <c r="A135" s="4" t="s">
        <v>3662</v>
      </c>
      <c r="B135" s="4" t="s">
        <v>3726</v>
      </c>
      <c r="C135" s="4">
        <v>3.0</v>
      </c>
      <c r="D135" s="4">
        <v>3.0</v>
      </c>
      <c r="E135" s="4">
        <v>3.0</v>
      </c>
      <c r="F135" s="4">
        <v>3.0</v>
      </c>
      <c r="G135" s="4" t="b">
        <v>0</v>
      </c>
      <c r="H135" s="4" t="b">
        <v>0</v>
      </c>
      <c r="I135" s="4" t="b">
        <v>0</v>
      </c>
      <c r="J135" s="4">
        <v>0.0</v>
      </c>
      <c r="K135" s="4">
        <v>0.0</v>
      </c>
      <c r="L135" s="4" t="s">
        <v>86</v>
      </c>
    </row>
    <row r="136" ht="15.75" customHeight="1">
      <c r="A136" s="4" t="s">
        <v>3541</v>
      </c>
      <c r="B136" s="4" t="s">
        <v>3631</v>
      </c>
      <c r="C136" s="4">
        <v>2.0</v>
      </c>
      <c r="D136" s="4">
        <v>2.0</v>
      </c>
      <c r="E136" s="4">
        <v>2.0</v>
      </c>
      <c r="F136" s="4">
        <v>2.0</v>
      </c>
      <c r="G136" s="4" t="b">
        <v>0</v>
      </c>
      <c r="H136" s="4" t="b">
        <v>0</v>
      </c>
      <c r="I136" s="4" t="b">
        <v>0</v>
      </c>
      <c r="J136" s="4">
        <v>2.0</v>
      </c>
      <c r="K136" s="4">
        <v>2.0</v>
      </c>
      <c r="L136" s="4" t="s">
        <v>86</v>
      </c>
    </row>
    <row r="137" ht="15.75" customHeight="1">
      <c r="A137" s="4" t="s">
        <v>3558</v>
      </c>
      <c r="B137" s="4" t="s">
        <v>3727</v>
      </c>
      <c r="C137" s="4">
        <v>6.0</v>
      </c>
      <c r="D137" s="4">
        <v>6.0</v>
      </c>
      <c r="E137" s="4">
        <v>6.0</v>
      </c>
      <c r="F137" s="4">
        <v>6.0</v>
      </c>
      <c r="G137" s="4" t="b">
        <v>0</v>
      </c>
      <c r="H137" s="4" t="b">
        <v>0</v>
      </c>
      <c r="I137" s="4" t="b">
        <v>0</v>
      </c>
      <c r="J137" s="4">
        <v>6.0</v>
      </c>
      <c r="K137" s="4">
        <v>6.0</v>
      </c>
      <c r="L137" s="4" t="s">
        <v>86</v>
      </c>
    </row>
    <row r="138" ht="15.75" customHeight="1">
      <c r="A138" s="4" t="s">
        <v>3665</v>
      </c>
      <c r="B138" s="4" t="s">
        <v>3728</v>
      </c>
      <c r="C138" s="4">
        <v>3.0</v>
      </c>
      <c r="D138" s="4">
        <v>3.0</v>
      </c>
      <c r="E138" s="4">
        <v>3.0</v>
      </c>
      <c r="F138" s="4">
        <v>3.0</v>
      </c>
      <c r="G138" s="4" t="b">
        <v>1</v>
      </c>
      <c r="H138" s="4" t="b">
        <v>1</v>
      </c>
      <c r="I138" s="4" t="b">
        <v>1</v>
      </c>
      <c r="J138" s="4">
        <v>2.0</v>
      </c>
      <c r="K138" s="4">
        <v>2.0</v>
      </c>
      <c r="L138" s="4" t="s">
        <v>3729</v>
      </c>
    </row>
    <row r="139" ht="15.75" customHeight="1">
      <c r="A139" s="4" t="s">
        <v>3581</v>
      </c>
      <c r="B139" s="4" t="s">
        <v>176</v>
      </c>
      <c r="C139" s="4">
        <v>2.0</v>
      </c>
      <c r="D139" s="4">
        <v>3.0</v>
      </c>
      <c r="E139" s="4">
        <v>2.0</v>
      </c>
      <c r="F139" s="4">
        <v>3.0</v>
      </c>
      <c r="G139" s="4" t="b">
        <v>0</v>
      </c>
      <c r="H139" s="4" t="b">
        <v>0</v>
      </c>
      <c r="I139" s="4" t="b">
        <v>0</v>
      </c>
      <c r="J139" s="4">
        <v>0.0</v>
      </c>
      <c r="K139" s="4">
        <v>0.0</v>
      </c>
      <c r="L139" s="4" t="s">
        <v>86</v>
      </c>
    </row>
    <row r="140" ht="15.75" customHeight="1">
      <c r="A140" s="4" t="s">
        <v>3546</v>
      </c>
      <c r="B140" s="4" t="s">
        <v>3730</v>
      </c>
      <c r="C140" s="4">
        <v>3.0</v>
      </c>
      <c r="D140" s="4">
        <v>3.0</v>
      </c>
      <c r="E140" s="4">
        <v>3.0</v>
      </c>
      <c r="F140" s="4">
        <v>3.0</v>
      </c>
      <c r="G140" s="4" t="b">
        <v>0</v>
      </c>
      <c r="H140" s="4" t="b">
        <v>0</v>
      </c>
      <c r="I140" s="4" t="b">
        <v>0</v>
      </c>
      <c r="J140" s="4">
        <v>3.0</v>
      </c>
      <c r="K140" s="4">
        <v>3.0</v>
      </c>
      <c r="L140" s="4" t="s">
        <v>86</v>
      </c>
    </row>
    <row r="141" ht="15.75" customHeight="1">
      <c r="A141" s="4" t="s">
        <v>3549</v>
      </c>
      <c r="B141" s="4" t="s">
        <v>3603</v>
      </c>
      <c r="C141" s="4">
        <v>2.0</v>
      </c>
      <c r="D141" s="4">
        <v>2.0</v>
      </c>
      <c r="E141" s="4">
        <v>2.0</v>
      </c>
      <c r="F141" s="4">
        <v>2.0</v>
      </c>
      <c r="G141" s="4" t="b">
        <v>0</v>
      </c>
      <c r="H141" s="4" t="b">
        <v>0</v>
      </c>
      <c r="I141" s="4" t="b">
        <v>0</v>
      </c>
      <c r="J141" s="4">
        <v>0.0</v>
      </c>
      <c r="K141" s="4">
        <v>0.0</v>
      </c>
      <c r="L141" s="4" t="s">
        <v>86</v>
      </c>
    </row>
    <row r="142" ht="15.75" customHeight="1">
      <c r="A142" s="4" t="s">
        <v>3731</v>
      </c>
      <c r="B142" s="4" t="s">
        <v>3732</v>
      </c>
      <c r="C142" s="4">
        <v>4.0</v>
      </c>
      <c r="D142" s="4">
        <v>4.0</v>
      </c>
      <c r="E142" s="4">
        <v>4.0</v>
      </c>
      <c r="F142" s="4">
        <v>4.0</v>
      </c>
      <c r="G142" s="4" t="b">
        <v>0</v>
      </c>
      <c r="H142" s="4" t="b">
        <v>0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3536</v>
      </c>
      <c r="B143" s="4" t="s">
        <v>3533</v>
      </c>
      <c r="C143" s="4">
        <v>2.0</v>
      </c>
      <c r="D143" s="4">
        <v>2.0</v>
      </c>
      <c r="E143" s="4">
        <v>2.0</v>
      </c>
      <c r="F143" s="4">
        <v>2.0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3534</v>
      </c>
    </row>
    <row r="144" ht="15.75" customHeight="1">
      <c r="A144" s="4" t="s">
        <v>3632</v>
      </c>
      <c r="B144" s="4" t="s">
        <v>3733</v>
      </c>
      <c r="C144" s="4">
        <v>2.0</v>
      </c>
      <c r="D144" s="4">
        <v>4.0</v>
      </c>
      <c r="E144" s="4">
        <v>3.0</v>
      </c>
      <c r="F144" s="4">
        <v>4.0</v>
      </c>
      <c r="G144" s="4" t="b">
        <v>0</v>
      </c>
      <c r="H144" s="4" t="b">
        <v>0</v>
      </c>
      <c r="I144" s="4" t="b">
        <v>0</v>
      </c>
      <c r="J144" s="4">
        <v>4.0</v>
      </c>
      <c r="K144" s="4">
        <v>3.0</v>
      </c>
      <c r="L144" s="4" t="s">
        <v>86</v>
      </c>
    </row>
    <row r="145" ht="15.75" customHeight="1">
      <c r="A145" s="4" t="s">
        <v>3580</v>
      </c>
      <c r="B145" s="4" t="s">
        <v>3603</v>
      </c>
      <c r="C145" s="4">
        <v>4.0</v>
      </c>
      <c r="D145" s="4">
        <v>4.0</v>
      </c>
      <c r="E145" s="4">
        <v>4.0</v>
      </c>
      <c r="F145" s="4">
        <v>4.0</v>
      </c>
      <c r="G145" s="4" t="b">
        <v>0</v>
      </c>
      <c r="H145" s="4" t="b">
        <v>0</v>
      </c>
      <c r="I145" s="4" t="b">
        <v>0</v>
      </c>
      <c r="J145" s="4">
        <v>0.0</v>
      </c>
      <c r="K145" s="4">
        <v>0.0</v>
      </c>
      <c r="L145" s="4" t="s">
        <v>86</v>
      </c>
    </row>
    <row r="146" ht="15.75" customHeight="1">
      <c r="A146" s="4" t="s">
        <v>3734</v>
      </c>
      <c r="B146" s="4" t="s">
        <v>3735</v>
      </c>
      <c r="C146" s="4">
        <v>2.0</v>
      </c>
      <c r="D146" s="4">
        <v>2.0</v>
      </c>
      <c r="E146" s="4">
        <v>2.0</v>
      </c>
      <c r="F146" s="4">
        <v>2.0</v>
      </c>
      <c r="G146" s="4" t="b">
        <v>0</v>
      </c>
      <c r="H146" s="4" t="b">
        <v>0</v>
      </c>
      <c r="I146" s="4" t="b">
        <v>0</v>
      </c>
      <c r="J146" s="4">
        <v>0.0</v>
      </c>
      <c r="K146" s="4">
        <v>0.0</v>
      </c>
      <c r="L146" s="4" t="s">
        <v>86</v>
      </c>
    </row>
    <row r="147" ht="15.75" customHeight="1">
      <c r="A147" s="4" t="s">
        <v>3570</v>
      </c>
      <c r="B147" s="4" t="s">
        <v>3582</v>
      </c>
      <c r="C147" s="4">
        <v>3.0</v>
      </c>
      <c r="D147" s="4">
        <v>9.0</v>
      </c>
      <c r="E147" s="4">
        <v>3.0</v>
      </c>
      <c r="F147" s="4">
        <v>9.0</v>
      </c>
      <c r="G147" s="4" t="b">
        <v>0</v>
      </c>
      <c r="H147" s="4" t="b">
        <v>0</v>
      </c>
      <c r="I147" s="4" t="b">
        <v>0</v>
      </c>
      <c r="J147" s="4">
        <v>9.0</v>
      </c>
      <c r="K147" s="4">
        <v>3.0</v>
      </c>
      <c r="L147" s="4" t="s">
        <v>86</v>
      </c>
    </row>
    <row r="148" ht="15.75" customHeight="1">
      <c r="A148" s="4" t="s">
        <v>3736</v>
      </c>
      <c r="B148" s="4" t="s">
        <v>935</v>
      </c>
      <c r="C148" s="4">
        <v>2.0</v>
      </c>
      <c r="D148" s="4">
        <v>5.0</v>
      </c>
      <c r="E148" s="4">
        <v>3.0</v>
      </c>
      <c r="F148" s="4">
        <v>5.0</v>
      </c>
      <c r="G148" s="4" t="b">
        <v>1</v>
      </c>
      <c r="H148" s="4" t="b">
        <v>1</v>
      </c>
      <c r="I148" s="4" t="b">
        <v>1</v>
      </c>
      <c r="J148" s="4">
        <v>5.0</v>
      </c>
      <c r="K148" s="4">
        <v>3.0</v>
      </c>
      <c r="L148" s="4" t="s">
        <v>3737</v>
      </c>
    </row>
    <row r="149" ht="15.75" customHeight="1">
      <c r="A149" s="4" t="s">
        <v>3572</v>
      </c>
      <c r="B149" s="4" t="s">
        <v>3738</v>
      </c>
      <c r="C149" s="4">
        <v>4.0</v>
      </c>
      <c r="D149" s="4">
        <v>4.0</v>
      </c>
      <c r="E149" s="4">
        <v>4.0</v>
      </c>
      <c r="F149" s="4">
        <v>4.0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3739</v>
      </c>
    </row>
    <row r="150" ht="15.75" customHeight="1">
      <c r="A150" s="4" t="s">
        <v>3684</v>
      </c>
      <c r="B150" s="4" t="s">
        <v>3740</v>
      </c>
      <c r="C150" s="4">
        <v>4.0</v>
      </c>
      <c r="D150" s="4">
        <v>4.0</v>
      </c>
      <c r="E150" s="4">
        <v>4.0</v>
      </c>
      <c r="F150" s="4">
        <v>4.0</v>
      </c>
      <c r="G150" s="4" t="b">
        <v>0</v>
      </c>
      <c r="H150" s="4" t="b">
        <v>0</v>
      </c>
      <c r="I150" s="4" t="b">
        <v>0</v>
      </c>
      <c r="J150" s="4">
        <v>0.0</v>
      </c>
      <c r="K150" s="4">
        <v>0.0</v>
      </c>
      <c r="L150" s="4" t="s">
        <v>86</v>
      </c>
    </row>
    <row r="151" ht="15.75" customHeight="1">
      <c r="A151" s="4" t="s">
        <v>3586</v>
      </c>
      <c r="B151" s="4" t="s">
        <v>3651</v>
      </c>
      <c r="C151" s="4">
        <v>3.0</v>
      </c>
      <c r="D151" s="4">
        <v>3.0</v>
      </c>
      <c r="E151" s="4">
        <v>3.0</v>
      </c>
      <c r="F151" s="4">
        <v>3.0</v>
      </c>
      <c r="G151" s="4" t="b">
        <v>0</v>
      </c>
      <c r="H151" s="4" t="b">
        <v>0</v>
      </c>
      <c r="I151" s="4" t="b">
        <v>0</v>
      </c>
      <c r="J151" s="4">
        <v>3.0</v>
      </c>
      <c r="K151" s="4">
        <v>3.0</v>
      </c>
      <c r="L151" s="4" t="s">
        <v>86</v>
      </c>
    </row>
    <row r="152" ht="15.75" customHeight="1">
      <c r="A152" s="4" t="s">
        <v>3710</v>
      </c>
      <c r="B152" s="4" t="s">
        <v>3711</v>
      </c>
      <c r="C152" s="4">
        <v>4.0</v>
      </c>
      <c r="D152" s="4">
        <v>4.0</v>
      </c>
      <c r="E152" s="4">
        <v>4.0</v>
      </c>
      <c r="F152" s="4">
        <v>4.0</v>
      </c>
      <c r="G152" s="4" t="b">
        <v>1</v>
      </c>
      <c r="H152" s="4" t="b">
        <v>0</v>
      </c>
      <c r="I152" s="4" t="b">
        <v>0</v>
      </c>
      <c r="J152" s="4">
        <v>0.0</v>
      </c>
      <c r="K152" s="4">
        <v>0.0</v>
      </c>
      <c r="L152" s="4" t="s">
        <v>86</v>
      </c>
    </row>
    <row r="153" ht="15.75" customHeight="1">
      <c r="A153" s="4" t="s">
        <v>3584</v>
      </c>
      <c r="B153" s="4" t="s">
        <v>3741</v>
      </c>
      <c r="C153" s="4">
        <v>2.0</v>
      </c>
      <c r="D153" s="4">
        <v>2.0</v>
      </c>
      <c r="E153" s="4">
        <v>2.0</v>
      </c>
      <c r="F153" s="4">
        <v>2.0</v>
      </c>
      <c r="G153" s="4" t="b">
        <v>0</v>
      </c>
      <c r="H153" s="4" t="b">
        <v>0</v>
      </c>
      <c r="I153" s="4" t="b">
        <v>0</v>
      </c>
      <c r="J153" s="4">
        <v>0.0</v>
      </c>
      <c r="K153" s="4">
        <v>0.0</v>
      </c>
      <c r="L153" s="4" t="s">
        <v>86</v>
      </c>
    </row>
    <row r="154" ht="15.75" customHeight="1">
      <c r="A154" s="4" t="s">
        <v>3532</v>
      </c>
      <c r="B154" s="4" t="s">
        <v>3742</v>
      </c>
      <c r="C154" s="4">
        <v>2.0</v>
      </c>
      <c r="D154" s="4">
        <v>2.0</v>
      </c>
      <c r="E154" s="4">
        <v>2.0</v>
      </c>
      <c r="F154" s="4">
        <v>2.0</v>
      </c>
      <c r="G154" s="4" t="b">
        <v>0</v>
      </c>
      <c r="H154" s="4" t="b">
        <v>0</v>
      </c>
      <c r="I154" s="4" t="b">
        <v>0</v>
      </c>
      <c r="J154" s="4">
        <v>2.0</v>
      </c>
      <c r="K154" s="4">
        <v>2.0</v>
      </c>
      <c r="L154" s="4" t="s">
        <v>86</v>
      </c>
    </row>
    <row r="155" ht="15.75" customHeight="1">
      <c r="A155" s="4" t="s">
        <v>3743</v>
      </c>
      <c r="B155" s="4" t="s">
        <v>3547</v>
      </c>
      <c r="C155" s="4">
        <v>2.0</v>
      </c>
      <c r="D155" s="4">
        <v>2.0</v>
      </c>
      <c r="E155" s="4">
        <v>2.0</v>
      </c>
      <c r="F155" s="4">
        <v>2.0</v>
      </c>
      <c r="G155" s="4" t="b">
        <v>0</v>
      </c>
      <c r="H155" s="4" t="b">
        <v>0</v>
      </c>
      <c r="I155" s="4" t="b">
        <v>0</v>
      </c>
      <c r="J155" s="4">
        <v>0.0</v>
      </c>
      <c r="K155" s="4">
        <v>0.0</v>
      </c>
      <c r="L155" s="4" t="s">
        <v>86</v>
      </c>
    </row>
    <row r="156" ht="15.75" customHeight="1">
      <c r="A156" s="4" t="s">
        <v>1595</v>
      </c>
      <c r="B156" s="4" t="s">
        <v>302</v>
      </c>
      <c r="C156" s="4">
        <v>3.0</v>
      </c>
      <c r="D156" s="4">
        <v>3.0</v>
      </c>
      <c r="E156" s="4">
        <v>3.0</v>
      </c>
      <c r="F156" s="4">
        <v>3.0</v>
      </c>
      <c r="G156" s="4" t="b">
        <v>0</v>
      </c>
      <c r="H156" s="4" t="b">
        <v>0</v>
      </c>
      <c r="I156" s="4" t="b">
        <v>0</v>
      </c>
      <c r="J156" s="4">
        <v>3.0</v>
      </c>
      <c r="K156" s="4">
        <v>3.0</v>
      </c>
      <c r="L156" s="4" t="s">
        <v>86</v>
      </c>
    </row>
    <row r="157" ht="15.75" customHeight="1">
      <c r="A157" s="4" t="s">
        <v>3744</v>
      </c>
      <c r="B157" s="4" t="s">
        <v>3745</v>
      </c>
      <c r="C157" s="4">
        <v>24.0</v>
      </c>
      <c r="D157" s="4">
        <v>24.0</v>
      </c>
      <c r="E157" s="4">
        <v>24.0</v>
      </c>
      <c r="F157" s="4">
        <v>24.0</v>
      </c>
      <c r="G157" s="4" t="b">
        <v>0</v>
      </c>
      <c r="H157" s="4" t="b">
        <v>0</v>
      </c>
      <c r="I157" s="4" t="b">
        <v>0</v>
      </c>
      <c r="J157" s="4">
        <v>0.0</v>
      </c>
      <c r="K157" s="4">
        <v>0.0</v>
      </c>
      <c r="L157" s="4" t="s">
        <v>86</v>
      </c>
    </row>
    <row r="158" ht="15.75" customHeight="1">
      <c r="A158" s="4" t="s">
        <v>3696</v>
      </c>
      <c r="B158" s="4" t="s">
        <v>3564</v>
      </c>
      <c r="C158" s="4">
        <v>2.0</v>
      </c>
      <c r="D158" s="4">
        <v>2.0</v>
      </c>
      <c r="E158" s="4">
        <v>2.0</v>
      </c>
      <c r="F158" s="4">
        <v>2.0</v>
      </c>
      <c r="G158" s="4" t="b">
        <v>0</v>
      </c>
      <c r="H158" s="4" t="b">
        <v>0</v>
      </c>
      <c r="I158" s="4" t="b">
        <v>0</v>
      </c>
      <c r="J158" s="4">
        <v>0.0</v>
      </c>
      <c r="K158" s="4">
        <v>0.0</v>
      </c>
      <c r="L158" s="4" t="s">
        <v>86</v>
      </c>
    </row>
    <row r="159" ht="15.75" customHeight="1">
      <c r="A159" s="4" t="s">
        <v>3746</v>
      </c>
      <c r="B159" s="4" t="s">
        <v>3631</v>
      </c>
      <c r="C159" s="4">
        <v>3.0</v>
      </c>
      <c r="D159" s="4">
        <v>3.0</v>
      </c>
      <c r="E159" s="4">
        <v>3.0</v>
      </c>
      <c r="F159" s="4">
        <v>3.0</v>
      </c>
      <c r="G159" s="4" t="b">
        <v>0</v>
      </c>
      <c r="H159" s="4" t="b">
        <v>0</v>
      </c>
      <c r="I159" s="4" t="b">
        <v>0</v>
      </c>
      <c r="J159" s="4">
        <v>0.0</v>
      </c>
      <c r="K159" s="4">
        <v>0.0</v>
      </c>
      <c r="L159" s="4" t="s">
        <v>86</v>
      </c>
    </row>
    <row r="160" ht="15.75" customHeight="1">
      <c r="A160" s="4" t="s">
        <v>3645</v>
      </c>
      <c r="B160" s="4" t="s">
        <v>3747</v>
      </c>
      <c r="C160" s="4">
        <v>4.0</v>
      </c>
      <c r="D160" s="4">
        <v>4.0</v>
      </c>
      <c r="E160" s="4">
        <v>4.0</v>
      </c>
      <c r="F160" s="4">
        <v>4.0</v>
      </c>
      <c r="G160" s="4" t="b">
        <v>1</v>
      </c>
      <c r="H160" s="4" t="b">
        <v>1</v>
      </c>
      <c r="I160" s="4" t="b">
        <v>1</v>
      </c>
      <c r="J160" s="4">
        <v>1.0</v>
      </c>
      <c r="K160" s="4">
        <v>1.0</v>
      </c>
      <c r="L160" s="4" t="s">
        <v>3748</v>
      </c>
    </row>
    <row r="161" ht="15.75" customHeight="1">
      <c r="A161" s="4" t="s">
        <v>3580</v>
      </c>
      <c r="B161" s="4" t="s">
        <v>673</v>
      </c>
      <c r="C161" s="4">
        <v>2.0</v>
      </c>
      <c r="D161" s="4">
        <v>2.0</v>
      </c>
      <c r="E161" s="4">
        <v>2.0</v>
      </c>
      <c r="F161" s="4">
        <v>2.0</v>
      </c>
      <c r="G161" s="4" t="b">
        <v>1</v>
      </c>
      <c r="H161" s="4" t="b">
        <v>0</v>
      </c>
      <c r="I161" s="4" t="b">
        <v>0</v>
      </c>
      <c r="J161" s="4">
        <v>0.0</v>
      </c>
      <c r="K161" s="4">
        <v>0.0</v>
      </c>
      <c r="L161" s="4" t="s">
        <v>86</v>
      </c>
    </row>
    <row r="162" ht="15.75" customHeight="1">
      <c r="A162" s="4" t="s">
        <v>3548</v>
      </c>
      <c r="B162" s="4" t="s">
        <v>3571</v>
      </c>
      <c r="C162" s="4">
        <v>4.0</v>
      </c>
      <c r="D162" s="4">
        <v>4.0</v>
      </c>
      <c r="E162" s="4">
        <v>4.0</v>
      </c>
      <c r="F162" s="4">
        <v>4.0</v>
      </c>
      <c r="G162" s="4" t="b">
        <v>0</v>
      </c>
      <c r="H162" s="4" t="b">
        <v>0</v>
      </c>
      <c r="I162" s="4" t="b">
        <v>0</v>
      </c>
      <c r="J162" s="4">
        <v>4.0</v>
      </c>
      <c r="K162" s="4">
        <v>4.0</v>
      </c>
      <c r="L162" s="4" t="s">
        <v>86</v>
      </c>
    </row>
    <row r="163" ht="15.75" customHeight="1">
      <c r="A163" s="4" t="s">
        <v>1595</v>
      </c>
      <c r="B163" s="4" t="s">
        <v>3749</v>
      </c>
      <c r="C163" s="4">
        <v>4.0</v>
      </c>
      <c r="D163" s="4">
        <v>4.0</v>
      </c>
      <c r="E163" s="4">
        <v>4.0</v>
      </c>
      <c r="F163" s="4">
        <v>4.0</v>
      </c>
      <c r="G163" s="4" t="b">
        <v>0</v>
      </c>
      <c r="H163" s="4" t="b">
        <v>0</v>
      </c>
      <c r="I163" s="4" t="b">
        <v>0</v>
      </c>
      <c r="J163" s="4">
        <v>4.0</v>
      </c>
      <c r="K163" s="4">
        <v>4.0</v>
      </c>
      <c r="L163" s="4" t="s">
        <v>86</v>
      </c>
    </row>
    <row r="164" ht="15.75" customHeight="1">
      <c r="A164" s="4" t="s">
        <v>3597</v>
      </c>
      <c r="B164" s="4" t="s">
        <v>3655</v>
      </c>
      <c r="C164" s="4">
        <v>2.0</v>
      </c>
      <c r="D164" s="4">
        <v>2.0</v>
      </c>
      <c r="E164" s="4">
        <v>2.0</v>
      </c>
      <c r="F164" s="4">
        <v>2.0</v>
      </c>
      <c r="G164" s="4" t="b">
        <v>0</v>
      </c>
      <c r="H164" s="4" t="b">
        <v>0</v>
      </c>
      <c r="I164" s="4" t="b">
        <v>0</v>
      </c>
      <c r="J164" s="4">
        <v>0.0</v>
      </c>
      <c r="K164" s="4">
        <v>0.0</v>
      </c>
      <c r="L164" s="4" t="s">
        <v>86</v>
      </c>
    </row>
    <row r="165" ht="15.75" customHeight="1">
      <c r="A165" s="4" t="s">
        <v>3622</v>
      </c>
      <c r="B165" s="4" t="s">
        <v>3550</v>
      </c>
      <c r="C165" s="4">
        <v>2.0</v>
      </c>
      <c r="D165" s="4">
        <v>2.0</v>
      </c>
      <c r="E165" s="4">
        <v>2.0</v>
      </c>
      <c r="F165" s="4">
        <v>2.0</v>
      </c>
      <c r="G165" s="4" t="b">
        <v>0</v>
      </c>
      <c r="H165" s="4" t="b">
        <v>0</v>
      </c>
      <c r="I165" s="4" t="b">
        <v>0</v>
      </c>
      <c r="J165" s="4">
        <v>2.0</v>
      </c>
      <c r="K165" s="4">
        <v>2.0</v>
      </c>
      <c r="L165" s="4" t="s">
        <v>86</v>
      </c>
    </row>
    <row r="166" ht="15.75" customHeight="1">
      <c r="A166" s="4" t="s">
        <v>423</v>
      </c>
      <c r="B166" s="4" t="s">
        <v>3631</v>
      </c>
      <c r="C166" s="4">
        <v>17.0</v>
      </c>
      <c r="D166" s="4">
        <v>30.0</v>
      </c>
      <c r="E166" s="4">
        <v>26.0</v>
      </c>
      <c r="F166" s="4">
        <v>30.0</v>
      </c>
      <c r="G166" s="4" t="b">
        <v>0</v>
      </c>
      <c r="H166" s="4" t="b">
        <v>0</v>
      </c>
      <c r="I166" s="4" t="b">
        <v>0</v>
      </c>
      <c r="J166" s="4">
        <v>30.0</v>
      </c>
      <c r="K166" s="4">
        <v>26.0</v>
      </c>
      <c r="L166" s="4" t="s">
        <v>86</v>
      </c>
    </row>
    <row r="167" ht="15.75" customHeight="1">
      <c r="A167" s="4" t="s">
        <v>1595</v>
      </c>
      <c r="B167" s="4" t="s">
        <v>3750</v>
      </c>
      <c r="C167" s="4">
        <v>2.0</v>
      </c>
      <c r="D167" s="4">
        <v>2.0</v>
      </c>
      <c r="E167" s="4">
        <v>2.0</v>
      </c>
      <c r="F167" s="4">
        <v>2.0</v>
      </c>
      <c r="G167" s="4" t="b">
        <v>0</v>
      </c>
      <c r="H167" s="4" t="b">
        <v>0</v>
      </c>
      <c r="I167" s="4" t="b">
        <v>0</v>
      </c>
      <c r="J167" s="4">
        <v>2.0</v>
      </c>
      <c r="K167" s="4">
        <v>2.0</v>
      </c>
      <c r="L167" s="4" t="s">
        <v>86</v>
      </c>
    </row>
    <row r="168" ht="15.75" customHeight="1">
      <c r="A168" s="4" t="s">
        <v>1595</v>
      </c>
      <c r="B168" s="4" t="s">
        <v>3751</v>
      </c>
      <c r="C168" s="4">
        <v>2.0</v>
      </c>
      <c r="D168" s="4">
        <v>4.0</v>
      </c>
      <c r="E168" s="4">
        <v>3.0</v>
      </c>
      <c r="F168" s="4">
        <v>4.0</v>
      </c>
      <c r="G168" s="4" t="b">
        <v>0</v>
      </c>
      <c r="H168" s="4" t="b">
        <v>0</v>
      </c>
      <c r="I168" s="4" t="b">
        <v>0</v>
      </c>
      <c r="J168" s="4">
        <v>4.0</v>
      </c>
      <c r="K168" s="4">
        <v>3.0</v>
      </c>
      <c r="L168" s="4" t="s">
        <v>86</v>
      </c>
    </row>
    <row r="169" ht="15.75" customHeight="1">
      <c r="A169" s="4" t="s">
        <v>3528</v>
      </c>
      <c r="B169" s="4" t="s">
        <v>3752</v>
      </c>
      <c r="C169" s="4">
        <v>2.0</v>
      </c>
      <c r="D169" s="4">
        <v>2.0</v>
      </c>
      <c r="E169" s="4">
        <v>2.0</v>
      </c>
      <c r="F169" s="4">
        <v>2.0</v>
      </c>
      <c r="G169" s="4" t="b">
        <v>1</v>
      </c>
      <c r="H169" s="4" t="b">
        <v>1</v>
      </c>
      <c r="I169" s="4" t="b">
        <v>1</v>
      </c>
      <c r="J169" s="4">
        <v>1.0</v>
      </c>
      <c r="K169" s="4">
        <v>1.0</v>
      </c>
      <c r="L169" s="4" t="s">
        <v>3753</v>
      </c>
    </row>
    <row r="170" ht="15.75" customHeight="1">
      <c r="A170" s="4" t="s">
        <v>3754</v>
      </c>
      <c r="B170" s="4" t="s">
        <v>3755</v>
      </c>
      <c r="C170" s="4">
        <v>2.0</v>
      </c>
      <c r="D170" s="4">
        <v>2.0</v>
      </c>
      <c r="E170" s="4">
        <v>2.0</v>
      </c>
      <c r="F170" s="4">
        <v>2.0</v>
      </c>
      <c r="G170" s="4" t="b">
        <v>0</v>
      </c>
      <c r="H170" s="4" t="b">
        <v>0</v>
      </c>
      <c r="I170" s="4" t="b">
        <v>0</v>
      </c>
      <c r="J170" s="4">
        <v>0.0</v>
      </c>
      <c r="K170" s="4">
        <v>0.0</v>
      </c>
      <c r="L170" s="4" t="s">
        <v>86</v>
      </c>
    </row>
    <row r="171" ht="15.75" customHeight="1">
      <c r="A171" s="4" t="s">
        <v>3592</v>
      </c>
      <c r="B171" s="4" t="s">
        <v>3756</v>
      </c>
      <c r="C171" s="4">
        <v>2.0</v>
      </c>
      <c r="D171" s="4">
        <v>4.0</v>
      </c>
      <c r="E171" s="4">
        <v>2.0</v>
      </c>
      <c r="F171" s="4">
        <v>4.0</v>
      </c>
      <c r="G171" s="4" t="b">
        <v>0</v>
      </c>
      <c r="H171" s="4" t="b">
        <v>0</v>
      </c>
      <c r="I171" s="4" t="b">
        <v>0</v>
      </c>
      <c r="J171" s="4">
        <v>0.0</v>
      </c>
      <c r="K171" s="4">
        <v>0.0</v>
      </c>
      <c r="L171" s="4" t="s">
        <v>86</v>
      </c>
    </row>
    <row r="172" ht="15.75" customHeight="1">
      <c r="A172" s="4" t="s">
        <v>3757</v>
      </c>
      <c r="B172" s="4" t="s">
        <v>1970</v>
      </c>
      <c r="C172" s="4">
        <v>5.0</v>
      </c>
      <c r="D172" s="4">
        <v>5.0</v>
      </c>
      <c r="E172" s="4">
        <v>5.0</v>
      </c>
      <c r="F172" s="4">
        <v>5.0</v>
      </c>
      <c r="G172" s="4" t="b">
        <v>1</v>
      </c>
      <c r="H172" s="4" t="b">
        <v>1</v>
      </c>
      <c r="I172" s="4" t="b">
        <v>1</v>
      </c>
      <c r="J172" s="4">
        <v>2.0</v>
      </c>
      <c r="K172" s="4">
        <v>2.0</v>
      </c>
      <c r="L172" s="4" t="s">
        <v>3758</v>
      </c>
    </row>
    <row r="173" ht="15.75" customHeight="1">
      <c r="A173" s="4" t="s">
        <v>3606</v>
      </c>
      <c r="B173" s="4" t="s">
        <v>3699</v>
      </c>
      <c r="C173" s="4">
        <v>2.0</v>
      </c>
      <c r="D173" s="4">
        <v>2.0</v>
      </c>
      <c r="E173" s="4">
        <v>2.0</v>
      </c>
      <c r="F173" s="4">
        <v>2.0</v>
      </c>
      <c r="G173" s="4" t="b">
        <v>0</v>
      </c>
      <c r="H173" s="4" t="b">
        <v>0</v>
      </c>
      <c r="I173" s="4" t="b">
        <v>0</v>
      </c>
      <c r="J173" s="4">
        <v>0.0</v>
      </c>
      <c r="K173" s="4">
        <v>0.0</v>
      </c>
      <c r="L173" s="4" t="s">
        <v>86</v>
      </c>
    </row>
    <row r="174" ht="15.75" customHeight="1">
      <c r="A174" s="4" t="s">
        <v>3759</v>
      </c>
      <c r="B174" s="4" t="s">
        <v>3760</v>
      </c>
      <c r="C174" s="4">
        <v>2.0</v>
      </c>
      <c r="D174" s="4">
        <v>2.0</v>
      </c>
      <c r="E174" s="4">
        <v>2.0</v>
      </c>
      <c r="F174" s="4">
        <v>2.0</v>
      </c>
      <c r="G174" s="4" t="b">
        <v>0</v>
      </c>
      <c r="H174" s="4" t="b">
        <v>0</v>
      </c>
      <c r="I174" s="4" t="b">
        <v>0</v>
      </c>
      <c r="J174" s="4">
        <v>0.0</v>
      </c>
      <c r="K174" s="4">
        <v>0.0</v>
      </c>
      <c r="L174" s="4" t="s">
        <v>86</v>
      </c>
    </row>
    <row r="175" ht="15.75" customHeight="1">
      <c r="A175" s="4" t="s">
        <v>3615</v>
      </c>
      <c r="B175" s="4" t="s">
        <v>3761</v>
      </c>
      <c r="C175" s="4">
        <v>2.0</v>
      </c>
      <c r="D175" s="4">
        <v>2.0</v>
      </c>
      <c r="E175" s="4">
        <v>2.0</v>
      </c>
      <c r="F175" s="4">
        <v>2.0</v>
      </c>
      <c r="G175" s="4" t="b">
        <v>1</v>
      </c>
      <c r="H175" s="4" t="b">
        <v>0</v>
      </c>
      <c r="I175" s="4" t="b">
        <v>0</v>
      </c>
      <c r="J175" s="4">
        <v>0.0</v>
      </c>
      <c r="K175" s="4">
        <v>0.0</v>
      </c>
      <c r="L175" s="4" t="s">
        <v>86</v>
      </c>
    </row>
    <row r="176" ht="15.75" customHeight="1">
      <c r="A176" s="4" t="s">
        <v>3762</v>
      </c>
      <c r="B176" s="4" t="s">
        <v>3697</v>
      </c>
      <c r="C176" s="4">
        <v>3.0</v>
      </c>
      <c r="D176" s="4">
        <v>3.0</v>
      </c>
      <c r="E176" s="4">
        <v>3.0</v>
      </c>
      <c r="F176" s="4">
        <v>3.0</v>
      </c>
      <c r="G176" s="4" t="b">
        <v>0</v>
      </c>
      <c r="H176" s="4" t="b">
        <v>0</v>
      </c>
      <c r="I176" s="4" t="b">
        <v>0</v>
      </c>
      <c r="J176" s="4">
        <v>0.0</v>
      </c>
      <c r="K176" s="4">
        <v>0.0</v>
      </c>
      <c r="L176" s="4" t="s">
        <v>86</v>
      </c>
    </row>
    <row r="177" ht="15.75" customHeight="1">
      <c r="A177" s="4" t="s">
        <v>423</v>
      </c>
      <c r="B177" s="4" t="s">
        <v>3763</v>
      </c>
      <c r="C177" s="4">
        <v>12.0</v>
      </c>
      <c r="D177" s="4">
        <v>12.0</v>
      </c>
      <c r="E177" s="4">
        <v>12.0</v>
      </c>
      <c r="F177" s="4">
        <v>12.0</v>
      </c>
      <c r="G177" s="4" t="b">
        <v>0</v>
      </c>
      <c r="H177" s="4" t="b">
        <v>0</v>
      </c>
      <c r="I177" s="4" t="b">
        <v>0</v>
      </c>
      <c r="J177" s="4">
        <v>12.0</v>
      </c>
      <c r="K177" s="4">
        <v>12.0</v>
      </c>
      <c r="L177" s="4" t="s">
        <v>86</v>
      </c>
    </row>
    <row r="178" ht="15.75" customHeight="1">
      <c r="A178" s="4" t="s">
        <v>3764</v>
      </c>
      <c r="B178" s="4" t="s">
        <v>3704</v>
      </c>
      <c r="C178" s="4">
        <v>2.0</v>
      </c>
      <c r="D178" s="4">
        <v>2.0</v>
      </c>
      <c r="E178" s="4">
        <v>2.0</v>
      </c>
      <c r="F178" s="4">
        <v>2.0</v>
      </c>
      <c r="G178" s="4" t="b">
        <v>1</v>
      </c>
      <c r="H178" s="4" t="b">
        <v>1</v>
      </c>
      <c r="I178" s="4" t="b">
        <v>1</v>
      </c>
      <c r="J178" s="4">
        <v>1.0</v>
      </c>
      <c r="K178" s="4">
        <v>1.0</v>
      </c>
      <c r="L178" s="4" t="s">
        <v>3705</v>
      </c>
    </row>
    <row r="179" ht="15.75" customHeight="1">
      <c r="A179" s="4" t="s">
        <v>3570</v>
      </c>
      <c r="B179" s="4" t="s">
        <v>3765</v>
      </c>
      <c r="C179" s="4">
        <v>5.0</v>
      </c>
      <c r="D179" s="4">
        <v>5.0</v>
      </c>
      <c r="E179" s="4">
        <v>5.0</v>
      </c>
      <c r="F179" s="4">
        <v>5.0</v>
      </c>
      <c r="G179" s="4" t="b">
        <v>1</v>
      </c>
      <c r="H179" s="4" t="b">
        <v>1</v>
      </c>
      <c r="I179" s="4" t="b">
        <v>1</v>
      </c>
      <c r="J179" s="4">
        <v>4.0</v>
      </c>
      <c r="K179" s="4">
        <v>4.0</v>
      </c>
      <c r="L179" s="4" t="s">
        <v>3766</v>
      </c>
    </row>
    <row r="180" ht="15.75" customHeight="1">
      <c r="A180" s="4" t="s">
        <v>3767</v>
      </c>
      <c r="B180" s="4" t="s">
        <v>1970</v>
      </c>
      <c r="C180" s="4">
        <v>4.0</v>
      </c>
      <c r="D180" s="4">
        <v>4.0</v>
      </c>
      <c r="E180" s="4">
        <v>4.0</v>
      </c>
      <c r="F180" s="4">
        <v>4.0</v>
      </c>
      <c r="G180" s="4" t="b">
        <v>1</v>
      </c>
      <c r="H180" s="4" t="b">
        <v>1</v>
      </c>
      <c r="I180" s="4" t="b">
        <v>1</v>
      </c>
      <c r="J180" s="4">
        <v>2.0</v>
      </c>
      <c r="K180" s="4">
        <v>2.0</v>
      </c>
      <c r="L180" s="4" t="s">
        <v>3768</v>
      </c>
    </row>
    <row r="181" ht="15.75" customHeight="1">
      <c r="A181" s="4" t="s">
        <v>3632</v>
      </c>
      <c r="B181" s="4" t="s">
        <v>3769</v>
      </c>
      <c r="C181" s="4">
        <v>3.0</v>
      </c>
      <c r="D181" s="4">
        <v>3.0</v>
      </c>
      <c r="E181" s="4">
        <v>3.0</v>
      </c>
      <c r="F181" s="4">
        <v>3.0</v>
      </c>
      <c r="G181" s="4" t="b">
        <v>0</v>
      </c>
      <c r="H181" s="4" t="b">
        <v>0</v>
      </c>
      <c r="I181" s="4" t="b">
        <v>0</v>
      </c>
      <c r="J181" s="4">
        <v>3.0</v>
      </c>
      <c r="K181" s="4">
        <v>3.0</v>
      </c>
      <c r="L181" s="4" t="s">
        <v>86</v>
      </c>
    </row>
    <row r="182" ht="15.75" customHeight="1">
      <c r="A182" s="4" t="s">
        <v>3622</v>
      </c>
      <c r="B182" s="4" t="s">
        <v>3770</v>
      </c>
      <c r="C182" s="4">
        <v>6.0</v>
      </c>
      <c r="D182" s="4">
        <v>6.0</v>
      </c>
      <c r="E182" s="4">
        <v>6.0</v>
      </c>
      <c r="F182" s="4">
        <v>6.0</v>
      </c>
      <c r="G182" s="4" t="b">
        <v>1</v>
      </c>
      <c r="H182" s="4" t="b">
        <v>1</v>
      </c>
      <c r="I182" s="4" t="b">
        <v>1</v>
      </c>
      <c r="J182" s="4">
        <v>2.0</v>
      </c>
      <c r="K182" s="4">
        <v>2.0</v>
      </c>
      <c r="L182" s="4" t="s">
        <v>3771</v>
      </c>
    </row>
    <row r="183" ht="15.75" customHeight="1">
      <c r="A183" s="4" t="s">
        <v>3572</v>
      </c>
      <c r="B183" s="4" t="s">
        <v>3772</v>
      </c>
      <c r="C183" s="4">
        <v>15.0</v>
      </c>
      <c r="D183" s="4">
        <v>15.0</v>
      </c>
      <c r="E183" s="4">
        <v>15.0</v>
      </c>
      <c r="F183" s="4">
        <v>15.0</v>
      </c>
      <c r="G183" s="4" t="b">
        <v>1</v>
      </c>
      <c r="H183" s="4" t="b">
        <v>1</v>
      </c>
      <c r="I183" s="4" t="b">
        <v>1</v>
      </c>
      <c r="J183" s="4">
        <v>1.0</v>
      </c>
      <c r="K183" s="4">
        <v>1.0</v>
      </c>
      <c r="L183" s="4" t="s">
        <v>3773</v>
      </c>
    </row>
    <row r="184" ht="15.75" customHeight="1">
      <c r="A184" s="4" t="s">
        <v>3710</v>
      </c>
      <c r="B184" s="4" t="s">
        <v>3631</v>
      </c>
      <c r="C184" s="4">
        <v>2.0</v>
      </c>
      <c r="D184" s="4">
        <v>2.0</v>
      </c>
      <c r="E184" s="4">
        <v>2.0</v>
      </c>
      <c r="F184" s="4">
        <v>2.0</v>
      </c>
      <c r="G184" s="4" t="b">
        <v>0</v>
      </c>
      <c r="H184" s="4" t="b">
        <v>0</v>
      </c>
      <c r="I184" s="4" t="b">
        <v>0</v>
      </c>
      <c r="J184" s="4">
        <v>0.0</v>
      </c>
      <c r="K184" s="4">
        <v>0.0</v>
      </c>
      <c r="L184" s="4" t="s">
        <v>86</v>
      </c>
    </row>
    <row r="185" ht="15.75" customHeight="1">
      <c r="A185" s="4" t="s">
        <v>3774</v>
      </c>
      <c r="B185" s="4" t="s">
        <v>3740</v>
      </c>
      <c r="C185" s="4">
        <v>6.0</v>
      </c>
      <c r="D185" s="4">
        <v>6.0</v>
      </c>
      <c r="E185" s="4">
        <v>6.0</v>
      </c>
      <c r="F185" s="4">
        <v>6.0</v>
      </c>
      <c r="G185" s="4" t="b">
        <v>1</v>
      </c>
      <c r="H185" s="4" t="b">
        <v>1</v>
      </c>
      <c r="I185" s="4" t="b">
        <v>1</v>
      </c>
      <c r="J185" s="4">
        <v>4.0</v>
      </c>
      <c r="K185" s="4">
        <v>4.0</v>
      </c>
      <c r="L185" s="4" t="s">
        <v>3775</v>
      </c>
    </row>
    <row r="186" ht="15.75" customHeight="1">
      <c r="A186" s="4" t="s">
        <v>3528</v>
      </c>
      <c r="B186" s="4" t="s">
        <v>3776</v>
      </c>
      <c r="C186" s="4">
        <v>2.0</v>
      </c>
      <c r="D186" s="4">
        <v>2.0</v>
      </c>
      <c r="E186" s="4">
        <v>2.0</v>
      </c>
      <c r="F186" s="4">
        <v>2.0</v>
      </c>
      <c r="G186" s="4" t="b">
        <v>0</v>
      </c>
      <c r="H186" s="4" t="b">
        <v>0</v>
      </c>
      <c r="I186" s="4" t="b">
        <v>0</v>
      </c>
      <c r="J186" s="4">
        <v>2.0</v>
      </c>
      <c r="K186" s="4">
        <v>2.0</v>
      </c>
      <c r="L186" s="4" t="s">
        <v>86</v>
      </c>
    </row>
    <row r="187" ht="15.75" customHeight="1">
      <c r="A187" s="4" t="s">
        <v>3532</v>
      </c>
      <c r="B187" s="4" t="s">
        <v>3777</v>
      </c>
      <c r="C187" s="4">
        <v>2.0</v>
      </c>
      <c r="D187" s="4">
        <v>2.0</v>
      </c>
      <c r="E187" s="4">
        <v>2.0</v>
      </c>
      <c r="F187" s="4">
        <v>2.0</v>
      </c>
      <c r="G187" s="4" t="b">
        <v>0</v>
      </c>
      <c r="H187" s="4" t="b">
        <v>0</v>
      </c>
      <c r="I187" s="4" t="b">
        <v>0</v>
      </c>
      <c r="J187" s="4">
        <v>2.0</v>
      </c>
      <c r="K187" s="4">
        <v>2.0</v>
      </c>
      <c r="L187" s="4" t="s">
        <v>86</v>
      </c>
    </row>
    <row r="188" ht="15.75" customHeight="1">
      <c r="A188" s="4" t="s">
        <v>1595</v>
      </c>
      <c r="B188" s="4" t="s">
        <v>3778</v>
      </c>
      <c r="C188" s="4">
        <v>4.0</v>
      </c>
      <c r="D188" s="4">
        <v>4.0</v>
      </c>
      <c r="E188" s="4">
        <v>4.0</v>
      </c>
      <c r="F188" s="4">
        <v>4.0</v>
      </c>
      <c r="G188" s="4" t="b">
        <v>0</v>
      </c>
      <c r="H188" s="4" t="b">
        <v>0</v>
      </c>
      <c r="I188" s="4" t="b">
        <v>0</v>
      </c>
      <c r="J188" s="4">
        <v>4.0</v>
      </c>
      <c r="K188" s="4">
        <v>4.0</v>
      </c>
      <c r="L188" s="4" t="s">
        <v>86</v>
      </c>
    </row>
    <row r="189" ht="15.75" customHeight="1">
      <c r="A189" s="4" t="s">
        <v>3762</v>
      </c>
      <c r="B189" s="4" t="s">
        <v>728</v>
      </c>
      <c r="C189" s="4">
        <v>3.0</v>
      </c>
      <c r="D189" s="4">
        <v>3.0</v>
      </c>
      <c r="E189" s="4">
        <v>3.0</v>
      </c>
      <c r="F189" s="4">
        <v>3.0</v>
      </c>
      <c r="G189" s="4" t="b">
        <v>0</v>
      </c>
      <c r="H189" s="4" t="b">
        <v>0</v>
      </c>
      <c r="I189" s="4" t="b">
        <v>0</v>
      </c>
      <c r="J189" s="4">
        <v>0.0</v>
      </c>
      <c r="K189" s="4">
        <v>0.0</v>
      </c>
      <c r="L189" s="4" t="s">
        <v>86</v>
      </c>
    </row>
    <row r="190" ht="15.75" customHeight="1">
      <c r="A190" s="4" t="s">
        <v>3536</v>
      </c>
      <c r="B190" s="4" t="s">
        <v>3777</v>
      </c>
      <c r="C190" s="4">
        <v>2.0</v>
      </c>
      <c r="D190" s="4">
        <v>2.0</v>
      </c>
      <c r="E190" s="4">
        <v>2.0</v>
      </c>
      <c r="F190" s="4">
        <v>2.0</v>
      </c>
      <c r="G190" s="4" t="b">
        <v>0</v>
      </c>
      <c r="H190" s="4" t="b">
        <v>0</v>
      </c>
      <c r="I190" s="4" t="b">
        <v>0</v>
      </c>
      <c r="J190" s="4">
        <v>2.0</v>
      </c>
      <c r="K190" s="4">
        <v>2.0</v>
      </c>
      <c r="L190" s="4" t="s">
        <v>86</v>
      </c>
    </row>
    <row r="191" ht="15.75" customHeight="1">
      <c r="A191" s="4" t="s">
        <v>3592</v>
      </c>
      <c r="B191" s="4" t="s">
        <v>3730</v>
      </c>
      <c r="C191" s="4">
        <v>2.0</v>
      </c>
      <c r="D191" s="4">
        <v>2.0</v>
      </c>
      <c r="E191" s="4">
        <v>2.0</v>
      </c>
      <c r="F191" s="4">
        <v>2.0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86</v>
      </c>
    </row>
    <row r="192" ht="15.75" customHeight="1">
      <c r="A192" s="4" t="s">
        <v>3622</v>
      </c>
      <c r="B192" s="4" t="s">
        <v>3779</v>
      </c>
      <c r="C192" s="4">
        <v>3.0</v>
      </c>
      <c r="D192" s="4">
        <v>3.0</v>
      </c>
      <c r="E192" s="4">
        <v>3.0</v>
      </c>
      <c r="F192" s="4">
        <v>3.0</v>
      </c>
      <c r="G192" s="4" t="b">
        <v>1</v>
      </c>
      <c r="H192" s="4" t="b">
        <v>1</v>
      </c>
      <c r="I192" s="4" t="b">
        <v>1</v>
      </c>
      <c r="J192" s="4">
        <v>1.0</v>
      </c>
      <c r="K192" s="4">
        <v>1.0</v>
      </c>
      <c r="L192" s="4" t="s">
        <v>3780</v>
      </c>
    </row>
    <row r="193" ht="15.75" customHeight="1">
      <c r="A193" s="4" t="s">
        <v>3632</v>
      </c>
      <c r="B193" s="4" t="s">
        <v>3781</v>
      </c>
      <c r="C193" s="4">
        <v>2.0</v>
      </c>
      <c r="D193" s="4">
        <v>4.0</v>
      </c>
      <c r="E193" s="4">
        <v>3.0</v>
      </c>
      <c r="F193" s="4">
        <v>4.0</v>
      </c>
      <c r="G193" s="4" t="b">
        <v>0</v>
      </c>
      <c r="H193" s="4" t="b">
        <v>0</v>
      </c>
      <c r="I193" s="4" t="b">
        <v>0</v>
      </c>
      <c r="J193" s="4">
        <v>4.0</v>
      </c>
      <c r="K193" s="4">
        <v>3.0</v>
      </c>
      <c r="L193" s="4" t="s">
        <v>86</v>
      </c>
    </row>
    <row r="194" ht="15.75" customHeight="1">
      <c r="A194" s="4" t="s">
        <v>3698</v>
      </c>
      <c r="B194" s="4" t="s">
        <v>3547</v>
      </c>
      <c r="C194" s="4">
        <v>2.0</v>
      </c>
      <c r="D194" s="4">
        <v>2.0</v>
      </c>
      <c r="E194" s="4">
        <v>2.0</v>
      </c>
      <c r="F194" s="4">
        <v>2.0</v>
      </c>
      <c r="G194" s="4" t="b">
        <v>0</v>
      </c>
      <c r="H194" s="4" t="b">
        <v>0</v>
      </c>
      <c r="I194" s="4" t="b">
        <v>0</v>
      </c>
      <c r="J194" s="4">
        <v>0.0</v>
      </c>
      <c r="K194" s="4">
        <v>0.0</v>
      </c>
      <c r="L194" s="4" t="s">
        <v>86</v>
      </c>
    </row>
    <row r="195" ht="15.75" customHeight="1">
      <c r="A195" s="4" t="s">
        <v>3632</v>
      </c>
      <c r="B195" s="4" t="s">
        <v>3782</v>
      </c>
      <c r="C195" s="4">
        <v>4.0</v>
      </c>
      <c r="D195" s="4">
        <v>4.0</v>
      </c>
      <c r="E195" s="4">
        <v>4.0</v>
      </c>
      <c r="F195" s="4">
        <v>4.0</v>
      </c>
      <c r="G195" s="4" t="b">
        <v>0</v>
      </c>
      <c r="H195" s="4" t="b">
        <v>0</v>
      </c>
      <c r="I195" s="4" t="b">
        <v>0</v>
      </c>
      <c r="J195" s="4">
        <v>4.0</v>
      </c>
      <c r="K195" s="4">
        <v>4.0</v>
      </c>
      <c r="L195" s="4" t="s">
        <v>86</v>
      </c>
    </row>
    <row r="196" ht="15.75" customHeight="1">
      <c r="A196" s="4" t="s">
        <v>3536</v>
      </c>
      <c r="B196" s="4" t="s">
        <v>3726</v>
      </c>
      <c r="C196" s="4">
        <v>2.0</v>
      </c>
      <c r="D196" s="4">
        <v>2.0</v>
      </c>
      <c r="E196" s="4">
        <v>2.0</v>
      </c>
      <c r="F196" s="4">
        <v>2.0</v>
      </c>
      <c r="G196" s="4" t="b">
        <v>0</v>
      </c>
      <c r="H196" s="4" t="b">
        <v>0</v>
      </c>
      <c r="I196" s="4" t="b">
        <v>0</v>
      </c>
      <c r="J196" s="4">
        <v>2.0</v>
      </c>
      <c r="K196" s="4">
        <v>2.0</v>
      </c>
      <c r="L196" s="4" t="s">
        <v>86</v>
      </c>
    </row>
    <row r="197" ht="15.75" customHeight="1">
      <c r="A197" s="4" t="s">
        <v>3783</v>
      </c>
      <c r="B197" s="4" t="s">
        <v>3784</v>
      </c>
      <c r="C197" s="4">
        <v>9.0</v>
      </c>
      <c r="D197" s="4">
        <v>9.0</v>
      </c>
      <c r="E197" s="4">
        <v>9.0</v>
      </c>
      <c r="F197" s="4">
        <v>9.0</v>
      </c>
      <c r="G197" s="4" t="b">
        <v>1</v>
      </c>
      <c r="H197" s="4" t="b">
        <v>1</v>
      </c>
      <c r="I197" s="4" t="b">
        <v>1</v>
      </c>
      <c r="J197" s="4">
        <v>6.0</v>
      </c>
      <c r="K197" s="4">
        <v>6.0</v>
      </c>
      <c r="L197" s="4" t="s">
        <v>3785</v>
      </c>
    </row>
    <row r="198" ht="15.75" customHeight="1">
      <c r="A198" s="4" t="s">
        <v>3570</v>
      </c>
      <c r="B198" s="4" t="s">
        <v>3786</v>
      </c>
      <c r="C198" s="4">
        <v>3.0</v>
      </c>
      <c r="D198" s="4">
        <v>3.0</v>
      </c>
      <c r="E198" s="4">
        <v>3.0</v>
      </c>
      <c r="F198" s="4">
        <v>3.0</v>
      </c>
      <c r="G198" s="4" t="b">
        <v>0</v>
      </c>
      <c r="H198" s="4" t="b">
        <v>0</v>
      </c>
      <c r="I198" s="4" t="b">
        <v>0</v>
      </c>
      <c r="J198" s="4">
        <v>3.0</v>
      </c>
      <c r="K198" s="4">
        <v>3.0</v>
      </c>
      <c r="L198" s="4" t="s">
        <v>86</v>
      </c>
    </row>
    <row r="199" ht="15.75" customHeight="1">
      <c r="A199" s="4" t="s">
        <v>3648</v>
      </c>
      <c r="B199" s="4" t="s">
        <v>3787</v>
      </c>
      <c r="C199" s="4">
        <v>4.0</v>
      </c>
      <c r="D199" s="4">
        <v>4.0</v>
      </c>
      <c r="E199" s="4">
        <v>4.0</v>
      </c>
      <c r="F199" s="4">
        <v>4.0</v>
      </c>
      <c r="G199" s="4" t="b">
        <v>1</v>
      </c>
      <c r="H199" s="4" t="b">
        <v>1</v>
      </c>
      <c r="I199" s="4" t="b">
        <v>1</v>
      </c>
      <c r="J199" s="4">
        <v>1.0</v>
      </c>
      <c r="K199" s="4">
        <v>1.0</v>
      </c>
      <c r="L199" s="4" t="s">
        <v>3788</v>
      </c>
    </row>
    <row r="200" ht="15.75" customHeight="1">
      <c r="A200" s="4" t="s">
        <v>3789</v>
      </c>
      <c r="B200" s="4" t="s">
        <v>3726</v>
      </c>
      <c r="C200" s="4">
        <v>2.0</v>
      </c>
      <c r="D200" s="4">
        <v>2.0</v>
      </c>
      <c r="E200" s="4">
        <v>2.0</v>
      </c>
      <c r="F200" s="4">
        <v>2.0</v>
      </c>
      <c r="G200" s="4" t="b">
        <v>0</v>
      </c>
      <c r="H200" s="4" t="b">
        <v>0</v>
      </c>
      <c r="I200" s="4" t="b">
        <v>0</v>
      </c>
      <c r="J200" s="4">
        <v>0.0</v>
      </c>
      <c r="K200" s="4">
        <v>0.0</v>
      </c>
      <c r="L200" s="4" t="s">
        <v>86</v>
      </c>
    </row>
    <row r="201" ht="15.75" customHeight="1">
      <c r="A201" s="4" t="s">
        <v>3665</v>
      </c>
      <c r="B201" s="4" t="s">
        <v>3790</v>
      </c>
      <c r="C201" s="4">
        <v>2.0</v>
      </c>
      <c r="D201" s="4">
        <v>2.0</v>
      </c>
      <c r="E201" s="4">
        <v>2.0</v>
      </c>
      <c r="F201" s="4">
        <v>2.0</v>
      </c>
      <c r="G201" s="4" t="b">
        <v>0</v>
      </c>
      <c r="H201" s="4" t="b">
        <v>0</v>
      </c>
      <c r="I201" s="4" t="b">
        <v>0</v>
      </c>
      <c r="J201" s="4">
        <v>2.0</v>
      </c>
      <c r="K201" s="4">
        <v>2.0</v>
      </c>
      <c r="L201" s="4" t="s">
        <v>86</v>
      </c>
    </row>
    <row r="202" ht="15.75" customHeight="1">
      <c r="A202" s="4" t="s">
        <v>3791</v>
      </c>
      <c r="B202" s="4" t="s">
        <v>2030</v>
      </c>
      <c r="C202" s="4">
        <v>3.0</v>
      </c>
      <c r="D202" s="4">
        <v>3.0</v>
      </c>
      <c r="E202" s="4">
        <v>3.0</v>
      </c>
      <c r="F202" s="4">
        <v>3.0</v>
      </c>
      <c r="G202" s="4" t="b">
        <v>0</v>
      </c>
      <c r="H202" s="4" t="b">
        <v>0</v>
      </c>
      <c r="I202" s="4" t="b">
        <v>0</v>
      </c>
      <c r="J202" s="4">
        <v>3.0</v>
      </c>
      <c r="K202" s="4">
        <v>3.0</v>
      </c>
      <c r="L202" s="4" t="s">
        <v>86</v>
      </c>
    </row>
    <row r="203" ht="15.75" customHeight="1">
      <c r="A203" s="4" t="s">
        <v>3570</v>
      </c>
      <c r="B203" s="4" t="s">
        <v>3792</v>
      </c>
      <c r="C203" s="4">
        <v>17.0</v>
      </c>
      <c r="D203" s="4">
        <v>17.0</v>
      </c>
      <c r="E203" s="4">
        <v>17.0</v>
      </c>
      <c r="F203" s="4">
        <v>17.0</v>
      </c>
      <c r="G203" s="4" t="b">
        <v>1</v>
      </c>
      <c r="H203" s="4" t="b">
        <v>1</v>
      </c>
      <c r="I203" s="4" t="b">
        <v>1</v>
      </c>
      <c r="J203" s="4">
        <v>7.0</v>
      </c>
      <c r="K203" s="4">
        <v>7.0</v>
      </c>
      <c r="L203" s="4" t="s">
        <v>3793</v>
      </c>
    </row>
    <row r="204" ht="15.75" customHeight="1">
      <c r="A204" s="4" t="s">
        <v>3592</v>
      </c>
      <c r="B204" s="4" t="s">
        <v>3630</v>
      </c>
      <c r="C204" s="4">
        <v>2.0</v>
      </c>
      <c r="D204" s="4">
        <v>2.0</v>
      </c>
      <c r="E204" s="4">
        <v>2.0</v>
      </c>
      <c r="F204" s="4">
        <v>2.0</v>
      </c>
      <c r="G204" s="4" t="b">
        <v>0</v>
      </c>
      <c r="H204" s="4" t="b">
        <v>0</v>
      </c>
      <c r="I204" s="4" t="b">
        <v>0</v>
      </c>
      <c r="J204" s="4">
        <v>0.0</v>
      </c>
      <c r="K204" s="4">
        <v>0.0</v>
      </c>
      <c r="L204" s="4" t="s">
        <v>86</v>
      </c>
    </row>
    <row r="205" ht="15.75" customHeight="1">
      <c r="A205" s="4" t="s">
        <v>1595</v>
      </c>
      <c r="B205" s="4" t="s">
        <v>3794</v>
      </c>
      <c r="C205" s="4">
        <v>3.0</v>
      </c>
      <c r="D205" s="4">
        <v>3.0</v>
      </c>
      <c r="E205" s="4">
        <v>3.0</v>
      </c>
      <c r="F205" s="4">
        <v>3.0</v>
      </c>
      <c r="G205" s="4" t="b">
        <v>0</v>
      </c>
      <c r="H205" s="4" t="b">
        <v>0</v>
      </c>
      <c r="I205" s="4" t="b">
        <v>0</v>
      </c>
      <c r="J205" s="4">
        <v>3.0</v>
      </c>
      <c r="K205" s="4">
        <v>3.0</v>
      </c>
      <c r="L205" s="4" t="s">
        <v>86</v>
      </c>
    </row>
    <row r="206" ht="15.75" customHeight="1">
      <c r="A206" s="4" t="s">
        <v>3795</v>
      </c>
      <c r="B206" s="4" t="s">
        <v>3786</v>
      </c>
      <c r="C206" s="4">
        <v>3.0</v>
      </c>
      <c r="D206" s="4">
        <v>3.0</v>
      </c>
      <c r="E206" s="4">
        <v>3.0</v>
      </c>
      <c r="F206" s="4">
        <v>3.0</v>
      </c>
      <c r="G206" s="4" t="b">
        <v>0</v>
      </c>
      <c r="H206" s="4" t="b">
        <v>0</v>
      </c>
      <c r="I206" s="4" t="b">
        <v>0</v>
      </c>
      <c r="J206" s="4">
        <v>0.0</v>
      </c>
      <c r="K206" s="4">
        <v>0.0</v>
      </c>
      <c r="L206" s="4" t="s">
        <v>86</v>
      </c>
    </row>
    <row r="207" ht="15.75" customHeight="1">
      <c r="A207" s="4" t="s">
        <v>3597</v>
      </c>
      <c r="B207" s="4" t="s">
        <v>3631</v>
      </c>
      <c r="C207" s="4">
        <v>2.0</v>
      </c>
      <c r="D207" s="4">
        <v>2.0</v>
      </c>
      <c r="E207" s="4">
        <v>2.0</v>
      </c>
      <c r="F207" s="4">
        <v>2.0</v>
      </c>
      <c r="G207" s="4" t="b">
        <v>0</v>
      </c>
      <c r="H207" s="4" t="b">
        <v>0</v>
      </c>
      <c r="I207" s="4" t="b">
        <v>0</v>
      </c>
      <c r="J207" s="4">
        <v>0.0</v>
      </c>
      <c r="K207" s="4">
        <v>0.0</v>
      </c>
      <c r="L207" s="4" t="s">
        <v>86</v>
      </c>
    </row>
    <row r="208" ht="15.75" customHeight="1">
      <c r="A208" s="4" t="s">
        <v>1595</v>
      </c>
      <c r="B208" s="4" t="s">
        <v>3796</v>
      </c>
      <c r="C208" s="4">
        <v>4.0</v>
      </c>
      <c r="D208" s="4">
        <v>4.0</v>
      </c>
      <c r="E208" s="4">
        <v>4.0</v>
      </c>
      <c r="F208" s="4">
        <v>4.0</v>
      </c>
      <c r="G208" s="4" t="b">
        <v>0</v>
      </c>
      <c r="H208" s="4" t="b">
        <v>0</v>
      </c>
      <c r="I208" s="4" t="b">
        <v>0</v>
      </c>
      <c r="J208" s="4">
        <v>4.0</v>
      </c>
      <c r="K208" s="4">
        <v>4.0</v>
      </c>
      <c r="L208" s="4" t="s">
        <v>86</v>
      </c>
    </row>
    <row r="209" ht="15.75" customHeight="1">
      <c r="A209" s="4" t="s">
        <v>3622</v>
      </c>
      <c r="B209" s="4" t="s">
        <v>3797</v>
      </c>
      <c r="C209" s="4">
        <v>2.0</v>
      </c>
      <c r="D209" s="4">
        <v>2.0</v>
      </c>
      <c r="E209" s="4">
        <v>2.0</v>
      </c>
      <c r="F209" s="4">
        <v>2.0</v>
      </c>
      <c r="G209" s="4" t="b">
        <v>0</v>
      </c>
      <c r="H209" s="4" t="b">
        <v>0</v>
      </c>
      <c r="I209" s="4" t="b">
        <v>0</v>
      </c>
      <c r="J209" s="4">
        <v>2.0</v>
      </c>
      <c r="K209" s="4">
        <v>2.0</v>
      </c>
      <c r="L209" s="4" t="s">
        <v>86</v>
      </c>
    </row>
    <row r="210" ht="15.75" customHeight="1">
      <c r="A210" s="4" t="s">
        <v>3541</v>
      </c>
      <c r="B210" s="4" t="s">
        <v>3582</v>
      </c>
      <c r="C210" s="4">
        <v>3.0</v>
      </c>
      <c r="D210" s="4">
        <v>9.0</v>
      </c>
      <c r="E210" s="4">
        <v>3.0</v>
      </c>
      <c r="F210" s="4">
        <v>9.0</v>
      </c>
      <c r="G210" s="4" t="b">
        <v>0</v>
      </c>
      <c r="H210" s="4" t="b">
        <v>0</v>
      </c>
      <c r="I210" s="4" t="b">
        <v>0</v>
      </c>
      <c r="J210" s="4">
        <v>9.0</v>
      </c>
      <c r="K210" s="4">
        <v>3.0</v>
      </c>
      <c r="L210" s="4" t="s">
        <v>86</v>
      </c>
    </row>
    <row r="211" ht="15.75" customHeight="1">
      <c r="A211" s="4" t="s">
        <v>3798</v>
      </c>
      <c r="B211" s="4" t="s">
        <v>3799</v>
      </c>
      <c r="C211" s="4">
        <v>2.0</v>
      </c>
      <c r="D211" s="4">
        <v>5.0</v>
      </c>
      <c r="E211" s="4">
        <v>2.0</v>
      </c>
      <c r="F211" s="4">
        <v>5.0</v>
      </c>
      <c r="G211" s="4" t="b">
        <v>0</v>
      </c>
      <c r="H211" s="4" t="b">
        <v>0</v>
      </c>
      <c r="I211" s="4" t="b">
        <v>0</v>
      </c>
      <c r="J211" s="4">
        <v>0.0</v>
      </c>
      <c r="K211" s="4">
        <v>0.0</v>
      </c>
      <c r="L211" s="4" t="s">
        <v>86</v>
      </c>
    </row>
    <row r="212" ht="15.75" customHeight="1">
      <c r="A212" s="4" t="s">
        <v>3800</v>
      </c>
      <c r="B212" s="4" t="s">
        <v>3730</v>
      </c>
      <c r="C212" s="4">
        <v>3.0</v>
      </c>
      <c r="D212" s="4">
        <v>4.0</v>
      </c>
      <c r="E212" s="4">
        <v>3.0</v>
      </c>
      <c r="F212" s="4">
        <v>4.0</v>
      </c>
      <c r="G212" s="4" t="b">
        <v>0</v>
      </c>
      <c r="H212" s="4" t="b">
        <v>0</v>
      </c>
      <c r="I212" s="4" t="b">
        <v>0</v>
      </c>
      <c r="J212" s="4">
        <v>0.0</v>
      </c>
      <c r="K212" s="4">
        <v>0.0</v>
      </c>
      <c r="L212" s="4" t="s">
        <v>86</v>
      </c>
    </row>
    <row r="213" ht="15.75" customHeight="1">
      <c r="A213" s="4" t="s">
        <v>3551</v>
      </c>
      <c r="B213" s="4" t="s">
        <v>3683</v>
      </c>
      <c r="C213" s="4">
        <v>3.0</v>
      </c>
      <c r="D213" s="4">
        <v>3.0</v>
      </c>
      <c r="E213" s="4">
        <v>3.0</v>
      </c>
      <c r="F213" s="4">
        <v>3.0</v>
      </c>
      <c r="G213" s="4" t="b">
        <v>0</v>
      </c>
      <c r="H213" s="4" t="b">
        <v>0</v>
      </c>
      <c r="I213" s="4" t="b">
        <v>0</v>
      </c>
      <c r="J213" s="4">
        <v>3.0</v>
      </c>
      <c r="K213" s="4">
        <v>3.0</v>
      </c>
      <c r="L213" s="4" t="s">
        <v>86</v>
      </c>
    </row>
    <row r="214" ht="15.75" customHeight="1">
      <c r="A214" s="4" t="s">
        <v>3801</v>
      </c>
      <c r="B214" s="4" t="s">
        <v>3702</v>
      </c>
      <c r="C214" s="4">
        <v>3.0</v>
      </c>
      <c r="D214" s="4">
        <v>3.0</v>
      </c>
      <c r="E214" s="4">
        <v>3.0</v>
      </c>
      <c r="F214" s="4">
        <v>3.0</v>
      </c>
      <c r="G214" s="4" t="b">
        <v>0</v>
      </c>
      <c r="H214" s="4" t="b">
        <v>0</v>
      </c>
      <c r="I214" s="4" t="b">
        <v>0</v>
      </c>
      <c r="J214" s="4">
        <v>0.0</v>
      </c>
      <c r="K214" s="4">
        <v>0.0</v>
      </c>
      <c r="L214" s="4" t="s">
        <v>86</v>
      </c>
    </row>
    <row r="215" ht="15.75" customHeight="1">
      <c r="A215" s="4" t="s">
        <v>3570</v>
      </c>
      <c r="B215" s="4" t="s">
        <v>3550</v>
      </c>
      <c r="C215" s="4">
        <v>2.0</v>
      </c>
      <c r="D215" s="4">
        <v>2.0</v>
      </c>
      <c r="E215" s="4">
        <v>2.0</v>
      </c>
      <c r="F215" s="4">
        <v>2.0</v>
      </c>
      <c r="G215" s="4" t="b">
        <v>0</v>
      </c>
      <c r="H215" s="4" t="b">
        <v>0</v>
      </c>
      <c r="I215" s="4" t="b">
        <v>0</v>
      </c>
      <c r="J215" s="4">
        <v>2.0</v>
      </c>
      <c r="K215" s="4">
        <v>2.0</v>
      </c>
      <c r="L215" s="4" t="s">
        <v>86</v>
      </c>
    </row>
    <row r="216" ht="15.75" customHeight="1">
      <c r="A216" s="4" t="s">
        <v>3675</v>
      </c>
      <c r="B216" s="4" t="s">
        <v>3802</v>
      </c>
      <c r="C216" s="4">
        <v>3.0</v>
      </c>
      <c r="D216" s="4">
        <v>3.0</v>
      </c>
      <c r="E216" s="4">
        <v>3.0</v>
      </c>
      <c r="F216" s="4">
        <v>3.0</v>
      </c>
      <c r="G216" s="4" t="b">
        <v>0</v>
      </c>
      <c r="H216" s="4" t="b">
        <v>0</v>
      </c>
      <c r="I216" s="4" t="b">
        <v>0</v>
      </c>
      <c r="J216" s="4">
        <v>3.0</v>
      </c>
      <c r="K216" s="4">
        <v>3.0</v>
      </c>
      <c r="L216" s="4" t="s">
        <v>86</v>
      </c>
    </row>
    <row r="217" ht="15.75" customHeight="1">
      <c r="A217" s="4" t="s">
        <v>3592</v>
      </c>
      <c r="B217" s="4" t="s">
        <v>3803</v>
      </c>
      <c r="C217" s="4">
        <v>2.0</v>
      </c>
      <c r="D217" s="4">
        <v>4.0</v>
      </c>
      <c r="E217" s="4">
        <v>2.0</v>
      </c>
      <c r="F217" s="4">
        <v>4.0</v>
      </c>
      <c r="G217" s="4" t="b">
        <v>0</v>
      </c>
      <c r="H217" s="4" t="b">
        <v>0</v>
      </c>
      <c r="I217" s="4" t="b">
        <v>0</v>
      </c>
      <c r="J217" s="4">
        <v>0.0</v>
      </c>
      <c r="K217" s="4">
        <v>0.0</v>
      </c>
      <c r="L217" s="4" t="s">
        <v>86</v>
      </c>
    </row>
    <row r="218" ht="15.75" customHeight="1">
      <c r="A218" s="4" t="s">
        <v>3804</v>
      </c>
      <c r="B218" s="4" t="s">
        <v>3805</v>
      </c>
      <c r="C218" s="4">
        <v>2.0</v>
      </c>
      <c r="D218" s="4">
        <v>2.0</v>
      </c>
      <c r="E218" s="4">
        <v>2.0</v>
      </c>
      <c r="F218" s="4">
        <v>2.0</v>
      </c>
      <c r="G218" s="4" t="b">
        <v>0</v>
      </c>
      <c r="H218" s="4" t="b">
        <v>0</v>
      </c>
      <c r="I218" s="4" t="b">
        <v>0</v>
      </c>
      <c r="J218" s="4">
        <v>0.0</v>
      </c>
      <c r="K218" s="4">
        <v>0.0</v>
      </c>
      <c r="L218" s="4" t="s">
        <v>86</v>
      </c>
    </row>
    <row r="219" ht="15.75" customHeight="1">
      <c r="A219" s="4" t="s">
        <v>423</v>
      </c>
      <c r="B219" s="4" t="s">
        <v>3655</v>
      </c>
      <c r="C219" s="4">
        <v>3.0</v>
      </c>
      <c r="D219" s="4">
        <v>3.0</v>
      </c>
      <c r="E219" s="4">
        <v>3.0</v>
      </c>
      <c r="F219" s="4">
        <v>3.0</v>
      </c>
      <c r="G219" s="4" t="b">
        <v>0</v>
      </c>
      <c r="H219" s="4" t="b">
        <v>0</v>
      </c>
      <c r="I219" s="4" t="b">
        <v>0</v>
      </c>
      <c r="J219" s="4">
        <v>3.0</v>
      </c>
      <c r="K219" s="4">
        <v>3.0</v>
      </c>
      <c r="L219" s="4" t="s">
        <v>86</v>
      </c>
    </row>
    <row r="220" ht="15.75" customHeight="1">
      <c r="A220" s="4" t="s">
        <v>3535</v>
      </c>
      <c r="B220" s="4" t="s">
        <v>935</v>
      </c>
      <c r="C220" s="4">
        <v>2.0</v>
      </c>
      <c r="D220" s="4">
        <v>2.0</v>
      </c>
      <c r="E220" s="4">
        <v>2.0</v>
      </c>
      <c r="F220" s="4">
        <v>2.0</v>
      </c>
      <c r="G220" s="4" t="b">
        <v>0</v>
      </c>
      <c r="H220" s="4" t="b">
        <v>0</v>
      </c>
      <c r="I220" s="4" t="b">
        <v>0</v>
      </c>
      <c r="J220" s="4">
        <v>0.0</v>
      </c>
      <c r="K220" s="4">
        <v>0.0</v>
      </c>
      <c r="L220" s="4" t="s">
        <v>86</v>
      </c>
    </row>
    <row r="221" ht="15.75" customHeight="1">
      <c r="A221" s="4" t="s">
        <v>3615</v>
      </c>
      <c r="B221" s="4" t="s">
        <v>1134</v>
      </c>
      <c r="C221" s="4">
        <v>8.0</v>
      </c>
      <c r="D221" s="4">
        <v>8.0</v>
      </c>
      <c r="E221" s="4">
        <v>8.0</v>
      </c>
      <c r="F221" s="4">
        <v>8.0</v>
      </c>
      <c r="G221" s="4" t="b">
        <v>1</v>
      </c>
      <c r="H221" s="4" t="b">
        <v>0</v>
      </c>
      <c r="I221" s="4" t="b">
        <v>0</v>
      </c>
      <c r="J221" s="4">
        <v>0.0</v>
      </c>
      <c r="K221" s="4">
        <v>0.0</v>
      </c>
      <c r="L221" s="4" t="s">
        <v>86</v>
      </c>
    </row>
    <row r="222" ht="15.75" customHeight="1">
      <c r="A222" s="4" t="s">
        <v>3580</v>
      </c>
      <c r="B222" s="4" t="s">
        <v>3699</v>
      </c>
      <c r="C222" s="4">
        <v>4.0</v>
      </c>
      <c r="D222" s="4">
        <v>4.0</v>
      </c>
      <c r="E222" s="4">
        <v>4.0</v>
      </c>
      <c r="F222" s="4">
        <v>4.0</v>
      </c>
      <c r="G222" s="4" t="b">
        <v>0</v>
      </c>
      <c r="H222" s="4" t="b">
        <v>0</v>
      </c>
      <c r="I222" s="4" t="b">
        <v>0</v>
      </c>
      <c r="J222" s="4">
        <v>0.0</v>
      </c>
      <c r="K222" s="4">
        <v>0.0</v>
      </c>
      <c r="L222" s="4" t="s">
        <v>86</v>
      </c>
    </row>
    <row r="223" ht="15.75" customHeight="1">
      <c r="A223" s="4" t="s">
        <v>3806</v>
      </c>
      <c r="B223" s="4" t="s">
        <v>3631</v>
      </c>
      <c r="C223" s="4">
        <v>2.0</v>
      </c>
      <c r="D223" s="4">
        <v>2.0</v>
      </c>
      <c r="E223" s="4">
        <v>2.0</v>
      </c>
      <c r="F223" s="4">
        <v>2.0</v>
      </c>
      <c r="G223" s="4" t="b">
        <v>1</v>
      </c>
      <c r="H223" s="4" t="b">
        <v>0</v>
      </c>
      <c r="I223" s="4" t="b">
        <v>0</v>
      </c>
      <c r="J223" s="4">
        <v>0.0</v>
      </c>
      <c r="K223" s="4">
        <v>0.0</v>
      </c>
      <c r="L223" s="4" t="s">
        <v>86</v>
      </c>
    </row>
    <row r="224" ht="15.75" customHeight="1">
      <c r="A224" s="4" t="s">
        <v>3806</v>
      </c>
      <c r="B224" s="4" t="s">
        <v>3711</v>
      </c>
      <c r="C224" s="4">
        <v>3.0</v>
      </c>
      <c r="D224" s="4">
        <v>3.0</v>
      </c>
      <c r="E224" s="4">
        <v>3.0</v>
      </c>
      <c r="F224" s="4">
        <v>3.0</v>
      </c>
      <c r="G224" s="4" t="b">
        <v>1</v>
      </c>
      <c r="H224" s="4" t="b">
        <v>0</v>
      </c>
      <c r="I224" s="4" t="b">
        <v>0</v>
      </c>
      <c r="J224" s="4">
        <v>0.0</v>
      </c>
      <c r="K224" s="4">
        <v>0.0</v>
      </c>
      <c r="L224" s="4" t="s">
        <v>86</v>
      </c>
    </row>
    <row r="225" ht="15.75" customHeight="1">
      <c r="A225" s="4" t="s">
        <v>3581</v>
      </c>
      <c r="B225" s="4" t="s">
        <v>3786</v>
      </c>
      <c r="C225" s="4">
        <v>2.0</v>
      </c>
      <c r="D225" s="4">
        <v>6.0</v>
      </c>
      <c r="E225" s="4">
        <v>5.0</v>
      </c>
      <c r="F225" s="4">
        <v>6.0</v>
      </c>
      <c r="G225" s="4" t="b">
        <v>0</v>
      </c>
      <c r="H225" s="4" t="b">
        <v>0</v>
      </c>
      <c r="I225" s="4" t="b">
        <v>0</v>
      </c>
      <c r="J225" s="4">
        <v>0.0</v>
      </c>
      <c r="K225" s="4">
        <v>0.0</v>
      </c>
      <c r="L225" s="4" t="s">
        <v>86</v>
      </c>
    </row>
    <row r="226" ht="15.75" customHeight="1">
      <c r="A226" s="4" t="s">
        <v>3714</v>
      </c>
      <c r="B226" s="4" t="s">
        <v>442</v>
      </c>
      <c r="C226" s="4">
        <v>3.0</v>
      </c>
      <c r="D226" s="4">
        <v>3.0</v>
      </c>
      <c r="E226" s="4">
        <v>3.0</v>
      </c>
      <c r="F226" s="4">
        <v>3.0</v>
      </c>
      <c r="G226" s="4" t="b">
        <v>1</v>
      </c>
      <c r="H226" s="4" t="b">
        <v>1</v>
      </c>
      <c r="I226" s="4" t="b">
        <v>1</v>
      </c>
      <c r="J226" s="4">
        <v>2.0</v>
      </c>
      <c r="K226" s="4">
        <v>2.0</v>
      </c>
      <c r="L226" s="4" t="s">
        <v>3576</v>
      </c>
    </row>
    <row r="227" ht="15.75" customHeight="1">
      <c r="A227" s="4" t="s">
        <v>3530</v>
      </c>
      <c r="B227" s="4" t="s">
        <v>3807</v>
      </c>
      <c r="C227" s="4">
        <v>12.0</v>
      </c>
      <c r="D227" s="4">
        <v>12.0</v>
      </c>
      <c r="E227" s="4">
        <v>12.0</v>
      </c>
      <c r="F227" s="4">
        <v>12.0</v>
      </c>
      <c r="G227" s="4" t="b">
        <v>0</v>
      </c>
      <c r="H227" s="4" t="b">
        <v>0</v>
      </c>
      <c r="I227" s="4" t="b">
        <v>0</v>
      </c>
      <c r="J227" s="4">
        <v>0.0</v>
      </c>
      <c r="K227" s="4">
        <v>0.0</v>
      </c>
      <c r="L227" s="4" t="s">
        <v>86</v>
      </c>
    </row>
    <row r="228" ht="15.75" customHeight="1">
      <c r="A228" s="4" t="s">
        <v>3662</v>
      </c>
      <c r="B228" s="4" t="s">
        <v>3626</v>
      </c>
      <c r="C228" s="4">
        <v>2.0</v>
      </c>
      <c r="D228" s="4">
        <v>2.0</v>
      </c>
      <c r="E228" s="4">
        <v>2.0</v>
      </c>
      <c r="F228" s="4">
        <v>2.0</v>
      </c>
      <c r="G228" s="4" t="b">
        <v>0</v>
      </c>
      <c r="H228" s="4" t="b">
        <v>0</v>
      </c>
      <c r="I228" s="4" t="b">
        <v>0</v>
      </c>
      <c r="J228" s="4">
        <v>0.0</v>
      </c>
      <c r="K228" s="4">
        <v>0.0</v>
      </c>
      <c r="L228" s="4" t="s">
        <v>86</v>
      </c>
    </row>
    <row r="229" ht="15.75" customHeight="1">
      <c r="A229" s="4" t="s">
        <v>3554</v>
      </c>
      <c r="B229" s="4" t="s">
        <v>3569</v>
      </c>
      <c r="C229" s="4">
        <v>6.0</v>
      </c>
      <c r="D229" s="4">
        <v>6.0</v>
      </c>
      <c r="E229" s="4">
        <v>6.0</v>
      </c>
      <c r="F229" s="4">
        <v>6.0</v>
      </c>
      <c r="G229" s="4" t="b">
        <v>0</v>
      </c>
      <c r="H229" s="4" t="b">
        <v>0</v>
      </c>
      <c r="I229" s="4" t="b">
        <v>0</v>
      </c>
      <c r="J229" s="4">
        <v>0.0</v>
      </c>
      <c r="K229" s="4">
        <v>0.0</v>
      </c>
      <c r="L229" s="4" t="s">
        <v>86</v>
      </c>
    </row>
    <row r="230" ht="15.75" customHeight="1">
      <c r="A230" s="4" t="s">
        <v>3570</v>
      </c>
      <c r="B230" s="4" t="s">
        <v>3630</v>
      </c>
      <c r="C230" s="4">
        <v>2.0</v>
      </c>
      <c r="D230" s="4">
        <v>2.0</v>
      </c>
      <c r="E230" s="4">
        <v>2.0</v>
      </c>
      <c r="F230" s="4">
        <v>2.0</v>
      </c>
      <c r="G230" s="4" t="b">
        <v>0</v>
      </c>
      <c r="H230" s="4" t="b">
        <v>0</v>
      </c>
      <c r="I230" s="4" t="b">
        <v>0</v>
      </c>
      <c r="J230" s="4">
        <v>2.0</v>
      </c>
      <c r="K230" s="4">
        <v>2.0</v>
      </c>
      <c r="L230" s="4" t="s">
        <v>86</v>
      </c>
    </row>
    <row r="231" ht="15.75" customHeight="1">
      <c r="A231" s="4" t="s">
        <v>3562</v>
      </c>
      <c r="B231" s="4" t="s">
        <v>3808</v>
      </c>
      <c r="C231" s="4">
        <v>5.0</v>
      </c>
      <c r="D231" s="4">
        <v>5.0</v>
      </c>
      <c r="E231" s="4">
        <v>5.0</v>
      </c>
      <c r="F231" s="4">
        <v>5.0</v>
      </c>
      <c r="G231" s="4" t="b">
        <v>0</v>
      </c>
      <c r="H231" s="4" t="b">
        <v>0</v>
      </c>
      <c r="I231" s="4" t="b">
        <v>0</v>
      </c>
      <c r="J231" s="4">
        <v>5.0</v>
      </c>
      <c r="K231" s="4">
        <v>5.0</v>
      </c>
      <c r="L231" s="4" t="s">
        <v>86</v>
      </c>
    </row>
    <row r="232" ht="15.75" customHeight="1">
      <c r="A232" s="4" t="s">
        <v>3652</v>
      </c>
      <c r="B232" s="4" t="s">
        <v>3809</v>
      </c>
      <c r="C232" s="4">
        <v>2.0</v>
      </c>
      <c r="D232" s="4">
        <v>2.0</v>
      </c>
      <c r="E232" s="4">
        <v>2.0</v>
      </c>
      <c r="F232" s="4">
        <v>2.0</v>
      </c>
      <c r="G232" s="4" t="b">
        <v>0</v>
      </c>
      <c r="H232" s="4" t="b">
        <v>0</v>
      </c>
      <c r="I232" s="4" t="b">
        <v>0</v>
      </c>
      <c r="J232" s="4">
        <v>0.0</v>
      </c>
      <c r="K232" s="4">
        <v>0.0</v>
      </c>
      <c r="L232" s="4" t="s">
        <v>86</v>
      </c>
    </row>
    <row r="233" ht="15.75" customHeight="1">
      <c r="A233" s="4" t="s">
        <v>1595</v>
      </c>
      <c r="B233" s="4" t="s">
        <v>3810</v>
      </c>
      <c r="C233" s="4">
        <v>2.0</v>
      </c>
      <c r="D233" s="4">
        <v>2.0</v>
      </c>
      <c r="E233" s="4">
        <v>2.0</v>
      </c>
      <c r="F233" s="4">
        <v>2.0</v>
      </c>
      <c r="G233" s="4" t="b">
        <v>0</v>
      </c>
      <c r="H233" s="4" t="b">
        <v>0</v>
      </c>
      <c r="I233" s="4" t="b">
        <v>0</v>
      </c>
      <c r="J233" s="4">
        <v>2.0</v>
      </c>
      <c r="K233" s="4">
        <v>2.0</v>
      </c>
      <c r="L233" s="4" t="s">
        <v>86</v>
      </c>
    </row>
    <row r="234" ht="15.75" customHeight="1">
      <c r="A234" s="4" t="s">
        <v>3592</v>
      </c>
      <c r="B234" s="4" t="s">
        <v>3811</v>
      </c>
      <c r="C234" s="4">
        <v>2.0</v>
      </c>
      <c r="D234" s="4">
        <v>2.0</v>
      </c>
      <c r="E234" s="4">
        <v>2.0</v>
      </c>
      <c r="F234" s="4">
        <v>2.0</v>
      </c>
      <c r="G234" s="4" t="b">
        <v>0</v>
      </c>
      <c r="H234" s="4" t="b">
        <v>0</v>
      </c>
      <c r="I234" s="4" t="b">
        <v>0</v>
      </c>
      <c r="J234" s="4">
        <v>0.0</v>
      </c>
      <c r="K234" s="4">
        <v>0.0</v>
      </c>
      <c r="L234" s="4" t="s">
        <v>86</v>
      </c>
    </row>
    <row r="235" ht="15.75" customHeight="1">
      <c r="A235" s="4" t="s">
        <v>3812</v>
      </c>
      <c r="B235" s="4" t="s">
        <v>3813</v>
      </c>
      <c r="C235" s="4">
        <v>3.0</v>
      </c>
      <c r="D235" s="4">
        <v>3.0</v>
      </c>
      <c r="E235" s="4">
        <v>3.0</v>
      </c>
      <c r="F235" s="4">
        <v>3.0</v>
      </c>
      <c r="G235" s="4" t="b">
        <v>1</v>
      </c>
      <c r="H235" s="4" t="b">
        <v>1</v>
      </c>
      <c r="I235" s="4" t="b">
        <v>1</v>
      </c>
      <c r="J235" s="4">
        <v>2.0</v>
      </c>
      <c r="K235" s="4">
        <v>2.0</v>
      </c>
      <c r="L235" s="4" t="s">
        <v>3814</v>
      </c>
    </row>
    <row r="236" ht="15.75" customHeight="1">
      <c r="A236" s="4" t="s">
        <v>3815</v>
      </c>
      <c r="B236" s="4" t="s">
        <v>3655</v>
      </c>
      <c r="C236" s="4">
        <v>2.0</v>
      </c>
      <c r="D236" s="4">
        <v>2.0</v>
      </c>
      <c r="E236" s="4">
        <v>2.0</v>
      </c>
      <c r="F236" s="4">
        <v>2.0</v>
      </c>
      <c r="G236" s="4" t="b">
        <v>0</v>
      </c>
      <c r="H236" s="4" t="b">
        <v>0</v>
      </c>
      <c r="I236" s="4" t="b">
        <v>0</v>
      </c>
      <c r="J236" s="4">
        <v>0.0</v>
      </c>
      <c r="K236" s="4">
        <v>0.0</v>
      </c>
      <c r="L236" s="4" t="s">
        <v>86</v>
      </c>
    </row>
    <row r="237" ht="15.75" customHeight="1">
      <c r="A237" s="4" t="s">
        <v>3622</v>
      </c>
      <c r="B237" s="4" t="s">
        <v>728</v>
      </c>
      <c r="C237" s="4">
        <v>3.0</v>
      </c>
      <c r="D237" s="4">
        <v>3.0</v>
      </c>
      <c r="E237" s="4">
        <v>3.0</v>
      </c>
      <c r="F237" s="4">
        <v>3.0</v>
      </c>
      <c r="G237" s="4" t="b">
        <v>1</v>
      </c>
      <c r="H237" s="4" t="b">
        <v>1</v>
      </c>
      <c r="I237" s="4" t="b">
        <v>1</v>
      </c>
      <c r="J237" s="4">
        <v>2.0</v>
      </c>
      <c r="K237" s="4">
        <v>2.0</v>
      </c>
      <c r="L237" s="4" t="s">
        <v>3816</v>
      </c>
    </row>
    <row r="238" ht="15.75" customHeight="1">
      <c r="A238" s="4" t="s">
        <v>3532</v>
      </c>
      <c r="B238" s="4" t="s">
        <v>3537</v>
      </c>
      <c r="C238" s="4">
        <v>2.0</v>
      </c>
      <c r="D238" s="4">
        <v>2.0</v>
      </c>
      <c r="E238" s="4">
        <v>2.0</v>
      </c>
      <c r="F238" s="4">
        <v>2.0</v>
      </c>
      <c r="G238" s="4" t="b">
        <v>0</v>
      </c>
      <c r="H238" s="4" t="b">
        <v>0</v>
      </c>
      <c r="I238" s="4" t="b">
        <v>0</v>
      </c>
      <c r="J238" s="4">
        <v>2.0</v>
      </c>
      <c r="K238" s="4">
        <v>2.0</v>
      </c>
      <c r="L238" s="4" t="s">
        <v>86</v>
      </c>
    </row>
    <row r="239" ht="15.75" customHeight="1">
      <c r="A239" s="4" t="s">
        <v>3621</v>
      </c>
      <c r="B239" s="4" t="s">
        <v>3817</v>
      </c>
      <c r="C239" s="4">
        <v>3.0</v>
      </c>
      <c r="D239" s="4">
        <v>3.0</v>
      </c>
      <c r="E239" s="4">
        <v>3.0</v>
      </c>
      <c r="F239" s="4">
        <v>3.0</v>
      </c>
      <c r="G239" s="4" t="b">
        <v>1</v>
      </c>
      <c r="H239" s="4" t="b">
        <v>1</v>
      </c>
      <c r="I239" s="4" t="b">
        <v>1</v>
      </c>
      <c r="J239" s="4">
        <v>2.0</v>
      </c>
      <c r="K239" s="4">
        <v>2.0</v>
      </c>
      <c r="L239" s="4" t="s">
        <v>3818</v>
      </c>
    </row>
    <row r="240" ht="15.75" customHeight="1">
      <c r="A240" s="4" t="s">
        <v>3819</v>
      </c>
      <c r="B240" s="4" t="s">
        <v>176</v>
      </c>
      <c r="C240" s="4">
        <v>3.0</v>
      </c>
      <c r="D240" s="4">
        <v>3.0</v>
      </c>
      <c r="E240" s="4">
        <v>3.0</v>
      </c>
      <c r="F240" s="4">
        <v>3.0</v>
      </c>
      <c r="G240" s="4" t="b">
        <v>0</v>
      </c>
      <c r="H240" s="4" t="b">
        <v>0</v>
      </c>
      <c r="I240" s="4" t="b">
        <v>0</v>
      </c>
      <c r="J240" s="4">
        <v>0.0</v>
      </c>
      <c r="K240" s="4">
        <v>0.0</v>
      </c>
      <c r="L240" s="4" t="s">
        <v>86</v>
      </c>
    </row>
    <row r="241" ht="15.75" customHeight="1">
      <c r="A241" s="4" t="s">
        <v>3592</v>
      </c>
      <c r="B241" s="4" t="s">
        <v>3820</v>
      </c>
      <c r="C241" s="4">
        <v>2.0</v>
      </c>
      <c r="D241" s="4">
        <v>2.0</v>
      </c>
      <c r="E241" s="4">
        <v>2.0</v>
      </c>
      <c r="F241" s="4">
        <v>2.0</v>
      </c>
      <c r="G241" s="4" t="b">
        <v>0</v>
      </c>
      <c r="H241" s="4" t="b">
        <v>0</v>
      </c>
      <c r="I241" s="4" t="b">
        <v>0</v>
      </c>
      <c r="J241" s="4">
        <v>0.0</v>
      </c>
      <c r="K241" s="4">
        <v>0.0</v>
      </c>
      <c r="L241" s="4" t="s">
        <v>86</v>
      </c>
    </row>
    <row r="242" ht="15.75" customHeight="1">
      <c r="A242" s="4" t="s">
        <v>3648</v>
      </c>
      <c r="B242" s="4" t="s">
        <v>3821</v>
      </c>
      <c r="C242" s="4">
        <v>4.0</v>
      </c>
      <c r="D242" s="4">
        <v>4.0</v>
      </c>
      <c r="E242" s="4">
        <v>4.0</v>
      </c>
      <c r="F242" s="4">
        <v>4.0</v>
      </c>
      <c r="G242" s="4" t="b">
        <v>1</v>
      </c>
      <c r="H242" s="4" t="b">
        <v>1</v>
      </c>
      <c r="I242" s="4" t="b">
        <v>1</v>
      </c>
      <c r="J242" s="4">
        <v>1.0</v>
      </c>
      <c r="K242" s="4">
        <v>1.0</v>
      </c>
      <c r="L242" s="4" t="s">
        <v>3822</v>
      </c>
    </row>
    <row r="243" ht="15.75" customHeight="1">
      <c r="A243" s="4" t="s">
        <v>3530</v>
      </c>
      <c r="B243" s="4" t="s">
        <v>3823</v>
      </c>
      <c r="C243" s="4">
        <v>12.0</v>
      </c>
      <c r="D243" s="4">
        <v>12.0</v>
      </c>
      <c r="E243" s="4">
        <v>12.0</v>
      </c>
      <c r="F243" s="4">
        <v>12.0</v>
      </c>
      <c r="G243" s="4" t="b">
        <v>0</v>
      </c>
      <c r="H243" s="4" t="b">
        <v>0</v>
      </c>
      <c r="I243" s="4" t="b">
        <v>0</v>
      </c>
      <c r="J243" s="4">
        <v>0.0</v>
      </c>
      <c r="K243" s="4">
        <v>0.0</v>
      </c>
      <c r="L243" s="4" t="s">
        <v>86</v>
      </c>
    </row>
    <row r="244" ht="15.75" customHeight="1">
      <c r="A244" s="4" t="s">
        <v>3530</v>
      </c>
      <c r="B244" s="4" t="s">
        <v>3824</v>
      </c>
      <c r="C244" s="4">
        <v>5.0</v>
      </c>
      <c r="D244" s="4">
        <v>5.0</v>
      </c>
      <c r="E244" s="4">
        <v>5.0</v>
      </c>
      <c r="F244" s="4">
        <v>5.0</v>
      </c>
      <c r="G244" s="4" t="b">
        <v>0</v>
      </c>
      <c r="H244" s="4" t="b">
        <v>0</v>
      </c>
      <c r="I244" s="4" t="b">
        <v>0</v>
      </c>
      <c r="J244" s="4">
        <v>0.0</v>
      </c>
      <c r="K244" s="4">
        <v>0.0</v>
      </c>
      <c r="L244" s="4" t="s">
        <v>86</v>
      </c>
    </row>
    <row r="245" ht="15.75" customHeight="1">
      <c r="A245" s="4" t="s">
        <v>3825</v>
      </c>
      <c r="B245" s="4" t="s">
        <v>3726</v>
      </c>
      <c r="C245" s="4">
        <v>2.0</v>
      </c>
      <c r="D245" s="4">
        <v>2.0</v>
      </c>
      <c r="E245" s="4">
        <v>2.0</v>
      </c>
      <c r="F245" s="4">
        <v>2.0</v>
      </c>
      <c r="G245" s="4" t="b">
        <v>0</v>
      </c>
      <c r="H245" s="4" t="b">
        <v>0</v>
      </c>
      <c r="I245" s="4" t="b">
        <v>0</v>
      </c>
      <c r="J245" s="4">
        <v>0.0</v>
      </c>
      <c r="K245" s="4">
        <v>0.0</v>
      </c>
      <c r="L245" s="4" t="s">
        <v>86</v>
      </c>
    </row>
    <row r="246" ht="15.75" customHeight="1">
      <c r="A246" s="4" t="s">
        <v>3616</v>
      </c>
      <c r="B246" s="4" t="s">
        <v>3826</v>
      </c>
      <c r="C246" s="4">
        <v>4.0</v>
      </c>
      <c r="D246" s="4">
        <v>4.0</v>
      </c>
      <c r="E246" s="4">
        <v>4.0</v>
      </c>
      <c r="F246" s="4">
        <v>4.0</v>
      </c>
      <c r="G246" s="4" t="b">
        <v>0</v>
      </c>
      <c r="H246" s="4" t="b">
        <v>0</v>
      </c>
      <c r="I246" s="4" t="b">
        <v>0</v>
      </c>
      <c r="J246" s="4">
        <v>4.0</v>
      </c>
      <c r="K246" s="4">
        <v>4.0</v>
      </c>
      <c r="L246" s="4" t="s">
        <v>86</v>
      </c>
    </row>
    <row r="247" ht="15.75" customHeight="1">
      <c r="A247" s="4" t="s">
        <v>3548</v>
      </c>
      <c r="B247" s="4" t="s">
        <v>3711</v>
      </c>
      <c r="C247" s="4">
        <v>2.0</v>
      </c>
      <c r="D247" s="4">
        <v>2.0</v>
      </c>
      <c r="E247" s="4">
        <v>2.0</v>
      </c>
      <c r="F247" s="4">
        <v>2.0</v>
      </c>
      <c r="G247" s="4" t="b">
        <v>0</v>
      </c>
      <c r="H247" s="4" t="b">
        <v>0</v>
      </c>
      <c r="I247" s="4" t="b">
        <v>0</v>
      </c>
      <c r="J247" s="4">
        <v>2.0</v>
      </c>
      <c r="K247" s="4">
        <v>2.0</v>
      </c>
      <c r="L247" s="4" t="s">
        <v>86</v>
      </c>
    </row>
    <row r="248" ht="15.75" customHeight="1">
      <c r="A248" s="4" t="s">
        <v>3548</v>
      </c>
      <c r="B248" s="4" t="s">
        <v>3792</v>
      </c>
      <c r="C248" s="4">
        <v>17.0</v>
      </c>
      <c r="D248" s="4">
        <v>17.0</v>
      </c>
      <c r="E248" s="4">
        <v>17.0</v>
      </c>
      <c r="F248" s="4">
        <v>17.0</v>
      </c>
      <c r="G248" s="4" t="b">
        <v>1</v>
      </c>
      <c r="H248" s="4" t="b">
        <v>1</v>
      </c>
      <c r="I248" s="4" t="b">
        <v>1</v>
      </c>
      <c r="J248" s="4">
        <v>7.0</v>
      </c>
      <c r="K248" s="4">
        <v>7.0</v>
      </c>
      <c r="L248" s="4" t="s">
        <v>3793</v>
      </c>
    </row>
    <row r="249" ht="15.75" customHeight="1">
      <c r="A249" s="4" t="s">
        <v>3621</v>
      </c>
      <c r="B249" s="4" t="s">
        <v>3827</v>
      </c>
      <c r="C249" s="4">
        <v>2.0</v>
      </c>
      <c r="D249" s="4">
        <v>2.0</v>
      </c>
      <c r="E249" s="4">
        <v>2.0</v>
      </c>
      <c r="F249" s="4">
        <v>2.0</v>
      </c>
      <c r="G249" s="4" t="b">
        <v>0</v>
      </c>
      <c r="H249" s="4" t="b">
        <v>0</v>
      </c>
      <c r="I249" s="4" t="b">
        <v>0</v>
      </c>
      <c r="J249" s="4">
        <v>2.0</v>
      </c>
      <c r="K249" s="4">
        <v>2.0</v>
      </c>
      <c r="L249" s="4" t="s">
        <v>86</v>
      </c>
    </row>
    <row r="250" ht="15.75" customHeight="1">
      <c r="A250" s="4" t="s">
        <v>3622</v>
      </c>
      <c r="B250" s="4" t="s">
        <v>3828</v>
      </c>
      <c r="C250" s="4">
        <v>2.0</v>
      </c>
      <c r="D250" s="4">
        <v>2.0</v>
      </c>
      <c r="E250" s="4">
        <v>2.0</v>
      </c>
      <c r="F250" s="4">
        <v>2.0</v>
      </c>
      <c r="G250" s="4" t="b">
        <v>1</v>
      </c>
      <c r="H250" s="4" t="b">
        <v>1</v>
      </c>
      <c r="I250" s="4" t="b">
        <v>1</v>
      </c>
      <c r="J250" s="4">
        <v>2.0</v>
      </c>
      <c r="K250" s="4">
        <v>2.0</v>
      </c>
      <c r="L250" s="4" t="s">
        <v>3829</v>
      </c>
    </row>
    <row r="251" ht="15.75" customHeight="1">
      <c r="A251" s="4" t="s">
        <v>3551</v>
      </c>
      <c r="B251" s="4" t="s">
        <v>3653</v>
      </c>
      <c r="C251" s="4">
        <v>6.0</v>
      </c>
      <c r="D251" s="4">
        <v>6.0</v>
      </c>
      <c r="E251" s="4">
        <v>6.0</v>
      </c>
      <c r="F251" s="4">
        <v>6.0</v>
      </c>
      <c r="G251" s="4" t="b">
        <v>0</v>
      </c>
      <c r="H251" s="4" t="b">
        <v>0</v>
      </c>
      <c r="I251" s="4" t="b">
        <v>0</v>
      </c>
      <c r="J251" s="4">
        <v>6.0</v>
      </c>
      <c r="K251" s="4">
        <v>6.0</v>
      </c>
      <c r="L251" s="4" t="s">
        <v>86</v>
      </c>
    </row>
    <row r="252" ht="15.75" customHeight="1">
      <c r="A252" s="4" t="s">
        <v>3830</v>
      </c>
      <c r="B252" s="4" t="s">
        <v>3726</v>
      </c>
      <c r="C252" s="4">
        <v>2.0</v>
      </c>
      <c r="D252" s="4">
        <v>4.0</v>
      </c>
      <c r="E252" s="4">
        <v>3.0</v>
      </c>
      <c r="F252" s="4">
        <v>4.0</v>
      </c>
      <c r="G252" s="4" t="b">
        <v>0</v>
      </c>
      <c r="H252" s="4" t="b">
        <v>0</v>
      </c>
      <c r="I252" s="4" t="b">
        <v>0</v>
      </c>
      <c r="J252" s="4">
        <v>0.0</v>
      </c>
      <c r="K252" s="4">
        <v>0.0</v>
      </c>
      <c r="L252" s="4" t="s">
        <v>86</v>
      </c>
    </row>
    <row r="253" ht="15.75" customHeight="1">
      <c r="A253" s="4" t="s">
        <v>3645</v>
      </c>
      <c r="B253" s="4" t="s">
        <v>3787</v>
      </c>
      <c r="C253" s="4">
        <v>4.0</v>
      </c>
      <c r="D253" s="4">
        <v>4.0</v>
      </c>
      <c r="E253" s="4">
        <v>4.0</v>
      </c>
      <c r="F253" s="4">
        <v>4.0</v>
      </c>
      <c r="G253" s="4" t="b">
        <v>1</v>
      </c>
      <c r="H253" s="4" t="b">
        <v>1</v>
      </c>
      <c r="I253" s="4" t="b">
        <v>1</v>
      </c>
      <c r="J253" s="4">
        <v>1.0</v>
      </c>
      <c r="K253" s="4">
        <v>1.0</v>
      </c>
      <c r="L253" s="4" t="s">
        <v>3788</v>
      </c>
    </row>
    <row r="254" ht="15.75" customHeight="1">
      <c r="A254" s="4" t="s">
        <v>3806</v>
      </c>
      <c r="B254" s="4" t="s">
        <v>3630</v>
      </c>
      <c r="C254" s="4">
        <v>3.0</v>
      </c>
      <c r="D254" s="4">
        <v>3.0</v>
      </c>
      <c r="E254" s="4">
        <v>3.0</v>
      </c>
      <c r="F254" s="4">
        <v>3.0</v>
      </c>
      <c r="G254" s="4" t="b">
        <v>1</v>
      </c>
      <c r="H254" s="4" t="b">
        <v>0</v>
      </c>
      <c r="I254" s="4" t="b">
        <v>0</v>
      </c>
      <c r="J254" s="4">
        <v>0.0</v>
      </c>
      <c r="K254" s="4">
        <v>0.0</v>
      </c>
      <c r="L254" s="4" t="s">
        <v>86</v>
      </c>
    </row>
    <row r="255" ht="15.75" customHeight="1">
      <c r="A255" s="4" t="s">
        <v>3815</v>
      </c>
      <c r="B255" s="4" t="s">
        <v>3697</v>
      </c>
      <c r="C255" s="4">
        <v>2.0</v>
      </c>
      <c r="D255" s="4">
        <v>2.0</v>
      </c>
      <c r="E255" s="4">
        <v>2.0</v>
      </c>
      <c r="F255" s="4">
        <v>2.0</v>
      </c>
      <c r="G255" s="4" t="b">
        <v>0</v>
      </c>
      <c r="H255" s="4" t="b">
        <v>0</v>
      </c>
      <c r="I255" s="4" t="b">
        <v>0</v>
      </c>
      <c r="J255" s="4">
        <v>0.0</v>
      </c>
      <c r="K255" s="4">
        <v>0.0</v>
      </c>
      <c r="L255" s="4" t="s">
        <v>86</v>
      </c>
    </row>
    <row r="256" ht="15.75" customHeight="1">
      <c r="A256" s="4" t="s">
        <v>3831</v>
      </c>
      <c r="B256" s="4" t="s">
        <v>3832</v>
      </c>
      <c r="C256" s="4">
        <v>2.0</v>
      </c>
      <c r="D256" s="4">
        <v>2.0</v>
      </c>
      <c r="E256" s="4">
        <v>2.0</v>
      </c>
      <c r="F256" s="4">
        <v>2.0</v>
      </c>
      <c r="G256" s="4" t="b">
        <v>0</v>
      </c>
      <c r="H256" s="4" t="b">
        <v>0</v>
      </c>
      <c r="I256" s="4" t="b">
        <v>0</v>
      </c>
      <c r="J256" s="4">
        <v>0.0</v>
      </c>
      <c r="K256" s="4">
        <v>0.0</v>
      </c>
      <c r="L256" s="4" t="s">
        <v>86</v>
      </c>
    </row>
    <row r="257" ht="15.75" customHeight="1">
      <c r="A257" s="4" t="s">
        <v>3558</v>
      </c>
      <c r="B257" s="4" t="s">
        <v>3833</v>
      </c>
      <c r="C257" s="4">
        <v>4.0</v>
      </c>
      <c r="D257" s="4">
        <v>4.0</v>
      </c>
      <c r="E257" s="4">
        <v>4.0</v>
      </c>
      <c r="F257" s="4">
        <v>4.0</v>
      </c>
      <c r="G257" s="4" t="b">
        <v>0</v>
      </c>
      <c r="H257" s="4" t="b">
        <v>0</v>
      </c>
      <c r="I257" s="4" t="b">
        <v>0</v>
      </c>
      <c r="J257" s="4">
        <v>4.0</v>
      </c>
      <c r="K257" s="4">
        <v>4.0</v>
      </c>
      <c r="L257" s="4" t="s">
        <v>86</v>
      </c>
    </row>
    <row r="258" ht="15.75" customHeight="1">
      <c r="A258" s="4" t="s">
        <v>3581</v>
      </c>
      <c r="B258" s="4" t="s">
        <v>3550</v>
      </c>
      <c r="C258" s="4">
        <v>2.0</v>
      </c>
      <c r="D258" s="4">
        <v>2.0</v>
      </c>
      <c r="E258" s="4">
        <v>2.0</v>
      </c>
      <c r="F258" s="4">
        <v>2.0</v>
      </c>
      <c r="G258" s="4" t="b">
        <v>0</v>
      </c>
      <c r="H258" s="4" t="b">
        <v>0</v>
      </c>
      <c r="I258" s="4" t="b">
        <v>0</v>
      </c>
      <c r="J258" s="4">
        <v>0.0</v>
      </c>
      <c r="K258" s="4">
        <v>0.0</v>
      </c>
      <c r="L258" s="4" t="s">
        <v>86</v>
      </c>
    </row>
    <row r="259" ht="15.75" customHeight="1">
      <c r="A259" s="4" t="s">
        <v>3800</v>
      </c>
      <c r="B259" s="4" t="s">
        <v>3834</v>
      </c>
      <c r="C259" s="4">
        <v>2.0</v>
      </c>
      <c r="D259" s="4">
        <v>2.0</v>
      </c>
      <c r="E259" s="4">
        <v>2.0</v>
      </c>
      <c r="F259" s="4">
        <v>2.0</v>
      </c>
      <c r="G259" s="4" t="b">
        <v>0</v>
      </c>
      <c r="H259" s="4" t="b">
        <v>0</v>
      </c>
      <c r="I259" s="4" t="b">
        <v>0</v>
      </c>
      <c r="J259" s="4">
        <v>0.0</v>
      </c>
      <c r="K259" s="4">
        <v>0.0</v>
      </c>
      <c r="L259" s="4" t="s">
        <v>86</v>
      </c>
    </row>
    <row r="260" ht="15.75" customHeight="1">
      <c r="A260" s="4" t="s">
        <v>3604</v>
      </c>
      <c r="B260" s="4" t="s">
        <v>3835</v>
      </c>
      <c r="C260" s="4">
        <v>2.0</v>
      </c>
      <c r="D260" s="4">
        <v>8.0</v>
      </c>
      <c r="E260" s="4">
        <v>6.0</v>
      </c>
      <c r="F260" s="4">
        <v>8.0</v>
      </c>
      <c r="G260" s="4" t="b">
        <v>0</v>
      </c>
      <c r="H260" s="4" t="b">
        <v>0</v>
      </c>
      <c r="I260" s="4" t="b">
        <v>0</v>
      </c>
      <c r="J260" s="4">
        <v>0.0</v>
      </c>
      <c r="K260" s="4">
        <v>0.0</v>
      </c>
      <c r="L260" s="4" t="s">
        <v>86</v>
      </c>
    </row>
    <row r="261" ht="15.75" customHeight="1">
      <c r="A261" s="4" t="s">
        <v>3613</v>
      </c>
      <c r="B261" s="4" t="s">
        <v>3836</v>
      </c>
      <c r="C261" s="4">
        <v>2.0</v>
      </c>
      <c r="D261" s="4">
        <v>2.0</v>
      </c>
      <c r="E261" s="4">
        <v>2.0</v>
      </c>
      <c r="F261" s="4">
        <v>2.0</v>
      </c>
      <c r="G261" s="4" t="b">
        <v>0</v>
      </c>
      <c r="H261" s="4" t="b">
        <v>0</v>
      </c>
      <c r="I261" s="4" t="b">
        <v>0</v>
      </c>
      <c r="J261" s="4">
        <v>0.0</v>
      </c>
      <c r="K261" s="4">
        <v>0.0</v>
      </c>
      <c r="L261" s="4" t="s">
        <v>86</v>
      </c>
    </row>
    <row r="262" ht="15.75" customHeight="1">
      <c r="A262" s="4" t="s">
        <v>3665</v>
      </c>
      <c r="B262" s="4" t="s">
        <v>831</v>
      </c>
      <c r="C262" s="4">
        <v>4.0</v>
      </c>
      <c r="D262" s="4">
        <v>4.0</v>
      </c>
      <c r="E262" s="4">
        <v>4.0</v>
      </c>
      <c r="F262" s="4">
        <v>4.0</v>
      </c>
      <c r="G262" s="4" t="b">
        <v>1</v>
      </c>
      <c r="H262" s="4" t="b">
        <v>1</v>
      </c>
      <c r="I262" s="4" t="b">
        <v>1</v>
      </c>
      <c r="J262" s="4">
        <v>3.0</v>
      </c>
      <c r="K262" s="4">
        <v>3.0</v>
      </c>
      <c r="L262" s="4" t="s">
        <v>3837</v>
      </c>
    </row>
    <row r="263" ht="15.75" customHeight="1">
      <c r="A263" s="4" t="s">
        <v>3806</v>
      </c>
      <c r="B263" s="4" t="s">
        <v>3838</v>
      </c>
      <c r="C263" s="4">
        <v>7.0</v>
      </c>
      <c r="D263" s="4">
        <v>7.0</v>
      </c>
      <c r="E263" s="4">
        <v>7.0</v>
      </c>
      <c r="F263" s="4">
        <v>7.0</v>
      </c>
      <c r="G263" s="4" t="b">
        <v>1</v>
      </c>
      <c r="H263" s="4" t="b">
        <v>0</v>
      </c>
      <c r="I263" s="4" t="b">
        <v>0</v>
      </c>
      <c r="J263" s="4">
        <v>0.0</v>
      </c>
      <c r="K263" s="4">
        <v>0.0</v>
      </c>
      <c r="L263" s="4" t="s">
        <v>86</v>
      </c>
    </row>
    <row r="264" ht="15.75" customHeight="1">
      <c r="A264" s="4" t="s">
        <v>3610</v>
      </c>
      <c r="B264" s="4" t="s">
        <v>3653</v>
      </c>
      <c r="C264" s="4">
        <v>6.0</v>
      </c>
      <c r="D264" s="4">
        <v>6.0</v>
      </c>
      <c r="E264" s="4">
        <v>6.0</v>
      </c>
      <c r="F264" s="4">
        <v>6.0</v>
      </c>
      <c r="G264" s="4" t="b">
        <v>0</v>
      </c>
      <c r="H264" s="4" t="b">
        <v>0</v>
      </c>
      <c r="I264" s="4" t="b">
        <v>0</v>
      </c>
      <c r="J264" s="4">
        <v>6.0</v>
      </c>
      <c r="K264" s="4">
        <v>6.0</v>
      </c>
      <c r="L264" s="4" t="s">
        <v>86</v>
      </c>
    </row>
    <row r="265" ht="15.75" customHeight="1">
      <c r="A265" s="4" t="s">
        <v>3562</v>
      </c>
      <c r="B265" s="4" t="s">
        <v>3839</v>
      </c>
      <c r="C265" s="4">
        <v>2.0</v>
      </c>
      <c r="D265" s="4">
        <v>2.0</v>
      </c>
      <c r="E265" s="4">
        <v>2.0</v>
      </c>
      <c r="F265" s="4">
        <v>2.0</v>
      </c>
      <c r="G265" s="4" t="b">
        <v>0</v>
      </c>
      <c r="H265" s="4" t="b">
        <v>0</v>
      </c>
      <c r="I265" s="4" t="b">
        <v>0</v>
      </c>
      <c r="J265" s="4">
        <v>2.0</v>
      </c>
      <c r="K265" s="4">
        <v>2.0</v>
      </c>
      <c r="L265" s="4" t="s">
        <v>86</v>
      </c>
    </row>
    <row r="266" ht="15.75" customHeight="1">
      <c r="A266" s="4" t="s">
        <v>3577</v>
      </c>
      <c r="B266" s="4" t="s">
        <v>3840</v>
      </c>
      <c r="C266" s="4">
        <v>4.0</v>
      </c>
      <c r="D266" s="4">
        <v>4.0</v>
      </c>
      <c r="E266" s="4">
        <v>4.0</v>
      </c>
      <c r="F266" s="4">
        <v>4.0</v>
      </c>
      <c r="G266" s="4" t="b">
        <v>0</v>
      </c>
      <c r="H266" s="4" t="b">
        <v>0</v>
      </c>
      <c r="I266" s="4" t="b">
        <v>0</v>
      </c>
      <c r="J266" s="4">
        <v>0.0</v>
      </c>
      <c r="K266" s="4">
        <v>0.0</v>
      </c>
      <c r="L266" s="4" t="s">
        <v>86</v>
      </c>
    </row>
    <row r="267" ht="15.75" customHeight="1">
      <c r="A267" s="4" t="s">
        <v>3577</v>
      </c>
      <c r="B267" s="4" t="s">
        <v>3841</v>
      </c>
      <c r="C267" s="4">
        <v>4.0</v>
      </c>
      <c r="D267" s="4">
        <v>4.0</v>
      </c>
      <c r="E267" s="4">
        <v>4.0</v>
      </c>
      <c r="F267" s="4">
        <v>4.0</v>
      </c>
      <c r="G267" s="4" t="b">
        <v>0</v>
      </c>
      <c r="H267" s="4" t="b">
        <v>0</v>
      </c>
      <c r="I267" s="4" t="b">
        <v>0</v>
      </c>
      <c r="J267" s="4">
        <v>0.0</v>
      </c>
      <c r="K267" s="4">
        <v>0.0</v>
      </c>
      <c r="L267" s="4" t="s">
        <v>86</v>
      </c>
    </row>
    <row r="268" ht="15.75" customHeight="1">
      <c r="A268" s="4" t="s">
        <v>3577</v>
      </c>
      <c r="B268" s="4" t="s">
        <v>3842</v>
      </c>
      <c r="C268" s="4">
        <v>4.0</v>
      </c>
      <c r="D268" s="4">
        <v>4.0</v>
      </c>
      <c r="E268" s="4">
        <v>4.0</v>
      </c>
      <c r="F268" s="4">
        <v>4.0</v>
      </c>
      <c r="G268" s="4" t="b">
        <v>0</v>
      </c>
      <c r="H268" s="4" t="b">
        <v>0</v>
      </c>
      <c r="I268" s="4" t="b">
        <v>0</v>
      </c>
      <c r="J268" s="4">
        <v>0.0</v>
      </c>
      <c r="K268" s="4">
        <v>0.0</v>
      </c>
      <c r="L268" s="4" t="s">
        <v>86</v>
      </c>
    </row>
    <row r="269" ht="15.75" customHeight="1">
      <c r="A269" s="4" t="s">
        <v>3548</v>
      </c>
      <c r="B269" s="4" t="s">
        <v>3740</v>
      </c>
      <c r="C269" s="4">
        <v>4.0</v>
      </c>
      <c r="D269" s="4">
        <v>4.0</v>
      </c>
      <c r="E269" s="4">
        <v>4.0</v>
      </c>
      <c r="F269" s="4">
        <v>4.0</v>
      </c>
      <c r="G269" s="4" t="b">
        <v>0</v>
      </c>
      <c r="H269" s="4" t="b">
        <v>0</v>
      </c>
      <c r="I269" s="4" t="b">
        <v>0</v>
      </c>
      <c r="J269" s="4">
        <v>4.0</v>
      </c>
      <c r="K269" s="4">
        <v>4.0</v>
      </c>
      <c r="L269" s="4" t="s">
        <v>86</v>
      </c>
    </row>
    <row r="270" ht="15.75" customHeight="1">
      <c r="A270" s="4" t="s">
        <v>3622</v>
      </c>
      <c r="B270" s="4" t="s">
        <v>3843</v>
      </c>
      <c r="C270" s="4">
        <v>3.0</v>
      </c>
      <c r="D270" s="4">
        <v>3.0</v>
      </c>
      <c r="E270" s="4">
        <v>3.0</v>
      </c>
      <c r="F270" s="4">
        <v>3.0</v>
      </c>
      <c r="G270" s="4" t="b">
        <v>1</v>
      </c>
      <c r="H270" s="4" t="b">
        <v>1</v>
      </c>
      <c r="I270" s="4" t="b">
        <v>0</v>
      </c>
      <c r="J270" s="4">
        <v>1.0</v>
      </c>
      <c r="K270" s="4">
        <v>1.0</v>
      </c>
      <c r="L270" s="4" t="s">
        <v>86</v>
      </c>
    </row>
    <row r="271" ht="15.75" customHeight="1">
      <c r="A271" s="4" t="s">
        <v>3844</v>
      </c>
      <c r="B271" s="4" t="s">
        <v>3845</v>
      </c>
      <c r="C271" s="4">
        <v>4.0</v>
      </c>
      <c r="D271" s="4">
        <v>4.0</v>
      </c>
      <c r="E271" s="4">
        <v>4.0</v>
      </c>
      <c r="F271" s="4">
        <v>4.0</v>
      </c>
      <c r="G271" s="4" t="b">
        <v>1</v>
      </c>
      <c r="H271" s="4" t="b">
        <v>1</v>
      </c>
      <c r="I271" s="4" t="b">
        <v>1</v>
      </c>
      <c r="J271" s="4">
        <v>3.0</v>
      </c>
      <c r="K271" s="4">
        <v>3.0</v>
      </c>
      <c r="L271" s="4" t="s">
        <v>3846</v>
      </c>
    </row>
    <row r="272" ht="15.75" customHeight="1">
      <c r="A272" s="4" t="s">
        <v>3791</v>
      </c>
      <c r="B272" s="4" t="s">
        <v>176</v>
      </c>
      <c r="C272" s="4">
        <v>2.0</v>
      </c>
      <c r="D272" s="4">
        <v>2.0</v>
      </c>
      <c r="E272" s="4">
        <v>2.0</v>
      </c>
      <c r="F272" s="4">
        <v>2.0</v>
      </c>
      <c r="G272" s="4" t="b">
        <v>1</v>
      </c>
      <c r="H272" s="4" t="b">
        <v>1</v>
      </c>
      <c r="I272" s="4" t="b">
        <v>1</v>
      </c>
      <c r="J272" s="4">
        <v>1.0</v>
      </c>
      <c r="K272" s="4">
        <v>1.0</v>
      </c>
      <c r="L272" s="4" t="s">
        <v>3847</v>
      </c>
    </row>
    <row r="273" ht="15.75" customHeight="1">
      <c r="A273" s="4" t="s">
        <v>3652</v>
      </c>
      <c r="B273" s="4" t="s">
        <v>3848</v>
      </c>
      <c r="C273" s="4">
        <v>5.0</v>
      </c>
      <c r="D273" s="4">
        <v>5.0</v>
      </c>
      <c r="E273" s="4">
        <v>5.0</v>
      </c>
      <c r="F273" s="4">
        <v>5.0</v>
      </c>
      <c r="G273" s="4" t="b">
        <v>0</v>
      </c>
      <c r="H273" s="4" t="b">
        <v>0</v>
      </c>
      <c r="I273" s="4" t="b">
        <v>0</v>
      </c>
      <c r="J273" s="4">
        <v>0.0</v>
      </c>
      <c r="K273" s="4">
        <v>0.0</v>
      </c>
      <c r="L273" s="4" t="s">
        <v>86</v>
      </c>
    </row>
    <row r="274" ht="15.75" customHeight="1">
      <c r="A274" s="4" t="s">
        <v>3849</v>
      </c>
      <c r="B274" s="4" t="s">
        <v>3850</v>
      </c>
      <c r="C274" s="4">
        <v>3.0</v>
      </c>
      <c r="D274" s="4">
        <v>3.0</v>
      </c>
      <c r="E274" s="4">
        <v>3.0</v>
      </c>
      <c r="F274" s="4">
        <v>3.0</v>
      </c>
      <c r="G274" s="4" t="b">
        <v>1</v>
      </c>
      <c r="H274" s="4" t="b">
        <v>1</v>
      </c>
      <c r="I274" s="4" t="b">
        <v>1</v>
      </c>
      <c r="J274" s="4">
        <v>2.0</v>
      </c>
      <c r="K274" s="4">
        <v>2.0</v>
      </c>
      <c r="L274" s="4" t="s">
        <v>3851</v>
      </c>
    </row>
    <row r="275" ht="15.75" customHeight="1">
      <c r="A275" s="4" t="s">
        <v>3791</v>
      </c>
      <c r="B275" s="4" t="s">
        <v>3715</v>
      </c>
      <c r="C275" s="4">
        <v>2.0</v>
      </c>
      <c r="D275" s="4">
        <v>2.0</v>
      </c>
      <c r="E275" s="4">
        <v>2.0</v>
      </c>
      <c r="F275" s="4">
        <v>2.0</v>
      </c>
      <c r="G275" s="4" t="b">
        <v>0</v>
      </c>
      <c r="H275" s="4" t="b">
        <v>0</v>
      </c>
      <c r="I275" s="4" t="b">
        <v>0</v>
      </c>
      <c r="J275" s="4">
        <v>2.0</v>
      </c>
      <c r="K275" s="4">
        <v>2.0</v>
      </c>
      <c r="L275" s="4" t="s">
        <v>86</v>
      </c>
    </row>
    <row r="276" ht="15.75" customHeight="1">
      <c r="A276" s="4" t="s">
        <v>3548</v>
      </c>
      <c r="B276" s="4" t="s">
        <v>3852</v>
      </c>
      <c r="C276" s="4">
        <v>5.0</v>
      </c>
      <c r="D276" s="4">
        <v>5.0</v>
      </c>
      <c r="E276" s="4">
        <v>5.0</v>
      </c>
      <c r="F276" s="4">
        <v>5.0</v>
      </c>
      <c r="G276" s="4" t="b">
        <v>0</v>
      </c>
      <c r="H276" s="4" t="b">
        <v>0</v>
      </c>
      <c r="I276" s="4" t="b">
        <v>0</v>
      </c>
      <c r="J276" s="4">
        <v>5.0</v>
      </c>
      <c r="K276" s="4">
        <v>5.0</v>
      </c>
      <c r="L276" s="4" t="s">
        <v>86</v>
      </c>
    </row>
    <row r="277" ht="15.75" customHeight="1">
      <c r="A277" s="4" t="s">
        <v>3853</v>
      </c>
      <c r="B277" s="4" t="s">
        <v>3854</v>
      </c>
      <c r="C277" s="4">
        <v>2.0</v>
      </c>
      <c r="D277" s="4">
        <v>2.0</v>
      </c>
      <c r="E277" s="4">
        <v>2.0</v>
      </c>
      <c r="F277" s="4">
        <v>2.0</v>
      </c>
      <c r="G277" s="4" t="b">
        <v>0</v>
      </c>
      <c r="H277" s="4" t="b">
        <v>0</v>
      </c>
      <c r="I277" s="4" t="b">
        <v>0</v>
      </c>
      <c r="J277" s="4">
        <v>0.0</v>
      </c>
      <c r="K277" s="4">
        <v>0.0</v>
      </c>
      <c r="L277" s="4" t="s">
        <v>86</v>
      </c>
    </row>
    <row r="278" ht="15.75" customHeight="1">
      <c r="A278" s="4" t="s">
        <v>1595</v>
      </c>
      <c r="B278" s="4" t="s">
        <v>3855</v>
      </c>
      <c r="C278" s="4">
        <v>2.0</v>
      </c>
      <c r="D278" s="4">
        <v>2.0</v>
      </c>
      <c r="E278" s="4">
        <v>2.0</v>
      </c>
      <c r="F278" s="4">
        <v>2.0</v>
      </c>
      <c r="G278" s="4" t="b">
        <v>0</v>
      </c>
      <c r="H278" s="4" t="b">
        <v>0</v>
      </c>
      <c r="I278" s="4" t="b">
        <v>0</v>
      </c>
      <c r="J278" s="4">
        <v>2.0</v>
      </c>
      <c r="K278" s="4">
        <v>2.0</v>
      </c>
      <c r="L278" s="4" t="s">
        <v>86</v>
      </c>
    </row>
    <row r="279" ht="15.75" customHeight="1">
      <c r="A279" s="4" t="s">
        <v>3551</v>
      </c>
      <c r="B279" s="4" t="s">
        <v>3611</v>
      </c>
      <c r="C279" s="4">
        <v>5.0</v>
      </c>
      <c r="D279" s="4">
        <v>5.0</v>
      </c>
      <c r="E279" s="4">
        <v>5.0</v>
      </c>
      <c r="F279" s="4">
        <v>5.0</v>
      </c>
      <c r="G279" s="4" t="b">
        <v>1</v>
      </c>
      <c r="H279" s="4" t="b">
        <v>1</v>
      </c>
      <c r="I279" s="4" t="b">
        <v>1</v>
      </c>
      <c r="J279" s="4">
        <v>4.0</v>
      </c>
      <c r="K279" s="4">
        <v>4.0</v>
      </c>
      <c r="L279" s="4" t="s">
        <v>3612</v>
      </c>
    </row>
    <row r="280" ht="15.75" customHeight="1">
      <c r="A280" s="4" t="s">
        <v>3580</v>
      </c>
      <c r="B280" s="4" t="s">
        <v>3545</v>
      </c>
      <c r="C280" s="4">
        <v>4.0</v>
      </c>
      <c r="D280" s="4">
        <v>4.0</v>
      </c>
      <c r="E280" s="4">
        <v>4.0</v>
      </c>
      <c r="F280" s="4">
        <v>4.0</v>
      </c>
      <c r="G280" s="4" t="b">
        <v>0</v>
      </c>
      <c r="H280" s="4" t="b">
        <v>0</v>
      </c>
      <c r="I280" s="4" t="b">
        <v>0</v>
      </c>
      <c r="J280" s="4">
        <v>0.0</v>
      </c>
      <c r="K280" s="4">
        <v>0.0</v>
      </c>
      <c r="L280" s="4" t="s">
        <v>86</v>
      </c>
    </row>
    <row r="281" ht="15.75" customHeight="1">
      <c r="A281" s="4" t="s">
        <v>3599</v>
      </c>
      <c r="B281" s="4" t="s">
        <v>3856</v>
      </c>
      <c r="C281" s="4">
        <v>3.0</v>
      </c>
      <c r="D281" s="4">
        <v>3.0</v>
      </c>
      <c r="E281" s="4">
        <v>3.0</v>
      </c>
      <c r="F281" s="4">
        <v>3.0</v>
      </c>
      <c r="G281" s="4" t="b">
        <v>0</v>
      </c>
      <c r="H281" s="4" t="b">
        <v>0</v>
      </c>
      <c r="I281" s="4" t="b">
        <v>0</v>
      </c>
      <c r="J281" s="4">
        <v>0.0</v>
      </c>
      <c r="K281" s="4">
        <v>0.0</v>
      </c>
      <c r="L281" s="4" t="s">
        <v>86</v>
      </c>
    </row>
    <row r="282" ht="15.75" customHeight="1">
      <c r="A282" s="4" t="s">
        <v>3857</v>
      </c>
      <c r="B282" s="4" t="s">
        <v>3858</v>
      </c>
      <c r="C282" s="4">
        <v>3.0</v>
      </c>
      <c r="D282" s="4">
        <v>3.0</v>
      </c>
      <c r="E282" s="4">
        <v>3.0</v>
      </c>
      <c r="F282" s="4">
        <v>3.0</v>
      </c>
      <c r="G282" s="4" t="b">
        <v>0</v>
      </c>
      <c r="H282" s="4" t="b">
        <v>0</v>
      </c>
      <c r="I282" s="4" t="b">
        <v>0</v>
      </c>
      <c r="J282" s="4">
        <v>0.0</v>
      </c>
      <c r="K282" s="4">
        <v>0.0</v>
      </c>
      <c r="L282" s="4" t="s">
        <v>86</v>
      </c>
    </row>
    <row r="283" ht="15.75" customHeight="1">
      <c r="A283" s="4" t="s">
        <v>3665</v>
      </c>
      <c r="B283" s="4" t="s">
        <v>3859</v>
      </c>
      <c r="C283" s="4">
        <v>2.0</v>
      </c>
      <c r="D283" s="4">
        <v>2.0</v>
      </c>
      <c r="E283" s="4">
        <v>2.0</v>
      </c>
      <c r="F283" s="4">
        <v>2.0</v>
      </c>
      <c r="G283" s="4" t="b">
        <v>0</v>
      </c>
      <c r="H283" s="4" t="b">
        <v>0</v>
      </c>
      <c r="I283" s="4" t="b">
        <v>0</v>
      </c>
      <c r="J283" s="4">
        <v>2.0</v>
      </c>
      <c r="K283" s="4">
        <v>2.0</v>
      </c>
      <c r="L283" s="4" t="s">
        <v>86</v>
      </c>
    </row>
    <row r="284" ht="15.75" customHeight="1">
      <c r="A284" s="4" t="s">
        <v>3606</v>
      </c>
      <c r="B284" s="4" t="s">
        <v>3598</v>
      </c>
      <c r="C284" s="4">
        <v>2.0</v>
      </c>
      <c r="D284" s="4">
        <v>2.0</v>
      </c>
      <c r="E284" s="4">
        <v>2.0</v>
      </c>
      <c r="F284" s="4">
        <v>2.0</v>
      </c>
      <c r="G284" s="4" t="b">
        <v>0</v>
      </c>
      <c r="H284" s="4" t="b">
        <v>0</v>
      </c>
      <c r="I284" s="4" t="b">
        <v>0</v>
      </c>
      <c r="J284" s="4">
        <v>0.0</v>
      </c>
      <c r="K284" s="4">
        <v>0.0</v>
      </c>
      <c r="L284" s="4" t="s">
        <v>86</v>
      </c>
    </row>
    <row r="285" ht="15.75" customHeight="1">
      <c r="A285" s="4" t="s">
        <v>3675</v>
      </c>
      <c r="B285" s="4" t="s">
        <v>3860</v>
      </c>
      <c r="C285" s="4">
        <v>12.0</v>
      </c>
      <c r="D285" s="4">
        <v>12.0</v>
      </c>
      <c r="E285" s="4">
        <v>12.0</v>
      </c>
      <c r="F285" s="4">
        <v>12.0</v>
      </c>
      <c r="G285" s="4" t="b">
        <v>1</v>
      </c>
      <c r="H285" s="4" t="b">
        <v>1</v>
      </c>
      <c r="I285" s="4" t="b">
        <v>1</v>
      </c>
      <c r="J285" s="4">
        <v>4.0</v>
      </c>
      <c r="K285" s="4">
        <v>4.0</v>
      </c>
      <c r="L285" s="4" t="s">
        <v>3861</v>
      </c>
    </row>
    <row r="286" ht="15.75" customHeight="1">
      <c r="A286" s="4" t="s">
        <v>3774</v>
      </c>
      <c r="B286" s="4" t="s">
        <v>3571</v>
      </c>
      <c r="C286" s="4">
        <v>5.0</v>
      </c>
      <c r="D286" s="4">
        <v>5.0</v>
      </c>
      <c r="E286" s="4">
        <v>5.0</v>
      </c>
      <c r="F286" s="4">
        <v>5.0</v>
      </c>
      <c r="G286" s="4" t="b">
        <v>1</v>
      </c>
      <c r="H286" s="4" t="b">
        <v>1</v>
      </c>
      <c r="I286" s="4" t="b">
        <v>1</v>
      </c>
      <c r="J286" s="4">
        <v>3.0</v>
      </c>
      <c r="K286" s="4">
        <v>3.0</v>
      </c>
      <c r="L286" s="4" t="s">
        <v>3602</v>
      </c>
    </row>
    <row r="287" ht="15.75" customHeight="1">
      <c r="A287" s="4" t="s">
        <v>3675</v>
      </c>
      <c r="B287" s="4" t="s">
        <v>3862</v>
      </c>
      <c r="C287" s="4">
        <v>3.0</v>
      </c>
      <c r="D287" s="4">
        <v>3.0</v>
      </c>
      <c r="E287" s="4">
        <v>3.0</v>
      </c>
      <c r="F287" s="4">
        <v>3.0</v>
      </c>
      <c r="G287" s="4" t="b">
        <v>0</v>
      </c>
      <c r="H287" s="4" t="b">
        <v>0</v>
      </c>
      <c r="I287" s="4" t="b">
        <v>0</v>
      </c>
      <c r="J287" s="4">
        <v>3.0</v>
      </c>
      <c r="K287" s="4">
        <v>3.0</v>
      </c>
      <c r="L287" s="4" t="s">
        <v>86</v>
      </c>
    </row>
    <row r="288" ht="15.75" customHeight="1">
      <c r="A288" s="4" t="s">
        <v>3597</v>
      </c>
      <c r="B288" s="4" t="s">
        <v>3711</v>
      </c>
      <c r="C288" s="4">
        <v>2.0</v>
      </c>
      <c r="D288" s="4">
        <v>2.0</v>
      </c>
      <c r="E288" s="4">
        <v>2.0</v>
      </c>
      <c r="F288" s="4">
        <v>2.0</v>
      </c>
      <c r="G288" s="4" t="b">
        <v>0</v>
      </c>
      <c r="H288" s="4" t="b">
        <v>0</v>
      </c>
      <c r="I288" s="4" t="b">
        <v>0</v>
      </c>
      <c r="J288" s="4">
        <v>0.0</v>
      </c>
      <c r="K288" s="4">
        <v>0.0</v>
      </c>
      <c r="L288" s="4" t="s">
        <v>86</v>
      </c>
    </row>
    <row r="289" ht="15.75" customHeight="1">
      <c r="A289" s="4" t="s">
        <v>3815</v>
      </c>
      <c r="B289" s="4" t="s">
        <v>2030</v>
      </c>
      <c r="C289" s="4">
        <v>3.0</v>
      </c>
      <c r="D289" s="4">
        <v>3.0</v>
      </c>
      <c r="E289" s="4">
        <v>3.0</v>
      </c>
      <c r="F289" s="4">
        <v>3.0</v>
      </c>
      <c r="G289" s="4" t="b">
        <v>0</v>
      </c>
      <c r="H289" s="4" t="b">
        <v>0</v>
      </c>
      <c r="I289" s="4" t="b">
        <v>0</v>
      </c>
      <c r="J289" s="4">
        <v>0.0</v>
      </c>
      <c r="K289" s="4">
        <v>0.0</v>
      </c>
      <c r="L289" s="4" t="s">
        <v>86</v>
      </c>
    </row>
    <row r="290" ht="15.75" customHeight="1">
      <c r="A290" s="4" t="s">
        <v>3622</v>
      </c>
      <c r="B290" s="4" t="s">
        <v>3863</v>
      </c>
      <c r="C290" s="4">
        <v>2.0</v>
      </c>
      <c r="D290" s="4">
        <v>2.0</v>
      </c>
      <c r="E290" s="4">
        <v>2.0</v>
      </c>
      <c r="F290" s="4">
        <v>2.0</v>
      </c>
      <c r="G290" s="4" t="b">
        <v>0</v>
      </c>
      <c r="H290" s="4" t="b">
        <v>0</v>
      </c>
      <c r="I290" s="4" t="b">
        <v>0</v>
      </c>
      <c r="J290" s="4">
        <v>2.0</v>
      </c>
      <c r="K290" s="4">
        <v>2.0</v>
      </c>
      <c r="L290" s="4" t="s">
        <v>86</v>
      </c>
    </row>
    <row r="291" ht="15.75" customHeight="1">
      <c r="A291" s="4" t="s">
        <v>3652</v>
      </c>
      <c r="B291" s="4" t="s">
        <v>3864</v>
      </c>
      <c r="C291" s="4">
        <v>2.0</v>
      </c>
      <c r="D291" s="4">
        <v>2.0</v>
      </c>
      <c r="E291" s="4">
        <v>2.0</v>
      </c>
      <c r="F291" s="4">
        <v>2.0</v>
      </c>
      <c r="G291" s="4" t="b">
        <v>0</v>
      </c>
      <c r="H291" s="4" t="b">
        <v>0</v>
      </c>
      <c r="I291" s="4" t="b">
        <v>0</v>
      </c>
      <c r="J291" s="4">
        <v>0.0</v>
      </c>
      <c r="K291" s="4">
        <v>0.0</v>
      </c>
      <c r="L291" s="4" t="s">
        <v>86</v>
      </c>
    </row>
    <row r="292" ht="15.75" customHeight="1">
      <c r="A292" s="4" t="s">
        <v>3804</v>
      </c>
      <c r="B292" s="4" t="s">
        <v>3542</v>
      </c>
      <c r="C292" s="4">
        <v>2.0</v>
      </c>
      <c r="D292" s="4">
        <v>2.0</v>
      </c>
      <c r="E292" s="4">
        <v>2.0</v>
      </c>
      <c r="F292" s="4">
        <v>2.0</v>
      </c>
      <c r="G292" s="4" t="b">
        <v>0</v>
      </c>
      <c r="H292" s="4" t="b">
        <v>0</v>
      </c>
      <c r="I292" s="4" t="b">
        <v>0</v>
      </c>
      <c r="J292" s="4">
        <v>0.0</v>
      </c>
      <c r="K292" s="4">
        <v>0.0</v>
      </c>
      <c r="L292" s="4" t="s">
        <v>86</v>
      </c>
    </row>
    <row r="293" ht="15.75" customHeight="1">
      <c r="A293" s="4" t="s">
        <v>3634</v>
      </c>
      <c r="B293" s="4" t="s">
        <v>697</v>
      </c>
      <c r="C293" s="4">
        <v>5.0</v>
      </c>
      <c r="D293" s="4">
        <v>5.0</v>
      </c>
      <c r="E293" s="4">
        <v>5.0</v>
      </c>
      <c r="F293" s="4">
        <v>5.0</v>
      </c>
      <c r="G293" s="4" t="b">
        <v>1</v>
      </c>
      <c r="H293" s="4" t="b">
        <v>0</v>
      </c>
      <c r="I293" s="4" t="b">
        <v>0</v>
      </c>
      <c r="J293" s="4">
        <v>0.0</v>
      </c>
      <c r="K293" s="4">
        <v>0.0</v>
      </c>
      <c r="L293" s="4" t="s">
        <v>86</v>
      </c>
    </row>
    <row r="294" ht="15.75" customHeight="1">
      <c r="A294" s="4" t="s">
        <v>3572</v>
      </c>
      <c r="B294" s="4" t="s">
        <v>3865</v>
      </c>
      <c r="C294" s="4">
        <v>4.0</v>
      </c>
      <c r="D294" s="4">
        <v>4.0</v>
      </c>
      <c r="E294" s="4">
        <v>4.0</v>
      </c>
      <c r="F294" s="4">
        <v>4.0</v>
      </c>
      <c r="G294" s="4" t="b">
        <v>1</v>
      </c>
      <c r="H294" s="4" t="b">
        <v>1</v>
      </c>
      <c r="I294" s="4" t="b">
        <v>1</v>
      </c>
      <c r="J294" s="4">
        <v>1.0</v>
      </c>
      <c r="K294" s="4">
        <v>1.0</v>
      </c>
      <c r="L294" s="4" t="s">
        <v>3866</v>
      </c>
    </row>
    <row r="295" ht="15.75" customHeight="1">
      <c r="A295" s="4" t="s">
        <v>3604</v>
      </c>
      <c r="B295" s="4" t="s">
        <v>3867</v>
      </c>
      <c r="C295" s="4">
        <v>3.0</v>
      </c>
      <c r="D295" s="4">
        <v>12.0</v>
      </c>
      <c r="E295" s="4">
        <v>8.0</v>
      </c>
      <c r="F295" s="4">
        <v>12.0</v>
      </c>
      <c r="G295" s="4" t="b">
        <v>0</v>
      </c>
      <c r="H295" s="4" t="b">
        <v>0</v>
      </c>
      <c r="I295" s="4" t="b">
        <v>0</v>
      </c>
      <c r="J295" s="4">
        <v>0.0</v>
      </c>
      <c r="K295" s="4">
        <v>0.0</v>
      </c>
      <c r="L295" s="4" t="s">
        <v>86</v>
      </c>
    </row>
    <row r="296" ht="15.75" customHeight="1">
      <c r="A296" s="4" t="s">
        <v>1595</v>
      </c>
      <c r="B296" s="4" t="s">
        <v>3868</v>
      </c>
      <c r="C296" s="4">
        <v>2.0</v>
      </c>
      <c r="D296" s="4">
        <v>2.0</v>
      </c>
      <c r="E296" s="4">
        <v>2.0</v>
      </c>
      <c r="F296" s="4">
        <v>2.0</v>
      </c>
      <c r="G296" s="4" t="b">
        <v>0</v>
      </c>
      <c r="H296" s="4" t="b">
        <v>0</v>
      </c>
      <c r="I296" s="4" t="b">
        <v>0</v>
      </c>
      <c r="J296" s="4">
        <v>2.0</v>
      </c>
      <c r="K296" s="4">
        <v>2.0</v>
      </c>
      <c r="L296" s="4" t="s">
        <v>86</v>
      </c>
    </row>
    <row r="297" ht="15.75" customHeight="1">
      <c r="A297" s="4" t="s">
        <v>3606</v>
      </c>
      <c r="B297" s="4" t="s">
        <v>3869</v>
      </c>
      <c r="C297" s="4">
        <v>2.0</v>
      </c>
      <c r="D297" s="4">
        <v>2.0</v>
      </c>
      <c r="E297" s="4">
        <v>2.0</v>
      </c>
      <c r="F297" s="4">
        <v>2.0</v>
      </c>
      <c r="G297" s="4" t="b">
        <v>0</v>
      </c>
      <c r="H297" s="4" t="b">
        <v>0</v>
      </c>
      <c r="I297" s="4" t="b">
        <v>0</v>
      </c>
      <c r="J297" s="4">
        <v>0.0</v>
      </c>
      <c r="K297" s="4">
        <v>0.0</v>
      </c>
      <c r="L297" s="4" t="s">
        <v>86</v>
      </c>
    </row>
    <row r="298" ht="15.75" customHeight="1">
      <c r="A298" s="4" t="s">
        <v>3584</v>
      </c>
      <c r="B298" s="4" t="s">
        <v>3870</v>
      </c>
      <c r="C298" s="4">
        <v>2.0</v>
      </c>
      <c r="D298" s="4">
        <v>2.0</v>
      </c>
      <c r="E298" s="4">
        <v>2.0</v>
      </c>
      <c r="F298" s="4">
        <v>2.0</v>
      </c>
      <c r="G298" s="4" t="b">
        <v>0</v>
      </c>
      <c r="H298" s="4" t="b">
        <v>0</v>
      </c>
      <c r="I298" s="4" t="b">
        <v>0</v>
      </c>
      <c r="J298" s="4">
        <v>0.0</v>
      </c>
      <c r="K298" s="4">
        <v>0.0</v>
      </c>
      <c r="L298" s="4" t="s">
        <v>86</v>
      </c>
    </row>
    <row r="299" ht="15.75" customHeight="1">
      <c r="A299" s="4" t="s">
        <v>3572</v>
      </c>
      <c r="B299" s="4" t="s">
        <v>3871</v>
      </c>
      <c r="C299" s="4">
        <v>15.0</v>
      </c>
      <c r="D299" s="4">
        <v>15.0</v>
      </c>
      <c r="E299" s="4">
        <v>15.0</v>
      </c>
      <c r="F299" s="4">
        <v>15.0</v>
      </c>
      <c r="G299" s="4" t="b">
        <v>1</v>
      </c>
      <c r="H299" s="4" t="b">
        <v>1</v>
      </c>
      <c r="I299" s="4" t="b">
        <v>1</v>
      </c>
      <c r="J299" s="4">
        <v>1.0</v>
      </c>
      <c r="K299" s="4">
        <v>1.0</v>
      </c>
      <c r="L299" s="4" t="s">
        <v>3872</v>
      </c>
    </row>
    <row r="300" ht="15.75" customHeight="1">
      <c r="A300" s="4" t="s">
        <v>3795</v>
      </c>
      <c r="B300" s="4" t="s">
        <v>3582</v>
      </c>
      <c r="C300" s="4">
        <v>3.0</v>
      </c>
      <c r="D300" s="4">
        <v>9.0</v>
      </c>
      <c r="E300" s="4">
        <v>3.0</v>
      </c>
      <c r="F300" s="4">
        <v>9.0</v>
      </c>
      <c r="G300" s="4" t="b">
        <v>0</v>
      </c>
      <c r="H300" s="4" t="b">
        <v>0</v>
      </c>
      <c r="I300" s="4" t="b">
        <v>0</v>
      </c>
      <c r="J300" s="4">
        <v>0.0</v>
      </c>
      <c r="K300" s="4">
        <v>0.0</v>
      </c>
      <c r="L300" s="4" t="s">
        <v>86</v>
      </c>
    </row>
    <row r="301" ht="15.75" customHeight="1">
      <c r="A301" s="4" t="s">
        <v>3652</v>
      </c>
      <c r="B301" s="4" t="s">
        <v>3873</v>
      </c>
      <c r="C301" s="4">
        <v>2.0</v>
      </c>
      <c r="D301" s="4">
        <v>4.0</v>
      </c>
      <c r="E301" s="4">
        <v>2.0</v>
      </c>
      <c r="F301" s="4">
        <v>4.0</v>
      </c>
      <c r="G301" s="4" t="b">
        <v>0</v>
      </c>
      <c r="H301" s="4" t="b">
        <v>0</v>
      </c>
      <c r="I301" s="4" t="b">
        <v>0</v>
      </c>
      <c r="J301" s="4">
        <v>0.0</v>
      </c>
      <c r="K301" s="4">
        <v>0.0</v>
      </c>
      <c r="L301" s="4" t="s">
        <v>86</v>
      </c>
    </row>
    <row r="302" ht="15.75" customHeight="1">
      <c r="A302" s="4" t="s">
        <v>3762</v>
      </c>
      <c r="B302" s="4" t="s">
        <v>3655</v>
      </c>
      <c r="C302" s="4">
        <v>2.0</v>
      </c>
      <c r="D302" s="4">
        <v>2.0</v>
      </c>
      <c r="E302" s="4">
        <v>2.0</v>
      </c>
      <c r="F302" s="4">
        <v>2.0</v>
      </c>
      <c r="G302" s="4" t="b">
        <v>0</v>
      </c>
      <c r="H302" s="4" t="b">
        <v>0</v>
      </c>
      <c r="I302" s="4" t="b">
        <v>0</v>
      </c>
      <c r="J302" s="4">
        <v>0.0</v>
      </c>
      <c r="K302" s="4">
        <v>0.0</v>
      </c>
      <c r="L302" s="4" t="s">
        <v>86</v>
      </c>
    </row>
    <row r="303" ht="15.75" customHeight="1">
      <c r="A303" s="4" t="s">
        <v>3575</v>
      </c>
      <c r="B303" s="4" t="s">
        <v>176</v>
      </c>
      <c r="C303" s="4">
        <v>2.0</v>
      </c>
      <c r="D303" s="4">
        <v>2.0</v>
      </c>
      <c r="E303" s="4">
        <v>2.0</v>
      </c>
      <c r="F303" s="4">
        <v>2.0</v>
      </c>
      <c r="G303" s="4" t="b">
        <v>1</v>
      </c>
      <c r="H303" s="4" t="b">
        <v>1</v>
      </c>
      <c r="I303" s="4" t="b">
        <v>1</v>
      </c>
      <c r="J303" s="4">
        <v>1.0</v>
      </c>
      <c r="K303" s="4">
        <v>1.0</v>
      </c>
      <c r="L303" s="4" t="s">
        <v>3847</v>
      </c>
    </row>
    <row r="304" ht="15.75" customHeight="1">
      <c r="A304" s="4" t="s">
        <v>3804</v>
      </c>
      <c r="B304" s="4" t="s">
        <v>3874</v>
      </c>
      <c r="C304" s="4">
        <v>2.0</v>
      </c>
      <c r="D304" s="4">
        <v>2.0</v>
      </c>
      <c r="E304" s="4">
        <v>2.0</v>
      </c>
      <c r="F304" s="4">
        <v>2.0</v>
      </c>
      <c r="G304" s="4" t="b">
        <v>0</v>
      </c>
      <c r="H304" s="4" t="b">
        <v>0</v>
      </c>
      <c r="I304" s="4" t="b">
        <v>0</v>
      </c>
      <c r="J304" s="4">
        <v>0.0</v>
      </c>
      <c r="K304" s="4">
        <v>0.0</v>
      </c>
      <c r="L304" s="4" t="s">
        <v>86</v>
      </c>
    </row>
    <row r="305" ht="15.75" customHeight="1">
      <c r="A305" s="4" t="s">
        <v>3875</v>
      </c>
      <c r="B305" s="4" t="s">
        <v>3702</v>
      </c>
      <c r="C305" s="4">
        <v>2.0</v>
      </c>
      <c r="D305" s="4">
        <v>2.0</v>
      </c>
      <c r="E305" s="4">
        <v>2.0</v>
      </c>
      <c r="F305" s="4">
        <v>2.0</v>
      </c>
      <c r="G305" s="4" t="b">
        <v>0</v>
      </c>
      <c r="H305" s="4" t="b">
        <v>0</v>
      </c>
      <c r="I305" s="4" t="b">
        <v>0</v>
      </c>
      <c r="J305" s="4">
        <v>0.0</v>
      </c>
      <c r="K305" s="4">
        <v>0.0</v>
      </c>
      <c r="L305" s="4" t="s">
        <v>86</v>
      </c>
    </row>
    <row r="306" ht="15.75" customHeight="1">
      <c r="A306" s="4" t="s">
        <v>3800</v>
      </c>
      <c r="B306" s="4" t="s">
        <v>728</v>
      </c>
      <c r="C306" s="4">
        <v>2.0</v>
      </c>
      <c r="D306" s="4">
        <v>2.0</v>
      </c>
      <c r="E306" s="4">
        <v>2.0</v>
      </c>
      <c r="F306" s="4">
        <v>2.0</v>
      </c>
      <c r="G306" s="4" t="b">
        <v>0</v>
      </c>
      <c r="H306" s="4" t="b">
        <v>0</v>
      </c>
      <c r="I306" s="4" t="b">
        <v>0</v>
      </c>
      <c r="J306" s="4">
        <v>0.0</v>
      </c>
      <c r="K306" s="4">
        <v>0.0</v>
      </c>
      <c r="L306" s="4" t="s">
        <v>86</v>
      </c>
    </row>
    <row r="307" ht="15.75" customHeight="1">
      <c r="A307" s="4" t="s">
        <v>3876</v>
      </c>
      <c r="B307" s="4" t="s">
        <v>3856</v>
      </c>
      <c r="C307" s="4">
        <v>6.0</v>
      </c>
      <c r="D307" s="4">
        <v>6.0</v>
      </c>
      <c r="E307" s="4">
        <v>6.0</v>
      </c>
      <c r="F307" s="4">
        <v>6.0</v>
      </c>
      <c r="G307" s="4" t="b">
        <v>0</v>
      </c>
      <c r="H307" s="4" t="b">
        <v>0</v>
      </c>
      <c r="I307" s="4" t="b">
        <v>0</v>
      </c>
      <c r="J307" s="4">
        <v>6.0</v>
      </c>
      <c r="K307" s="4">
        <v>6.0</v>
      </c>
      <c r="L307" s="4" t="s">
        <v>86</v>
      </c>
    </row>
    <row r="308" ht="15.75" customHeight="1">
      <c r="A308" s="4" t="s">
        <v>3616</v>
      </c>
      <c r="B308" s="4" t="s">
        <v>3877</v>
      </c>
      <c r="C308" s="4">
        <v>3.0</v>
      </c>
      <c r="D308" s="4">
        <v>3.0</v>
      </c>
      <c r="E308" s="4">
        <v>3.0</v>
      </c>
      <c r="F308" s="4">
        <v>3.0</v>
      </c>
      <c r="G308" s="4" t="b">
        <v>0</v>
      </c>
      <c r="H308" s="4" t="b">
        <v>0</v>
      </c>
      <c r="I308" s="4" t="b">
        <v>0</v>
      </c>
      <c r="J308" s="4">
        <v>3.0</v>
      </c>
      <c r="K308" s="4">
        <v>3.0</v>
      </c>
      <c r="L308" s="4" t="s">
        <v>86</v>
      </c>
    </row>
    <row r="309" ht="15.75" customHeight="1">
      <c r="A309" s="4" t="s">
        <v>3622</v>
      </c>
      <c r="B309" s="4" t="s">
        <v>3878</v>
      </c>
      <c r="C309" s="4">
        <v>2.0</v>
      </c>
      <c r="D309" s="4">
        <v>2.0</v>
      </c>
      <c r="E309" s="4">
        <v>2.0</v>
      </c>
      <c r="F309" s="4">
        <v>2.0</v>
      </c>
      <c r="G309" s="4" t="b">
        <v>0</v>
      </c>
      <c r="H309" s="4" t="b">
        <v>0</v>
      </c>
      <c r="I309" s="4" t="b">
        <v>0</v>
      </c>
      <c r="J309" s="4">
        <v>2.0</v>
      </c>
      <c r="K309" s="4">
        <v>2.0</v>
      </c>
      <c r="L309" s="4" t="s">
        <v>86</v>
      </c>
    </row>
    <row r="310" ht="15.75" customHeight="1">
      <c r="A310" s="4" t="s">
        <v>3549</v>
      </c>
      <c r="B310" s="4" t="s">
        <v>3631</v>
      </c>
      <c r="C310" s="4">
        <v>2.0</v>
      </c>
      <c r="D310" s="4">
        <v>2.0</v>
      </c>
      <c r="E310" s="4">
        <v>2.0</v>
      </c>
      <c r="F310" s="4">
        <v>2.0</v>
      </c>
      <c r="G310" s="4" t="b">
        <v>0</v>
      </c>
      <c r="H310" s="4" t="b">
        <v>0</v>
      </c>
      <c r="I310" s="4" t="b">
        <v>0</v>
      </c>
      <c r="J310" s="4">
        <v>0.0</v>
      </c>
      <c r="K310" s="4">
        <v>0.0</v>
      </c>
      <c r="L310" s="4" t="s">
        <v>86</v>
      </c>
    </row>
    <row r="311" ht="15.75" customHeight="1">
      <c r="A311" s="4" t="s">
        <v>3665</v>
      </c>
      <c r="B311" s="4" t="s">
        <v>3879</v>
      </c>
      <c r="C311" s="4">
        <v>3.0</v>
      </c>
      <c r="D311" s="4">
        <v>3.0</v>
      </c>
      <c r="E311" s="4">
        <v>3.0</v>
      </c>
      <c r="F311" s="4">
        <v>3.0</v>
      </c>
      <c r="G311" s="4" t="b">
        <v>1</v>
      </c>
      <c r="H311" s="4" t="b">
        <v>1</v>
      </c>
      <c r="I311" s="4" t="b">
        <v>1</v>
      </c>
      <c r="J311" s="4">
        <v>2.0</v>
      </c>
      <c r="K311" s="4">
        <v>2.0</v>
      </c>
      <c r="L311" s="4" t="s">
        <v>3880</v>
      </c>
    </row>
    <row r="312" ht="15.75" customHeight="1">
      <c r="A312" s="4" t="s">
        <v>3736</v>
      </c>
      <c r="B312" s="4" t="s">
        <v>3881</v>
      </c>
      <c r="C312" s="4">
        <v>2.0</v>
      </c>
      <c r="D312" s="4">
        <v>5.0</v>
      </c>
      <c r="E312" s="4">
        <v>3.0</v>
      </c>
      <c r="F312" s="4">
        <v>5.0</v>
      </c>
      <c r="G312" s="4" t="b">
        <v>1</v>
      </c>
      <c r="H312" s="4" t="b">
        <v>1</v>
      </c>
      <c r="I312" s="4" t="b">
        <v>0</v>
      </c>
      <c r="J312" s="4">
        <v>1.0</v>
      </c>
      <c r="K312" s="4">
        <v>1.0</v>
      </c>
      <c r="L312" s="4" t="s">
        <v>86</v>
      </c>
    </row>
    <row r="313" ht="15.75" customHeight="1">
      <c r="A313" s="4" t="s">
        <v>3812</v>
      </c>
      <c r="B313" s="4" t="s">
        <v>3882</v>
      </c>
      <c r="C313" s="4">
        <v>3.0</v>
      </c>
      <c r="D313" s="4">
        <v>3.0</v>
      </c>
      <c r="E313" s="4">
        <v>3.0</v>
      </c>
      <c r="F313" s="4">
        <v>3.0</v>
      </c>
      <c r="G313" s="4" t="b">
        <v>1</v>
      </c>
      <c r="H313" s="4" t="b">
        <v>1</v>
      </c>
      <c r="I313" s="4" t="b">
        <v>1</v>
      </c>
      <c r="J313" s="4">
        <v>2.0</v>
      </c>
      <c r="K313" s="4">
        <v>2.0</v>
      </c>
      <c r="L313" s="4" t="s">
        <v>3883</v>
      </c>
    </row>
    <row r="314" ht="15.75" customHeight="1">
      <c r="A314" s="4" t="s">
        <v>3714</v>
      </c>
      <c r="B314" s="4" t="s">
        <v>176</v>
      </c>
      <c r="C314" s="4">
        <v>2.0</v>
      </c>
      <c r="D314" s="4">
        <v>2.0</v>
      </c>
      <c r="E314" s="4">
        <v>2.0</v>
      </c>
      <c r="F314" s="4">
        <v>2.0</v>
      </c>
      <c r="G314" s="4" t="b">
        <v>1</v>
      </c>
      <c r="H314" s="4" t="b">
        <v>1</v>
      </c>
      <c r="I314" s="4" t="b">
        <v>1</v>
      </c>
      <c r="J314" s="4">
        <v>1.0</v>
      </c>
      <c r="K314" s="4">
        <v>1.0</v>
      </c>
      <c r="L314" s="4" t="s">
        <v>3847</v>
      </c>
    </row>
    <row r="315" ht="15.75" customHeight="1">
      <c r="A315" s="4" t="s">
        <v>3592</v>
      </c>
      <c r="B315" s="4" t="s">
        <v>3802</v>
      </c>
      <c r="C315" s="4">
        <v>2.0</v>
      </c>
      <c r="D315" s="4">
        <v>2.0</v>
      </c>
      <c r="E315" s="4">
        <v>2.0</v>
      </c>
      <c r="F315" s="4">
        <v>2.0</v>
      </c>
      <c r="G315" s="4" t="b">
        <v>0</v>
      </c>
      <c r="H315" s="4" t="b">
        <v>0</v>
      </c>
      <c r="I315" s="4" t="b">
        <v>0</v>
      </c>
      <c r="J315" s="4">
        <v>0.0</v>
      </c>
      <c r="K315" s="4">
        <v>0.0</v>
      </c>
      <c r="L315" s="4" t="s">
        <v>86</v>
      </c>
    </row>
    <row r="316" ht="15.75" customHeight="1">
      <c r="A316" s="4" t="s">
        <v>3613</v>
      </c>
      <c r="B316" s="4" t="s">
        <v>3884</v>
      </c>
      <c r="C316" s="4">
        <v>2.0</v>
      </c>
      <c r="D316" s="4">
        <v>2.0</v>
      </c>
      <c r="E316" s="4">
        <v>2.0</v>
      </c>
      <c r="F316" s="4">
        <v>2.0</v>
      </c>
      <c r="G316" s="4" t="b">
        <v>0</v>
      </c>
      <c r="H316" s="4" t="b">
        <v>0</v>
      </c>
      <c r="I316" s="4" t="b">
        <v>0</v>
      </c>
      <c r="J316" s="4">
        <v>0.0</v>
      </c>
      <c r="K316" s="4">
        <v>0.0</v>
      </c>
      <c r="L316" s="4" t="s">
        <v>86</v>
      </c>
    </row>
    <row r="317" ht="15.75" customHeight="1">
      <c r="A317" s="4" t="s">
        <v>3710</v>
      </c>
      <c r="B317" s="4" t="s">
        <v>3550</v>
      </c>
      <c r="C317" s="4">
        <v>4.0</v>
      </c>
      <c r="D317" s="4">
        <v>4.0</v>
      </c>
      <c r="E317" s="4">
        <v>4.0</v>
      </c>
      <c r="F317" s="4">
        <v>4.0</v>
      </c>
      <c r="G317" s="4" t="b">
        <v>0</v>
      </c>
      <c r="H317" s="4" t="b">
        <v>0</v>
      </c>
      <c r="I317" s="4" t="b">
        <v>0</v>
      </c>
      <c r="J317" s="4">
        <v>0.0</v>
      </c>
      <c r="K317" s="4">
        <v>0.0</v>
      </c>
      <c r="L317" s="4" t="s">
        <v>86</v>
      </c>
    </row>
    <row r="318" ht="15.75" customHeight="1">
      <c r="A318" s="4" t="s">
        <v>3546</v>
      </c>
      <c r="B318" s="4" t="s">
        <v>3655</v>
      </c>
      <c r="C318" s="4">
        <v>2.0</v>
      </c>
      <c r="D318" s="4">
        <v>4.0</v>
      </c>
      <c r="E318" s="4">
        <v>2.0</v>
      </c>
      <c r="F318" s="4">
        <v>4.0</v>
      </c>
      <c r="G318" s="4" t="b">
        <v>0</v>
      </c>
      <c r="H318" s="4" t="b">
        <v>0</v>
      </c>
      <c r="I318" s="4" t="b">
        <v>0</v>
      </c>
      <c r="J318" s="4">
        <v>4.0</v>
      </c>
      <c r="K318" s="4">
        <v>2.0</v>
      </c>
      <c r="L318" s="4" t="s">
        <v>86</v>
      </c>
    </row>
    <row r="319" ht="15.75" customHeight="1">
      <c r="A319" s="4" t="s">
        <v>1595</v>
      </c>
      <c r="B319" s="4" t="s">
        <v>3885</v>
      </c>
      <c r="C319" s="4">
        <v>4.0</v>
      </c>
      <c r="D319" s="4">
        <v>4.0</v>
      </c>
      <c r="E319" s="4">
        <v>4.0</v>
      </c>
      <c r="F319" s="4">
        <v>4.0</v>
      </c>
      <c r="G319" s="4" t="b">
        <v>0</v>
      </c>
      <c r="H319" s="4" t="b">
        <v>0</v>
      </c>
      <c r="I319" s="4" t="b">
        <v>0</v>
      </c>
      <c r="J319" s="4">
        <v>4.0</v>
      </c>
      <c r="K319" s="4">
        <v>4.0</v>
      </c>
      <c r="L319" s="4" t="s">
        <v>86</v>
      </c>
    </row>
    <row r="320" ht="15.75" customHeight="1">
      <c r="A320" s="4" t="s">
        <v>3570</v>
      </c>
      <c r="B320" s="4" t="s">
        <v>3886</v>
      </c>
      <c r="C320" s="4">
        <v>6.0</v>
      </c>
      <c r="D320" s="4">
        <v>6.0</v>
      </c>
      <c r="E320" s="4">
        <v>6.0</v>
      </c>
      <c r="F320" s="4">
        <v>6.0</v>
      </c>
      <c r="G320" s="4" t="b">
        <v>0</v>
      </c>
      <c r="H320" s="4" t="b">
        <v>0</v>
      </c>
      <c r="I320" s="4" t="b">
        <v>0</v>
      </c>
      <c r="J320" s="4">
        <v>6.0</v>
      </c>
      <c r="K320" s="4">
        <v>6.0</v>
      </c>
      <c r="L320" s="4" t="s">
        <v>86</v>
      </c>
    </row>
    <row r="321" ht="15.75" customHeight="1">
      <c r="A321" s="4" t="s">
        <v>3696</v>
      </c>
      <c r="B321" s="4" t="s">
        <v>3887</v>
      </c>
      <c r="C321" s="4">
        <v>3.0</v>
      </c>
      <c r="D321" s="4">
        <v>3.0</v>
      </c>
      <c r="E321" s="4">
        <v>3.0</v>
      </c>
      <c r="F321" s="4">
        <v>3.0</v>
      </c>
      <c r="G321" s="4" t="b">
        <v>1</v>
      </c>
      <c r="H321" s="4" t="b">
        <v>0</v>
      </c>
      <c r="I321" s="4" t="b">
        <v>0</v>
      </c>
      <c r="J321" s="4">
        <v>0.0</v>
      </c>
      <c r="K321" s="4">
        <v>0.0</v>
      </c>
      <c r="L321" s="4" t="s">
        <v>86</v>
      </c>
    </row>
    <row r="322" ht="15.75" customHeight="1">
      <c r="A322" s="4" t="s">
        <v>3888</v>
      </c>
      <c r="B322" s="4" t="s">
        <v>3628</v>
      </c>
      <c r="C322" s="4">
        <v>2.0</v>
      </c>
      <c r="D322" s="4">
        <v>2.0</v>
      </c>
      <c r="E322" s="4">
        <v>2.0</v>
      </c>
      <c r="F322" s="4">
        <v>2.0</v>
      </c>
      <c r="G322" s="4" t="b">
        <v>0</v>
      </c>
      <c r="H322" s="4" t="b">
        <v>0</v>
      </c>
      <c r="I322" s="4" t="b">
        <v>0</v>
      </c>
      <c r="J322" s="4">
        <v>0.0</v>
      </c>
      <c r="K322" s="4">
        <v>0.0</v>
      </c>
      <c r="L322" s="4" t="s">
        <v>86</v>
      </c>
    </row>
    <row r="323" ht="15.75" customHeight="1">
      <c r="A323" s="4" t="s">
        <v>1595</v>
      </c>
      <c r="B323" s="4" t="s">
        <v>3889</v>
      </c>
      <c r="C323" s="4">
        <v>2.0</v>
      </c>
      <c r="D323" s="4">
        <v>2.0</v>
      </c>
      <c r="E323" s="4">
        <v>2.0</v>
      </c>
      <c r="F323" s="4">
        <v>2.0</v>
      </c>
      <c r="G323" s="4" t="b">
        <v>0</v>
      </c>
      <c r="H323" s="4" t="b">
        <v>0</v>
      </c>
      <c r="I323" s="4" t="b">
        <v>0</v>
      </c>
      <c r="J323" s="4">
        <v>2.0</v>
      </c>
      <c r="K323" s="4">
        <v>2.0</v>
      </c>
      <c r="L323" s="4" t="s">
        <v>86</v>
      </c>
    </row>
    <row r="324" ht="15.75" customHeight="1">
      <c r="A324" s="4" t="s">
        <v>3613</v>
      </c>
      <c r="B324" s="4" t="s">
        <v>3890</v>
      </c>
      <c r="C324" s="4">
        <v>2.0</v>
      </c>
      <c r="D324" s="4">
        <v>2.0</v>
      </c>
      <c r="E324" s="4">
        <v>2.0</v>
      </c>
      <c r="F324" s="4">
        <v>2.0</v>
      </c>
      <c r="G324" s="4" t="b">
        <v>0</v>
      </c>
      <c r="H324" s="4" t="b">
        <v>0</v>
      </c>
      <c r="I324" s="4" t="b">
        <v>0</v>
      </c>
      <c r="J324" s="4">
        <v>0.0</v>
      </c>
      <c r="K324" s="4">
        <v>0.0</v>
      </c>
      <c r="L324" s="4" t="s">
        <v>86</v>
      </c>
    </row>
    <row r="325" ht="15.75" customHeight="1">
      <c r="A325" s="4" t="s">
        <v>3891</v>
      </c>
      <c r="B325" s="4" t="s">
        <v>3631</v>
      </c>
      <c r="C325" s="4">
        <v>2.0</v>
      </c>
      <c r="D325" s="4">
        <v>2.0</v>
      </c>
      <c r="E325" s="4">
        <v>2.0</v>
      </c>
      <c r="F325" s="4">
        <v>2.0</v>
      </c>
      <c r="G325" s="4" t="b">
        <v>0</v>
      </c>
      <c r="H325" s="4" t="b">
        <v>0</v>
      </c>
      <c r="I325" s="4" t="b">
        <v>0</v>
      </c>
      <c r="J325" s="4">
        <v>0.0</v>
      </c>
      <c r="K325" s="4">
        <v>0.0</v>
      </c>
      <c r="L325" s="4" t="s">
        <v>86</v>
      </c>
    </row>
    <row r="326" ht="15.75" customHeight="1">
      <c r="A326" s="4" t="s">
        <v>3604</v>
      </c>
      <c r="B326" s="4" t="s">
        <v>3626</v>
      </c>
      <c r="C326" s="4">
        <v>2.0</v>
      </c>
      <c r="D326" s="4">
        <v>2.0</v>
      </c>
      <c r="E326" s="4">
        <v>2.0</v>
      </c>
      <c r="F326" s="4">
        <v>2.0</v>
      </c>
      <c r="G326" s="4" t="b">
        <v>0</v>
      </c>
      <c r="H326" s="4" t="b">
        <v>0</v>
      </c>
      <c r="I326" s="4" t="b">
        <v>0</v>
      </c>
      <c r="J326" s="4">
        <v>0.0</v>
      </c>
      <c r="K326" s="4">
        <v>0.0</v>
      </c>
      <c r="L326" s="4" t="s">
        <v>86</v>
      </c>
    </row>
    <row r="327" ht="15.75" customHeight="1">
      <c r="A327" s="4" t="s">
        <v>3558</v>
      </c>
      <c r="B327" s="4" t="s">
        <v>3892</v>
      </c>
      <c r="C327" s="4">
        <v>5.0</v>
      </c>
      <c r="D327" s="4">
        <v>5.0</v>
      </c>
      <c r="E327" s="4">
        <v>5.0</v>
      </c>
      <c r="F327" s="4">
        <v>5.0</v>
      </c>
      <c r="G327" s="4" t="b">
        <v>1</v>
      </c>
      <c r="H327" s="4" t="b">
        <v>1</v>
      </c>
      <c r="I327" s="4" t="b">
        <v>1</v>
      </c>
      <c r="J327" s="4">
        <v>4.0</v>
      </c>
      <c r="K327" s="4">
        <v>4.0</v>
      </c>
      <c r="L327" s="4" t="s">
        <v>3893</v>
      </c>
    </row>
    <row r="328" ht="15.75" customHeight="1">
      <c r="A328" s="4" t="s">
        <v>3632</v>
      </c>
      <c r="B328" s="4" t="s">
        <v>3778</v>
      </c>
      <c r="C328" s="4">
        <v>4.0</v>
      </c>
      <c r="D328" s="4">
        <v>4.0</v>
      </c>
      <c r="E328" s="4">
        <v>4.0</v>
      </c>
      <c r="F328" s="4">
        <v>4.0</v>
      </c>
      <c r="G328" s="4" t="b">
        <v>0</v>
      </c>
      <c r="H328" s="4" t="b">
        <v>0</v>
      </c>
      <c r="I328" s="4" t="b">
        <v>0</v>
      </c>
      <c r="J328" s="4">
        <v>4.0</v>
      </c>
      <c r="K328" s="4">
        <v>4.0</v>
      </c>
      <c r="L328" s="4" t="s">
        <v>86</v>
      </c>
    </row>
    <row r="329" ht="15.75" customHeight="1">
      <c r="A329" s="4" t="s">
        <v>3551</v>
      </c>
      <c r="B329" s="4" t="s">
        <v>3894</v>
      </c>
      <c r="C329" s="4">
        <v>5.0</v>
      </c>
      <c r="D329" s="4">
        <v>5.0</v>
      </c>
      <c r="E329" s="4">
        <v>5.0</v>
      </c>
      <c r="F329" s="4">
        <v>5.0</v>
      </c>
      <c r="G329" s="4" t="b">
        <v>0</v>
      </c>
      <c r="H329" s="4" t="b">
        <v>0</v>
      </c>
      <c r="I329" s="4" t="b">
        <v>0</v>
      </c>
      <c r="J329" s="4">
        <v>5.0</v>
      </c>
      <c r="K329" s="4">
        <v>5.0</v>
      </c>
      <c r="L329" s="4" t="s">
        <v>86</v>
      </c>
    </row>
    <row r="330" ht="15.75" customHeight="1">
      <c r="A330" s="4" t="s">
        <v>3575</v>
      </c>
      <c r="B330" s="4" t="s">
        <v>3715</v>
      </c>
      <c r="C330" s="4">
        <v>2.0</v>
      </c>
      <c r="D330" s="4">
        <v>2.0</v>
      </c>
      <c r="E330" s="4">
        <v>2.0</v>
      </c>
      <c r="F330" s="4">
        <v>2.0</v>
      </c>
      <c r="G330" s="4" t="b">
        <v>0</v>
      </c>
      <c r="H330" s="4" t="b">
        <v>0</v>
      </c>
      <c r="I330" s="4" t="b">
        <v>0</v>
      </c>
      <c r="J330" s="4">
        <v>2.0</v>
      </c>
      <c r="K330" s="4">
        <v>2.0</v>
      </c>
      <c r="L330" s="4" t="s">
        <v>86</v>
      </c>
    </row>
    <row r="331" ht="15.75" customHeight="1">
      <c r="A331" s="4" t="s">
        <v>3548</v>
      </c>
      <c r="B331" s="4" t="s">
        <v>935</v>
      </c>
      <c r="C331" s="4">
        <v>21.0</v>
      </c>
      <c r="D331" s="4">
        <v>21.0</v>
      </c>
      <c r="E331" s="4">
        <v>21.0</v>
      </c>
      <c r="F331" s="4">
        <v>21.0</v>
      </c>
      <c r="G331" s="4" t="b">
        <v>1</v>
      </c>
      <c r="H331" s="4" t="b">
        <v>1</v>
      </c>
      <c r="I331" s="4" t="b">
        <v>1</v>
      </c>
      <c r="J331" s="4">
        <v>14.0</v>
      </c>
      <c r="K331" s="4">
        <v>14.0</v>
      </c>
      <c r="L331" s="4" t="s">
        <v>3895</v>
      </c>
    </row>
    <row r="332" ht="15.75" customHeight="1">
      <c r="A332" s="4" t="s">
        <v>3896</v>
      </c>
      <c r="B332" s="4" t="s">
        <v>728</v>
      </c>
      <c r="C332" s="4">
        <v>3.0</v>
      </c>
      <c r="D332" s="4">
        <v>3.0</v>
      </c>
      <c r="E332" s="4">
        <v>3.0</v>
      </c>
      <c r="F332" s="4">
        <v>3.0</v>
      </c>
      <c r="G332" s="4" t="b">
        <v>0</v>
      </c>
      <c r="H332" s="4" t="b">
        <v>0</v>
      </c>
      <c r="I332" s="4" t="b">
        <v>0</v>
      </c>
      <c r="J332" s="4">
        <v>0.0</v>
      </c>
      <c r="K332" s="4">
        <v>0.0</v>
      </c>
      <c r="L332" s="4" t="s">
        <v>86</v>
      </c>
    </row>
    <row r="333" ht="15.75" customHeight="1">
      <c r="A333" s="4" t="s">
        <v>3897</v>
      </c>
      <c r="B333" s="4" t="s">
        <v>3898</v>
      </c>
      <c r="C333" s="4">
        <v>2.0</v>
      </c>
      <c r="D333" s="4">
        <v>9.0</v>
      </c>
      <c r="E333" s="4">
        <v>7.0</v>
      </c>
      <c r="F333" s="4">
        <v>9.0</v>
      </c>
      <c r="G333" s="4" t="b">
        <v>0</v>
      </c>
      <c r="H333" s="4" t="b">
        <v>0</v>
      </c>
      <c r="I333" s="4" t="b">
        <v>0</v>
      </c>
      <c r="J333" s="4">
        <v>0.0</v>
      </c>
      <c r="K333" s="4">
        <v>0.0</v>
      </c>
      <c r="L333" s="4" t="s">
        <v>86</v>
      </c>
    </row>
    <row r="334" ht="15.75" customHeight="1">
      <c r="A334" s="4" t="s">
        <v>3570</v>
      </c>
      <c r="B334" s="4" t="s">
        <v>3631</v>
      </c>
      <c r="C334" s="4">
        <v>12.0</v>
      </c>
      <c r="D334" s="4">
        <v>25.0</v>
      </c>
      <c r="E334" s="4">
        <v>21.0</v>
      </c>
      <c r="F334" s="4">
        <v>25.0</v>
      </c>
      <c r="G334" s="4" t="b">
        <v>0</v>
      </c>
      <c r="H334" s="4" t="b">
        <v>0</v>
      </c>
      <c r="I334" s="4" t="b">
        <v>0</v>
      </c>
      <c r="J334" s="4">
        <v>25.0</v>
      </c>
      <c r="K334" s="4">
        <v>21.0</v>
      </c>
      <c r="L334" s="4" t="s">
        <v>86</v>
      </c>
    </row>
    <row r="335" ht="15.75" customHeight="1">
      <c r="A335" s="4" t="s">
        <v>3759</v>
      </c>
      <c r="B335" s="4" t="s">
        <v>3899</v>
      </c>
      <c r="C335" s="4">
        <v>2.0</v>
      </c>
      <c r="D335" s="4">
        <v>2.0</v>
      </c>
      <c r="E335" s="4">
        <v>2.0</v>
      </c>
      <c r="F335" s="4">
        <v>2.0</v>
      </c>
      <c r="G335" s="4" t="b">
        <v>0</v>
      </c>
      <c r="H335" s="4" t="b">
        <v>0</v>
      </c>
      <c r="I335" s="4" t="b">
        <v>0</v>
      </c>
      <c r="J335" s="4">
        <v>0.0</v>
      </c>
      <c r="K335" s="4">
        <v>0.0</v>
      </c>
      <c r="L335" s="4" t="s">
        <v>86</v>
      </c>
    </row>
    <row r="336" ht="15.75" customHeight="1">
      <c r="A336" s="4" t="s">
        <v>3562</v>
      </c>
      <c r="B336" s="4" t="s">
        <v>3631</v>
      </c>
      <c r="C336" s="4">
        <v>7.0</v>
      </c>
      <c r="D336" s="4">
        <v>7.0</v>
      </c>
      <c r="E336" s="4">
        <v>7.0</v>
      </c>
      <c r="F336" s="4">
        <v>7.0</v>
      </c>
      <c r="G336" s="4" t="b">
        <v>0</v>
      </c>
      <c r="H336" s="4" t="b">
        <v>0</v>
      </c>
      <c r="I336" s="4" t="b">
        <v>0</v>
      </c>
      <c r="J336" s="4">
        <v>7.0</v>
      </c>
      <c r="K336" s="4">
        <v>7.0</v>
      </c>
      <c r="L336" s="4" t="s">
        <v>86</v>
      </c>
    </row>
    <row r="337" ht="15.75" customHeight="1">
      <c r="A337" s="4" t="s">
        <v>3652</v>
      </c>
      <c r="B337" s="4" t="s">
        <v>3900</v>
      </c>
      <c r="C337" s="4">
        <v>2.0</v>
      </c>
      <c r="D337" s="4">
        <v>2.0</v>
      </c>
      <c r="E337" s="4">
        <v>2.0</v>
      </c>
      <c r="F337" s="4">
        <v>2.0</v>
      </c>
      <c r="G337" s="4" t="b">
        <v>0</v>
      </c>
      <c r="H337" s="4" t="b">
        <v>0</v>
      </c>
      <c r="I337" s="4" t="b">
        <v>0</v>
      </c>
      <c r="J337" s="4">
        <v>0.0</v>
      </c>
      <c r="K337" s="4">
        <v>0.0</v>
      </c>
      <c r="L337" s="4" t="s">
        <v>86</v>
      </c>
    </row>
    <row r="338" ht="15.75" customHeight="1">
      <c r="A338" s="4" t="s">
        <v>3652</v>
      </c>
      <c r="B338" s="4" t="s">
        <v>442</v>
      </c>
      <c r="C338" s="4">
        <v>3.0</v>
      </c>
      <c r="D338" s="4">
        <v>3.0</v>
      </c>
      <c r="E338" s="4">
        <v>3.0</v>
      </c>
      <c r="F338" s="4">
        <v>3.0</v>
      </c>
      <c r="G338" s="4" t="b">
        <v>0</v>
      </c>
      <c r="H338" s="4" t="b">
        <v>0</v>
      </c>
      <c r="I338" s="4" t="b">
        <v>0</v>
      </c>
      <c r="J338" s="4">
        <v>0.0</v>
      </c>
      <c r="K338" s="4">
        <v>0.0</v>
      </c>
      <c r="L338" s="4" t="s">
        <v>86</v>
      </c>
    </row>
    <row r="339" ht="15.75" customHeight="1">
      <c r="A339" s="4" t="s">
        <v>3558</v>
      </c>
      <c r="B339" s="4" t="s">
        <v>3594</v>
      </c>
      <c r="C339" s="4">
        <v>4.0</v>
      </c>
      <c r="D339" s="4">
        <v>4.0</v>
      </c>
      <c r="E339" s="4">
        <v>4.0</v>
      </c>
      <c r="F339" s="4">
        <v>4.0</v>
      </c>
      <c r="G339" s="4" t="b">
        <v>1</v>
      </c>
      <c r="H339" s="4" t="b">
        <v>1</v>
      </c>
      <c r="I339" s="4" t="b">
        <v>1</v>
      </c>
      <c r="J339" s="4">
        <v>3.0</v>
      </c>
      <c r="K339" s="4">
        <v>3.0</v>
      </c>
      <c r="L339" s="4" t="s">
        <v>3901</v>
      </c>
    </row>
    <row r="340" ht="15.75" customHeight="1">
      <c r="A340" s="4" t="s">
        <v>3558</v>
      </c>
      <c r="B340" s="4" t="s">
        <v>3902</v>
      </c>
      <c r="C340" s="4">
        <v>3.0</v>
      </c>
      <c r="D340" s="4">
        <v>3.0</v>
      </c>
      <c r="E340" s="4">
        <v>3.0</v>
      </c>
      <c r="F340" s="4">
        <v>3.0</v>
      </c>
      <c r="G340" s="4" t="b">
        <v>0</v>
      </c>
      <c r="H340" s="4" t="b">
        <v>0</v>
      </c>
      <c r="I340" s="4" t="b">
        <v>0</v>
      </c>
      <c r="J340" s="4">
        <v>3.0</v>
      </c>
      <c r="K340" s="4">
        <v>3.0</v>
      </c>
      <c r="L340" s="4" t="s">
        <v>86</v>
      </c>
    </row>
    <row r="341" ht="15.75" customHeight="1">
      <c r="A341" s="4" t="s">
        <v>3616</v>
      </c>
      <c r="B341" s="4" t="s">
        <v>3903</v>
      </c>
      <c r="C341" s="4">
        <v>4.0</v>
      </c>
      <c r="D341" s="4">
        <v>4.0</v>
      </c>
      <c r="E341" s="4">
        <v>4.0</v>
      </c>
      <c r="F341" s="4">
        <v>4.0</v>
      </c>
      <c r="G341" s="4" t="b">
        <v>0</v>
      </c>
      <c r="H341" s="4" t="b">
        <v>0</v>
      </c>
      <c r="I341" s="4" t="b">
        <v>0</v>
      </c>
      <c r="J341" s="4">
        <v>4.0</v>
      </c>
      <c r="K341" s="4">
        <v>4.0</v>
      </c>
      <c r="L341" s="4" t="s">
        <v>86</v>
      </c>
    </row>
    <row r="342" ht="15.75" customHeight="1">
      <c r="A342" s="4" t="s">
        <v>3577</v>
      </c>
      <c r="B342" s="4" t="s">
        <v>3904</v>
      </c>
      <c r="C342" s="4">
        <v>4.0</v>
      </c>
      <c r="D342" s="4">
        <v>4.0</v>
      </c>
      <c r="E342" s="4">
        <v>4.0</v>
      </c>
      <c r="F342" s="4">
        <v>4.0</v>
      </c>
      <c r="G342" s="4" t="b">
        <v>0</v>
      </c>
      <c r="H342" s="4" t="b">
        <v>0</v>
      </c>
      <c r="I342" s="4" t="b">
        <v>0</v>
      </c>
      <c r="J342" s="4">
        <v>0.0</v>
      </c>
      <c r="K342" s="4">
        <v>0.0</v>
      </c>
      <c r="L342" s="4" t="s">
        <v>86</v>
      </c>
    </row>
    <row r="343" ht="15.75" customHeight="1">
      <c r="A343" s="4" t="s">
        <v>3632</v>
      </c>
      <c r="B343" s="4" t="s">
        <v>3905</v>
      </c>
      <c r="C343" s="4">
        <v>5.0</v>
      </c>
      <c r="D343" s="4">
        <v>5.0</v>
      </c>
      <c r="E343" s="4">
        <v>5.0</v>
      </c>
      <c r="F343" s="4">
        <v>5.0</v>
      </c>
      <c r="G343" s="4" t="b">
        <v>1</v>
      </c>
      <c r="H343" s="4" t="b">
        <v>1</v>
      </c>
      <c r="I343" s="4" t="b">
        <v>1</v>
      </c>
      <c r="J343" s="4">
        <v>4.0</v>
      </c>
      <c r="K343" s="4">
        <v>4.0</v>
      </c>
      <c r="L343" s="4" t="s">
        <v>3906</v>
      </c>
    </row>
    <row r="344" ht="15.75" customHeight="1">
      <c r="A344" s="4" t="s">
        <v>3632</v>
      </c>
      <c r="B344" s="4" t="s">
        <v>3907</v>
      </c>
      <c r="C344" s="4">
        <v>2.0</v>
      </c>
      <c r="D344" s="4">
        <v>5.0</v>
      </c>
      <c r="E344" s="4">
        <v>4.0</v>
      </c>
      <c r="F344" s="4">
        <v>5.0</v>
      </c>
      <c r="G344" s="4" t="b">
        <v>0</v>
      </c>
      <c r="H344" s="4" t="b">
        <v>0</v>
      </c>
      <c r="I344" s="4" t="b">
        <v>0</v>
      </c>
      <c r="J344" s="4">
        <v>5.0</v>
      </c>
      <c r="K344" s="4">
        <v>4.0</v>
      </c>
      <c r="L344" s="4" t="s">
        <v>86</v>
      </c>
    </row>
    <row r="345" ht="15.75" customHeight="1">
      <c r="A345" s="4" t="s">
        <v>3580</v>
      </c>
      <c r="B345" s="4" t="s">
        <v>3550</v>
      </c>
      <c r="C345" s="4">
        <v>4.0</v>
      </c>
      <c r="D345" s="4">
        <v>4.0</v>
      </c>
      <c r="E345" s="4">
        <v>4.0</v>
      </c>
      <c r="F345" s="4">
        <v>4.0</v>
      </c>
      <c r="G345" s="4" t="b">
        <v>0</v>
      </c>
      <c r="H345" s="4" t="b">
        <v>0</v>
      </c>
      <c r="I345" s="4" t="b">
        <v>0</v>
      </c>
      <c r="J345" s="4">
        <v>0.0</v>
      </c>
      <c r="K345" s="4">
        <v>0.0</v>
      </c>
      <c r="L345" s="4" t="s">
        <v>86</v>
      </c>
    </row>
    <row r="346" ht="15.75" customHeight="1">
      <c r="A346" s="4" t="s">
        <v>3572</v>
      </c>
      <c r="B346" s="4" t="s">
        <v>3908</v>
      </c>
      <c r="C346" s="4">
        <v>4.0</v>
      </c>
      <c r="D346" s="4">
        <v>4.0</v>
      </c>
      <c r="E346" s="4">
        <v>4.0</v>
      </c>
      <c r="F346" s="4">
        <v>4.0</v>
      </c>
      <c r="G346" s="4" t="b">
        <v>1</v>
      </c>
      <c r="H346" s="4" t="b">
        <v>1</v>
      </c>
      <c r="I346" s="4" t="b">
        <v>1</v>
      </c>
      <c r="J346" s="4">
        <v>1.0</v>
      </c>
      <c r="K346" s="4">
        <v>1.0</v>
      </c>
      <c r="L346" s="4" t="s">
        <v>3909</v>
      </c>
    </row>
    <row r="347" ht="15.75" customHeight="1">
      <c r="A347" s="4" t="s">
        <v>3580</v>
      </c>
      <c r="B347" s="4" t="s">
        <v>3631</v>
      </c>
      <c r="C347" s="4">
        <v>2.0</v>
      </c>
      <c r="D347" s="4">
        <v>2.0</v>
      </c>
      <c r="E347" s="4">
        <v>2.0</v>
      </c>
      <c r="F347" s="4">
        <v>2.0</v>
      </c>
      <c r="G347" s="4" t="b">
        <v>1</v>
      </c>
      <c r="H347" s="4" t="b">
        <v>0</v>
      </c>
      <c r="I347" s="4" t="b">
        <v>0</v>
      </c>
      <c r="J347" s="4">
        <v>0.0</v>
      </c>
      <c r="K347" s="4">
        <v>0.0</v>
      </c>
      <c r="L347" s="4" t="s">
        <v>86</v>
      </c>
    </row>
    <row r="348" ht="15.75" customHeight="1">
      <c r="A348" s="4" t="s">
        <v>3645</v>
      </c>
      <c r="B348" s="4" t="s">
        <v>3910</v>
      </c>
      <c r="C348" s="4">
        <v>4.0</v>
      </c>
      <c r="D348" s="4">
        <v>4.0</v>
      </c>
      <c r="E348" s="4">
        <v>4.0</v>
      </c>
      <c r="F348" s="4">
        <v>4.0</v>
      </c>
      <c r="G348" s="4" t="b">
        <v>1</v>
      </c>
      <c r="H348" s="4" t="b">
        <v>1</v>
      </c>
      <c r="I348" s="4" t="b">
        <v>1</v>
      </c>
      <c r="J348" s="4">
        <v>1.0</v>
      </c>
      <c r="K348" s="4">
        <v>1.0</v>
      </c>
      <c r="L348" s="4" t="s">
        <v>3911</v>
      </c>
    </row>
    <row r="349" ht="15.75" customHeight="1">
      <c r="A349" s="4" t="s">
        <v>3622</v>
      </c>
      <c r="B349" s="4" t="s">
        <v>3912</v>
      </c>
      <c r="C349" s="4">
        <v>3.0</v>
      </c>
      <c r="D349" s="4">
        <v>3.0</v>
      </c>
      <c r="E349" s="4">
        <v>3.0</v>
      </c>
      <c r="F349" s="4">
        <v>3.0</v>
      </c>
      <c r="G349" s="4" t="b">
        <v>1</v>
      </c>
      <c r="H349" s="4" t="b">
        <v>1</v>
      </c>
      <c r="I349" s="4" t="b">
        <v>0</v>
      </c>
      <c r="J349" s="4">
        <v>1.0</v>
      </c>
      <c r="K349" s="4">
        <v>1.0</v>
      </c>
      <c r="L349" s="4" t="s">
        <v>86</v>
      </c>
    </row>
    <row r="350" ht="15.75" customHeight="1">
      <c r="A350" s="4" t="s">
        <v>3652</v>
      </c>
      <c r="B350" s="4" t="s">
        <v>728</v>
      </c>
      <c r="C350" s="4">
        <v>2.0</v>
      </c>
      <c r="D350" s="4">
        <v>2.0</v>
      </c>
      <c r="E350" s="4">
        <v>2.0</v>
      </c>
      <c r="F350" s="4">
        <v>2.0</v>
      </c>
      <c r="G350" s="4" t="b">
        <v>0</v>
      </c>
      <c r="H350" s="4" t="b">
        <v>0</v>
      </c>
      <c r="I350" s="4" t="b">
        <v>0</v>
      </c>
      <c r="J350" s="4">
        <v>0.0</v>
      </c>
      <c r="K350" s="4">
        <v>0.0</v>
      </c>
      <c r="L350" s="4" t="s">
        <v>86</v>
      </c>
    </row>
    <row r="351" ht="15.75" customHeight="1">
      <c r="A351" s="4" t="s">
        <v>3575</v>
      </c>
      <c r="B351" s="4" t="s">
        <v>2030</v>
      </c>
      <c r="C351" s="4">
        <v>3.0</v>
      </c>
      <c r="D351" s="4">
        <v>3.0</v>
      </c>
      <c r="E351" s="4">
        <v>3.0</v>
      </c>
      <c r="F351" s="4">
        <v>3.0</v>
      </c>
      <c r="G351" s="4" t="b">
        <v>0</v>
      </c>
      <c r="H351" s="4" t="b">
        <v>0</v>
      </c>
      <c r="I351" s="4" t="b">
        <v>0</v>
      </c>
      <c r="J351" s="4">
        <v>3.0</v>
      </c>
      <c r="K351" s="4">
        <v>3.0</v>
      </c>
      <c r="L351" s="4" t="s">
        <v>86</v>
      </c>
    </row>
    <row r="352" ht="15.75" customHeight="1">
      <c r="A352" s="4" t="s">
        <v>3580</v>
      </c>
      <c r="B352" s="4" t="s">
        <v>3626</v>
      </c>
      <c r="C352" s="4">
        <v>2.0</v>
      </c>
      <c r="D352" s="4">
        <v>2.0</v>
      </c>
      <c r="E352" s="4">
        <v>2.0</v>
      </c>
      <c r="F352" s="4">
        <v>2.0</v>
      </c>
      <c r="G352" s="4" t="b">
        <v>0</v>
      </c>
      <c r="H352" s="4" t="b">
        <v>0</v>
      </c>
      <c r="I352" s="4" t="b">
        <v>0</v>
      </c>
      <c r="J352" s="4">
        <v>0.0</v>
      </c>
      <c r="K352" s="4">
        <v>0.0</v>
      </c>
      <c r="L352" s="4" t="s">
        <v>86</v>
      </c>
    </row>
    <row r="353" ht="15.75" customHeight="1">
      <c r="A353" s="4" t="s">
        <v>3718</v>
      </c>
      <c r="B353" s="4" t="s">
        <v>3697</v>
      </c>
      <c r="C353" s="4">
        <v>2.0</v>
      </c>
      <c r="D353" s="4">
        <v>3.0</v>
      </c>
      <c r="E353" s="4">
        <v>2.0</v>
      </c>
      <c r="F353" s="4">
        <v>3.0</v>
      </c>
      <c r="G353" s="4" t="b">
        <v>0</v>
      </c>
      <c r="H353" s="4" t="b">
        <v>0</v>
      </c>
      <c r="I353" s="4" t="b">
        <v>0</v>
      </c>
      <c r="J353" s="4">
        <v>0.0</v>
      </c>
      <c r="K353" s="4">
        <v>0.0</v>
      </c>
      <c r="L353" s="4" t="s">
        <v>86</v>
      </c>
    </row>
    <row r="354" ht="15.75" customHeight="1">
      <c r="A354" s="4" t="s">
        <v>3762</v>
      </c>
      <c r="B354" s="4" t="s">
        <v>3834</v>
      </c>
      <c r="C354" s="4">
        <v>2.0</v>
      </c>
      <c r="D354" s="4">
        <v>2.0</v>
      </c>
      <c r="E354" s="4">
        <v>2.0</v>
      </c>
      <c r="F354" s="4">
        <v>2.0</v>
      </c>
      <c r="G354" s="4" t="b">
        <v>0</v>
      </c>
      <c r="H354" s="4" t="b">
        <v>0</v>
      </c>
      <c r="I354" s="4" t="b">
        <v>0</v>
      </c>
      <c r="J354" s="4">
        <v>0.0</v>
      </c>
      <c r="K354" s="4">
        <v>0.0</v>
      </c>
      <c r="L354" s="4" t="s">
        <v>86</v>
      </c>
    </row>
    <row r="355" ht="15.75" customHeight="1">
      <c r="A355" s="4" t="s">
        <v>3913</v>
      </c>
      <c r="B355" s="4" t="s">
        <v>3914</v>
      </c>
      <c r="C355" s="4">
        <v>3.0</v>
      </c>
      <c r="D355" s="4">
        <v>3.0</v>
      </c>
      <c r="E355" s="4">
        <v>3.0</v>
      </c>
      <c r="F355" s="4">
        <v>3.0</v>
      </c>
      <c r="G355" s="4" t="b">
        <v>1</v>
      </c>
      <c r="H355" s="4" t="b">
        <v>1</v>
      </c>
      <c r="I355" s="4" t="b">
        <v>1</v>
      </c>
      <c r="J355" s="4">
        <v>1.0</v>
      </c>
      <c r="K355" s="4">
        <v>1.0</v>
      </c>
      <c r="L355" s="4" t="s">
        <v>3915</v>
      </c>
    </row>
    <row r="356" ht="15.75" customHeight="1">
      <c r="A356" s="4" t="s">
        <v>3541</v>
      </c>
      <c r="B356" s="4" t="s">
        <v>3603</v>
      </c>
      <c r="C356" s="4">
        <v>2.0</v>
      </c>
      <c r="D356" s="4">
        <v>2.0</v>
      </c>
      <c r="E356" s="4">
        <v>2.0</v>
      </c>
      <c r="F356" s="4">
        <v>2.0</v>
      </c>
      <c r="G356" s="4" t="b">
        <v>1</v>
      </c>
      <c r="H356" s="4" t="b">
        <v>1</v>
      </c>
      <c r="I356" s="4" t="b">
        <v>1</v>
      </c>
      <c r="J356" s="4">
        <v>1.0</v>
      </c>
      <c r="K356" s="4">
        <v>1.0</v>
      </c>
      <c r="L356" s="4" t="s">
        <v>3916</v>
      </c>
    </row>
    <row r="357" ht="15.75" customHeight="1">
      <c r="A357" s="4" t="s">
        <v>3532</v>
      </c>
      <c r="B357" s="4" t="s">
        <v>3598</v>
      </c>
      <c r="C357" s="4">
        <v>2.0</v>
      </c>
      <c r="D357" s="4">
        <v>2.0</v>
      </c>
      <c r="E357" s="4">
        <v>2.0</v>
      </c>
      <c r="F357" s="4">
        <v>2.0</v>
      </c>
      <c r="G357" s="4" t="b">
        <v>0</v>
      </c>
      <c r="H357" s="4" t="b">
        <v>0</v>
      </c>
      <c r="I357" s="4" t="b">
        <v>0</v>
      </c>
      <c r="J357" s="4">
        <v>2.0</v>
      </c>
      <c r="K357" s="4">
        <v>2.0</v>
      </c>
      <c r="L357" s="4" t="s">
        <v>86</v>
      </c>
    </row>
    <row r="358" ht="15.75" customHeight="1">
      <c r="A358" s="4" t="s">
        <v>3718</v>
      </c>
      <c r="B358" s="4" t="s">
        <v>728</v>
      </c>
      <c r="C358" s="4">
        <v>3.0</v>
      </c>
      <c r="D358" s="4">
        <v>3.0</v>
      </c>
      <c r="E358" s="4">
        <v>3.0</v>
      </c>
      <c r="F358" s="4">
        <v>3.0</v>
      </c>
      <c r="G358" s="4" t="b">
        <v>0</v>
      </c>
      <c r="H358" s="4" t="b">
        <v>0</v>
      </c>
      <c r="I358" s="4" t="b">
        <v>0</v>
      </c>
      <c r="J358" s="4">
        <v>0.0</v>
      </c>
      <c r="K358" s="4">
        <v>0.0</v>
      </c>
      <c r="L358" s="4" t="s">
        <v>86</v>
      </c>
    </row>
    <row r="359" ht="15.75" customHeight="1">
      <c r="A359" s="4" t="s">
        <v>3917</v>
      </c>
      <c r="B359" s="4" t="s">
        <v>3918</v>
      </c>
      <c r="C359" s="4">
        <v>2.0</v>
      </c>
      <c r="D359" s="4">
        <v>2.0</v>
      </c>
      <c r="E359" s="4">
        <v>2.0</v>
      </c>
      <c r="F359" s="4">
        <v>2.0</v>
      </c>
      <c r="G359" s="4" t="b">
        <v>0</v>
      </c>
      <c r="H359" s="4" t="b">
        <v>0</v>
      </c>
      <c r="I359" s="4" t="b">
        <v>0</v>
      </c>
      <c r="J359" s="4">
        <v>0.0</v>
      </c>
      <c r="K359" s="4">
        <v>0.0</v>
      </c>
      <c r="L359" s="4" t="s">
        <v>86</v>
      </c>
    </row>
    <row r="360" ht="15.75" customHeight="1">
      <c r="A360" s="4" t="s">
        <v>3652</v>
      </c>
      <c r="B360" s="4" t="s">
        <v>3919</v>
      </c>
      <c r="C360" s="4">
        <v>2.0</v>
      </c>
      <c r="D360" s="4">
        <v>2.0</v>
      </c>
      <c r="E360" s="4">
        <v>2.0</v>
      </c>
      <c r="F360" s="4">
        <v>2.0</v>
      </c>
      <c r="G360" s="4" t="b">
        <v>0</v>
      </c>
      <c r="H360" s="4" t="b">
        <v>0</v>
      </c>
      <c r="I360" s="4" t="b">
        <v>0</v>
      </c>
      <c r="J360" s="4">
        <v>0.0</v>
      </c>
      <c r="K360" s="4">
        <v>0.0</v>
      </c>
      <c r="L360" s="4" t="s">
        <v>86</v>
      </c>
    </row>
    <row r="361" ht="15.75" customHeight="1">
      <c r="A361" s="4" t="s">
        <v>3622</v>
      </c>
      <c r="B361" s="4" t="s">
        <v>3920</v>
      </c>
      <c r="C361" s="4">
        <v>3.0</v>
      </c>
      <c r="D361" s="4">
        <v>3.0</v>
      </c>
      <c r="E361" s="4">
        <v>3.0</v>
      </c>
      <c r="F361" s="4">
        <v>3.0</v>
      </c>
      <c r="G361" s="4" t="b">
        <v>1</v>
      </c>
      <c r="H361" s="4" t="b">
        <v>1</v>
      </c>
      <c r="I361" s="4" t="b">
        <v>1</v>
      </c>
      <c r="J361" s="4">
        <v>2.0</v>
      </c>
      <c r="K361" s="4">
        <v>2.0</v>
      </c>
      <c r="L361" s="4" t="s">
        <v>3921</v>
      </c>
    </row>
    <row r="362" ht="15.75" customHeight="1">
      <c r="A362" s="4" t="s">
        <v>3528</v>
      </c>
      <c r="B362" s="4" t="s">
        <v>3922</v>
      </c>
      <c r="C362" s="4">
        <v>2.0</v>
      </c>
      <c r="D362" s="4">
        <v>2.0</v>
      </c>
      <c r="E362" s="4">
        <v>2.0</v>
      </c>
      <c r="F362" s="4">
        <v>2.0</v>
      </c>
      <c r="G362" s="4" t="b">
        <v>0</v>
      </c>
      <c r="H362" s="4" t="b">
        <v>0</v>
      </c>
      <c r="I362" s="4" t="b">
        <v>0</v>
      </c>
      <c r="J362" s="4">
        <v>2.0</v>
      </c>
      <c r="K362" s="4">
        <v>2.0</v>
      </c>
      <c r="L362" s="4" t="s">
        <v>86</v>
      </c>
    </row>
    <row r="363" ht="15.75" customHeight="1">
      <c r="A363" s="4" t="s">
        <v>3570</v>
      </c>
      <c r="B363" s="4" t="s">
        <v>3852</v>
      </c>
      <c r="C363" s="4">
        <v>5.0</v>
      </c>
      <c r="D363" s="4">
        <v>5.0</v>
      </c>
      <c r="E363" s="4">
        <v>5.0</v>
      </c>
      <c r="F363" s="4">
        <v>5.0</v>
      </c>
      <c r="G363" s="4" t="b">
        <v>0</v>
      </c>
      <c r="H363" s="4" t="b">
        <v>0</v>
      </c>
      <c r="I363" s="4" t="b">
        <v>0</v>
      </c>
      <c r="J363" s="4">
        <v>5.0</v>
      </c>
      <c r="K363" s="4">
        <v>5.0</v>
      </c>
      <c r="L363" s="4" t="s">
        <v>86</v>
      </c>
    </row>
    <row r="364" ht="15.75" customHeight="1">
      <c r="A364" s="4" t="s">
        <v>3849</v>
      </c>
      <c r="B364" s="4" t="s">
        <v>176</v>
      </c>
      <c r="C364" s="4">
        <v>3.0</v>
      </c>
      <c r="D364" s="4">
        <v>3.0</v>
      </c>
      <c r="E364" s="4">
        <v>3.0</v>
      </c>
      <c r="F364" s="4">
        <v>3.0</v>
      </c>
      <c r="G364" s="4" t="b">
        <v>0</v>
      </c>
      <c r="H364" s="4" t="b">
        <v>0</v>
      </c>
      <c r="I364" s="4" t="b">
        <v>0</v>
      </c>
      <c r="J364" s="4">
        <v>3.0</v>
      </c>
      <c r="K364" s="4">
        <v>3.0</v>
      </c>
      <c r="L364" s="4" t="s">
        <v>86</v>
      </c>
    </row>
    <row r="365" ht="15.75" customHeight="1">
      <c r="A365" s="4" t="s">
        <v>3634</v>
      </c>
      <c r="B365" s="4" t="s">
        <v>3711</v>
      </c>
      <c r="C365" s="4">
        <v>5.0</v>
      </c>
      <c r="D365" s="4">
        <v>5.0</v>
      </c>
      <c r="E365" s="4">
        <v>5.0</v>
      </c>
      <c r="F365" s="4">
        <v>5.0</v>
      </c>
      <c r="G365" s="4" t="b">
        <v>1</v>
      </c>
      <c r="H365" s="4" t="b">
        <v>0</v>
      </c>
      <c r="I365" s="4" t="b">
        <v>0</v>
      </c>
      <c r="J365" s="4">
        <v>0.0</v>
      </c>
      <c r="K365" s="4">
        <v>0.0</v>
      </c>
      <c r="L365" s="4" t="s">
        <v>86</v>
      </c>
    </row>
    <row r="366" ht="15.75" customHeight="1">
      <c r="A366" s="4" t="s">
        <v>3570</v>
      </c>
      <c r="B366" s="4" t="s">
        <v>3624</v>
      </c>
      <c r="C366" s="4">
        <v>2.0</v>
      </c>
      <c r="D366" s="4">
        <v>2.0</v>
      </c>
      <c r="E366" s="4">
        <v>2.0</v>
      </c>
      <c r="F366" s="4">
        <v>2.0</v>
      </c>
      <c r="G366" s="4" t="b">
        <v>0</v>
      </c>
      <c r="H366" s="4" t="b">
        <v>0</v>
      </c>
      <c r="I366" s="4" t="b">
        <v>0</v>
      </c>
      <c r="J366" s="4">
        <v>2.0</v>
      </c>
      <c r="K366" s="4">
        <v>2.0</v>
      </c>
      <c r="L366" s="4" t="s">
        <v>86</v>
      </c>
    </row>
    <row r="367" ht="15.75" customHeight="1">
      <c r="A367" s="4" t="s">
        <v>3923</v>
      </c>
      <c r="B367" s="4" t="s">
        <v>3924</v>
      </c>
      <c r="C367" s="4">
        <v>3.0</v>
      </c>
      <c r="D367" s="4">
        <v>3.0</v>
      </c>
      <c r="E367" s="4">
        <v>3.0</v>
      </c>
      <c r="F367" s="4">
        <v>3.0</v>
      </c>
      <c r="G367" s="4" t="b">
        <v>0</v>
      </c>
      <c r="H367" s="4" t="b">
        <v>0</v>
      </c>
      <c r="I367" s="4" t="b">
        <v>0</v>
      </c>
      <c r="J367" s="4">
        <v>0.0</v>
      </c>
      <c r="K367" s="4">
        <v>0.0</v>
      </c>
      <c r="L367" s="4" t="s">
        <v>86</v>
      </c>
    </row>
    <row r="368" ht="15.75" customHeight="1">
      <c r="A368" s="4" t="s">
        <v>3580</v>
      </c>
      <c r="B368" s="4" t="s">
        <v>121</v>
      </c>
      <c r="C368" s="4">
        <v>3.0</v>
      </c>
      <c r="D368" s="4">
        <v>3.0</v>
      </c>
      <c r="E368" s="4">
        <v>3.0</v>
      </c>
      <c r="F368" s="4">
        <v>3.0</v>
      </c>
      <c r="G368" s="4" t="b">
        <v>0</v>
      </c>
      <c r="H368" s="4" t="b">
        <v>0</v>
      </c>
      <c r="I368" s="4" t="b">
        <v>0</v>
      </c>
      <c r="J368" s="4">
        <v>0.0</v>
      </c>
      <c r="K368" s="4">
        <v>0.0</v>
      </c>
      <c r="L368" s="4" t="s">
        <v>86</v>
      </c>
    </row>
    <row r="369" ht="15.75" customHeight="1">
      <c r="A369" s="4" t="s">
        <v>3754</v>
      </c>
      <c r="B369" s="4" t="s">
        <v>3925</v>
      </c>
      <c r="C369" s="4">
        <v>2.0</v>
      </c>
      <c r="D369" s="4">
        <v>2.0</v>
      </c>
      <c r="E369" s="4">
        <v>2.0</v>
      </c>
      <c r="F369" s="4">
        <v>2.0</v>
      </c>
      <c r="G369" s="4" t="b">
        <v>0</v>
      </c>
      <c r="H369" s="4" t="b">
        <v>0</v>
      </c>
      <c r="I369" s="4" t="b">
        <v>0</v>
      </c>
      <c r="J369" s="4">
        <v>0.0</v>
      </c>
      <c r="K369" s="4">
        <v>0.0</v>
      </c>
      <c r="L369" s="4" t="s">
        <v>86</v>
      </c>
    </row>
    <row r="370" ht="15.75" customHeight="1">
      <c r="A370" s="4" t="s">
        <v>3853</v>
      </c>
      <c r="B370" s="4" t="s">
        <v>3631</v>
      </c>
      <c r="C370" s="4">
        <v>2.0</v>
      </c>
      <c r="D370" s="4">
        <v>2.0</v>
      </c>
      <c r="E370" s="4">
        <v>2.0</v>
      </c>
      <c r="F370" s="4">
        <v>2.0</v>
      </c>
      <c r="G370" s="4" t="b">
        <v>0</v>
      </c>
      <c r="H370" s="4" t="b">
        <v>0</v>
      </c>
      <c r="I370" s="4" t="b">
        <v>0</v>
      </c>
      <c r="J370" s="4">
        <v>0.0</v>
      </c>
      <c r="K370" s="4">
        <v>0.0</v>
      </c>
      <c r="L370" s="4" t="s">
        <v>86</v>
      </c>
    </row>
    <row r="371" ht="15.75" customHeight="1">
      <c r="A371" s="4" t="s">
        <v>3548</v>
      </c>
      <c r="B371" s="4" t="s">
        <v>3630</v>
      </c>
      <c r="C371" s="4">
        <v>2.0</v>
      </c>
      <c r="D371" s="4">
        <v>2.0</v>
      </c>
      <c r="E371" s="4">
        <v>2.0</v>
      </c>
      <c r="F371" s="4">
        <v>2.0</v>
      </c>
      <c r="G371" s="4" t="b">
        <v>0</v>
      </c>
      <c r="H371" s="4" t="b">
        <v>0</v>
      </c>
      <c r="I371" s="4" t="b">
        <v>0</v>
      </c>
      <c r="J371" s="4">
        <v>2.0</v>
      </c>
      <c r="K371" s="4">
        <v>2.0</v>
      </c>
      <c r="L371" s="4" t="s">
        <v>86</v>
      </c>
    </row>
    <row r="372" ht="15.75" customHeight="1">
      <c r="A372" s="4" t="s">
        <v>3580</v>
      </c>
      <c r="B372" s="4" t="s">
        <v>3686</v>
      </c>
      <c r="C372" s="4">
        <v>3.0</v>
      </c>
      <c r="D372" s="4">
        <v>3.0</v>
      </c>
      <c r="E372" s="4">
        <v>3.0</v>
      </c>
      <c r="F372" s="4">
        <v>3.0</v>
      </c>
      <c r="G372" s="4" t="b">
        <v>0</v>
      </c>
      <c r="H372" s="4" t="b">
        <v>0</v>
      </c>
      <c r="I372" s="4" t="b">
        <v>0</v>
      </c>
      <c r="J372" s="4">
        <v>0.0</v>
      </c>
      <c r="K372" s="4">
        <v>0.0</v>
      </c>
      <c r="L372" s="4" t="s">
        <v>86</v>
      </c>
    </row>
    <row r="373" ht="15.75" customHeight="1">
      <c r="A373" s="4" t="s">
        <v>3926</v>
      </c>
      <c r="B373" s="4" t="s">
        <v>3695</v>
      </c>
      <c r="C373" s="4">
        <v>2.0</v>
      </c>
      <c r="D373" s="4">
        <v>11.0</v>
      </c>
      <c r="E373" s="4">
        <v>5.0</v>
      </c>
      <c r="F373" s="4">
        <v>11.0</v>
      </c>
      <c r="G373" s="4" t="b">
        <v>0</v>
      </c>
      <c r="H373" s="4" t="b">
        <v>0</v>
      </c>
      <c r="I373" s="4" t="b">
        <v>0</v>
      </c>
      <c r="J373" s="4">
        <v>0.0</v>
      </c>
      <c r="K373" s="4">
        <v>0.0</v>
      </c>
      <c r="L373" s="4" t="s">
        <v>86</v>
      </c>
    </row>
    <row r="374" ht="15.75" customHeight="1">
      <c r="A374" s="4" t="s">
        <v>3734</v>
      </c>
      <c r="B374" s="4" t="s">
        <v>3927</v>
      </c>
      <c r="C374" s="4">
        <v>2.0</v>
      </c>
      <c r="D374" s="4">
        <v>2.0</v>
      </c>
      <c r="E374" s="4">
        <v>2.0</v>
      </c>
      <c r="F374" s="4">
        <v>2.0</v>
      </c>
      <c r="G374" s="4" t="b">
        <v>0</v>
      </c>
      <c r="H374" s="4" t="b">
        <v>0</v>
      </c>
      <c r="I374" s="4" t="b">
        <v>0</v>
      </c>
      <c r="J374" s="4">
        <v>0.0</v>
      </c>
      <c r="K374" s="4">
        <v>0.0</v>
      </c>
      <c r="L374" s="4" t="s">
        <v>86</v>
      </c>
    </row>
    <row r="375" ht="15.75" customHeight="1">
      <c r="A375" s="4" t="s">
        <v>3580</v>
      </c>
      <c r="B375" s="4" t="s">
        <v>697</v>
      </c>
      <c r="C375" s="4">
        <v>5.0</v>
      </c>
      <c r="D375" s="4">
        <v>5.0</v>
      </c>
      <c r="E375" s="4">
        <v>5.0</v>
      </c>
      <c r="F375" s="4">
        <v>5.0</v>
      </c>
      <c r="G375" s="4" t="b">
        <v>1</v>
      </c>
      <c r="H375" s="4" t="b">
        <v>0</v>
      </c>
      <c r="I375" s="4" t="b">
        <v>0</v>
      </c>
      <c r="J375" s="4">
        <v>0.0</v>
      </c>
      <c r="K375" s="4">
        <v>0.0</v>
      </c>
      <c r="L375" s="4" t="s">
        <v>86</v>
      </c>
    </row>
    <row r="376" ht="15.75" customHeight="1">
      <c r="A376" s="4" t="s">
        <v>3806</v>
      </c>
      <c r="B376" s="4" t="s">
        <v>673</v>
      </c>
      <c r="C376" s="4">
        <v>2.0</v>
      </c>
      <c r="D376" s="4">
        <v>2.0</v>
      </c>
      <c r="E376" s="4">
        <v>2.0</v>
      </c>
      <c r="F376" s="4">
        <v>2.0</v>
      </c>
      <c r="G376" s="4" t="b">
        <v>1</v>
      </c>
      <c r="H376" s="4" t="b">
        <v>0</v>
      </c>
      <c r="I376" s="4" t="b">
        <v>0</v>
      </c>
      <c r="J376" s="4">
        <v>0.0</v>
      </c>
      <c r="K376" s="4">
        <v>0.0</v>
      </c>
      <c r="L376" s="4" t="s">
        <v>86</v>
      </c>
    </row>
    <row r="377" ht="15.75" customHeight="1">
      <c r="A377" s="4" t="s">
        <v>3722</v>
      </c>
      <c r="B377" s="4" t="s">
        <v>3928</v>
      </c>
      <c r="C377" s="4">
        <v>2.0</v>
      </c>
      <c r="D377" s="4">
        <v>2.0</v>
      </c>
      <c r="E377" s="4">
        <v>2.0</v>
      </c>
      <c r="F377" s="4">
        <v>2.0</v>
      </c>
      <c r="G377" s="4" t="b">
        <v>1</v>
      </c>
      <c r="H377" s="4" t="b">
        <v>1</v>
      </c>
      <c r="I377" s="4" t="b">
        <v>1</v>
      </c>
      <c r="J377" s="4">
        <v>1.0</v>
      </c>
      <c r="K377" s="4">
        <v>1.0</v>
      </c>
      <c r="L377" s="4" t="s">
        <v>3929</v>
      </c>
    </row>
    <row r="378" ht="15.75" customHeight="1">
      <c r="A378" s="4" t="s">
        <v>3930</v>
      </c>
      <c r="B378" s="4" t="s">
        <v>3726</v>
      </c>
      <c r="C378" s="4">
        <v>2.0</v>
      </c>
      <c r="D378" s="4">
        <v>2.0</v>
      </c>
      <c r="E378" s="4">
        <v>2.0</v>
      </c>
      <c r="F378" s="4">
        <v>2.0</v>
      </c>
      <c r="G378" s="4" t="b">
        <v>0</v>
      </c>
      <c r="H378" s="4" t="b">
        <v>0</v>
      </c>
      <c r="I378" s="4" t="b">
        <v>0</v>
      </c>
      <c r="J378" s="4">
        <v>0.0</v>
      </c>
      <c r="K378" s="4">
        <v>0.0</v>
      </c>
      <c r="L378" s="4" t="s">
        <v>86</v>
      </c>
    </row>
    <row r="379" ht="15.75" customHeight="1">
      <c r="A379" s="4" t="s">
        <v>3931</v>
      </c>
      <c r="B379" s="4" t="s">
        <v>3932</v>
      </c>
      <c r="C379" s="4">
        <v>6.0</v>
      </c>
      <c r="D379" s="4">
        <v>6.0</v>
      </c>
      <c r="E379" s="4">
        <v>6.0</v>
      </c>
      <c r="F379" s="4">
        <v>6.0</v>
      </c>
      <c r="G379" s="4" t="b">
        <v>1</v>
      </c>
      <c r="H379" s="4" t="b">
        <v>1</v>
      </c>
      <c r="I379" s="4" t="b">
        <v>1</v>
      </c>
      <c r="J379" s="4">
        <v>5.0</v>
      </c>
      <c r="K379" s="4">
        <v>5.0</v>
      </c>
      <c r="L379" s="4" t="s">
        <v>3933</v>
      </c>
    </row>
    <row r="380" ht="15.75" customHeight="1">
      <c r="A380" s="4" t="s">
        <v>3621</v>
      </c>
      <c r="B380" s="4" t="s">
        <v>3934</v>
      </c>
      <c r="C380" s="4">
        <v>2.0</v>
      </c>
      <c r="D380" s="4">
        <v>2.0</v>
      </c>
      <c r="E380" s="4">
        <v>2.0</v>
      </c>
      <c r="F380" s="4">
        <v>2.0</v>
      </c>
      <c r="G380" s="4" t="b">
        <v>0</v>
      </c>
      <c r="H380" s="4" t="b">
        <v>0</v>
      </c>
      <c r="I380" s="4" t="b">
        <v>0</v>
      </c>
      <c r="J380" s="4">
        <v>2.0</v>
      </c>
      <c r="K380" s="4">
        <v>2.0</v>
      </c>
      <c r="L380" s="4" t="s">
        <v>86</v>
      </c>
    </row>
    <row r="381" ht="15.75" customHeight="1">
      <c r="A381" s="4" t="s">
        <v>3580</v>
      </c>
      <c r="B381" s="4" t="s">
        <v>728</v>
      </c>
      <c r="C381" s="4">
        <v>6.0</v>
      </c>
      <c r="D381" s="4">
        <v>6.0</v>
      </c>
      <c r="E381" s="4">
        <v>6.0</v>
      </c>
      <c r="F381" s="4">
        <v>6.0</v>
      </c>
      <c r="G381" s="4" t="b">
        <v>1</v>
      </c>
      <c r="H381" s="4" t="b">
        <v>0</v>
      </c>
      <c r="I381" s="4" t="b">
        <v>0</v>
      </c>
      <c r="J381" s="4">
        <v>0.0</v>
      </c>
      <c r="K381" s="4">
        <v>0.0</v>
      </c>
      <c r="L381" s="4" t="s">
        <v>86</v>
      </c>
    </row>
    <row r="382" ht="15.75" customHeight="1">
      <c r="A382" s="4" t="s">
        <v>3548</v>
      </c>
      <c r="B382" s="4" t="s">
        <v>3603</v>
      </c>
      <c r="C382" s="4">
        <v>2.0</v>
      </c>
      <c r="D382" s="4">
        <v>3.0</v>
      </c>
      <c r="E382" s="4">
        <v>2.0</v>
      </c>
      <c r="F382" s="4">
        <v>3.0</v>
      </c>
      <c r="G382" s="4" t="b">
        <v>0</v>
      </c>
      <c r="H382" s="4" t="b">
        <v>0</v>
      </c>
      <c r="I382" s="4" t="b">
        <v>0</v>
      </c>
      <c r="J382" s="4">
        <v>3.0</v>
      </c>
      <c r="K382" s="4">
        <v>2.0</v>
      </c>
      <c r="L382" s="4" t="s">
        <v>86</v>
      </c>
    </row>
    <row r="383" ht="15.75" customHeight="1">
      <c r="A383" s="4" t="s">
        <v>3736</v>
      </c>
      <c r="B383" s="4" t="s">
        <v>3935</v>
      </c>
      <c r="C383" s="4">
        <v>2.0</v>
      </c>
      <c r="D383" s="4">
        <v>5.0</v>
      </c>
      <c r="E383" s="4">
        <v>3.0</v>
      </c>
      <c r="F383" s="4">
        <v>5.0</v>
      </c>
      <c r="G383" s="4" t="b">
        <v>1</v>
      </c>
      <c r="H383" s="4" t="b">
        <v>1</v>
      </c>
      <c r="I383" s="4" t="b">
        <v>0</v>
      </c>
      <c r="J383" s="4">
        <v>1.0</v>
      </c>
      <c r="K383" s="4">
        <v>1.0</v>
      </c>
      <c r="L383" s="4" t="s">
        <v>86</v>
      </c>
    </row>
    <row r="384" ht="15.75" customHeight="1">
      <c r="A384" s="4" t="s">
        <v>3622</v>
      </c>
      <c r="B384" s="4" t="s">
        <v>3936</v>
      </c>
      <c r="C384" s="4">
        <v>5.0</v>
      </c>
      <c r="D384" s="4">
        <v>5.0</v>
      </c>
      <c r="E384" s="4">
        <v>5.0</v>
      </c>
      <c r="F384" s="4">
        <v>5.0</v>
      </c>
      <c r="G384" s="4" t="b">
        <v>1</v>
      </c>
      <c r="H384" s="4" t="b">
        <v>1</v>
      </c>
      <c r="I384" s="4" t="b">
        <v>1</v>
      </c>
      <c r="J384" s="4">
        <v>2.0</v>
      </c>
      <c r="K384" s="4">
        <v>2.0</v>
      </c>
      <c r="L384" s="4" t="s">
        <v>3937</v>
      </c>
    </row>
    <row r="385" ht="15.75" customHeight="1">
      <c r="A385" s="4" t="s">
        <v>3604</v>
      </c>
      <c r="B385" s="4" t="s">
        <v>3845</v>
      </c>
      <c r="C385" s="4">
        <v>3.0</v>
      </c>
      <c r="D385" s="4">
        <v>11.0</v>
      </c>
      <c r="E385" s="4">
        <v>7.0</v>
      </c>
      <c r="F385" s="4">
        <v>11.0</v>
      </c>
      <c r="G385" s="4" t="b">
        <v>0</v>
      </c>
      <c r="H385" s="4" t="b">
        <v>0</v>
      </c>
      <c r="I385" s="4" t="b">
        <v>0</v>
      </c>
      <c r="J385" s="4">
        <v>0.0</v>
      </c>
      <c r="K385" s="4">
        <v>0.0</v>
      </c>
      <c r="L385" s="4" t="s">
        <v>86</v>
      </c>
    </row>
    <row r="386" ht="15.75" customHeight="1">
      <c r="A386" s="4" t="s">
        <v>3645</v>
      </c>
      <c r="B386" s="4" t="s">
        <v>3938</v>
      </c>
      <c r="C386" s="4">
        <v>4.0</v>
      </c>
      <c r="D386" s="4">
        <v>4.0</v>
      </c>
      <c r="E386" s="4">
        <v>4.0</v>
      </c>
      <c r="F386" s="4">
        <v>4.0</v>
      </c>
      <c r="G386" s="4" t="b">
        <v>1</v>
      </c>
      <c r="H386" s="4" t="b">
        <v>1</v>
      </c>
      <c r="I386" s="4" t="b">
        <v>1</v>
      </c>
      <c r="J386" s="4">
        <v>1.0</v>
      </c>
      <c r="K386" s="4">
        <v>1.0</v>
      </c>
      <c r="L386" s="4" t="s">
        <v>3939</v>
      </c>
    </row>
    <row r="387" ht="15.75" customHeight="1">
      <c r="A387" s="4" t="s">
        <v>3610</v>
      </c>
      <c r="B387" s="4" t="s">
        <v>3809</v>
      </c>
      <c r="C387" s="4">
        <v>5.0</v>
      </c>
      <c r="D387" s="4">
        <v>5.0</v>
      </c>
      <c r="E387" s="4">
        <v>5.0</v>
      </c>
      <c r="F387" s="4">
        <v>5.0</v>
      </c>
      <c r="G387" s="4" t="b">
        <v>0</v>
      </c>
      <c r="H387" s="4" t="b">
        <v>0</v>
      </c>
      <c r="I387" s="4" t="b">
        <v>0</v>
      </c>
      <c r="J387" s="4">
        <v>5.0</v>
      </c>
      <c r="K387" s="4">
        <v>5.0</v>
      </c>
      <c r="L387" s="4" t="s">
        <v>86</v>
      </c>
    </row>
    <row r="388" ht="15.75" customHeight="1">
      <c r="A388" s="4" t="s">
        <v>3940</v>
      </c>
      <c r="B388" s="4" t="s">
        <v>3941</v>
      </c>
      <c r="C388" s="4">
        <v>2.0</v>
      </c>
      <c r="D388" s="4">
        <v>2.0</v>
      </c>
      <c r="E388" s="4">
        <v>2.0</v>
      </c>
      <c r="F388" s="4">
        <v>2.0</v>
      </c>
      <c r="G388" s="4" t="b">
        <v>0</v>
      </c>
      <c r="H388" s="4" t="b">
        <v>0</v>
      </c>
      <c r="I388" s="4" t="b">
        <v>0</v>
      </c>
      <c r="J388" s="4">
        <v>0.0</v>
      </c>
      <c r="K388" s="4">
        <v>0.0</v>
      </c>
      <c r="L388" s="4" t="s">
        <v>86</v>
      </c>
    </row>
    <row r="389" ht="15.75" customHeight="1">
      <c r="A389" s="4" t="s">
        <v>3592</v>
      </c>
      <c r="B389" s="4" t="s">
        <v>3711</v>
      </c>
      <c r="C389" s="4">
        <v>2.0</v>
      </c>
      <c r="D389" s="4">
        <v>2.0</v>
      </c>
      <c r="E389" s="4">
        <v>2.0</v>
      </c>
      <c r="F389" s="4">
        <v>2.0</v>
      </c>
      <c r="G389" s="4" t="b">
        <v>0</v>
      </c>
      <c r="H389" s="4" t="b">
        <v>0</v>
      </c>
      <c r="I389" s="4" t="b">
        <v>0</v>
      </c>
      <c r="J389" s="4">
        <v>0.0</v>
      </c>
      <c r="K389" s="4">
        <v>0.0</v>
      </c>
      <c r="L389" s="4" t="s">
        <v>86</v>
      </c>
    </row>
    <row r="390" ht="15.75" customHeight="1">
      <c r="A390" s="4" t="s">
        <v>3586</v>
      </c>
      <c r="B390" s="4" t="s">
        <v>3827</v>
      </c>
      <c r="C390" s="4">
        <v>2.0</v>
      </c>
      <c r="D390" s="4">
        <v>2.0</v>
      </c>
      <c r="E390" s="4">
        <v>2.0</v>
      </c>
      <c r="F390" s="4">
        <v>2.0</v>
      </c>
      <c r="G390" s="4" t="b">
        <v>0</v>
      </c>
      <c r="H390" s="4" t="b">
        <v>0</v>
      </c>
      <c r="I390" s="4" t="b">
        <v>0</v>
      </c>
      <c r="J390" s="4">
        <v>2.0</v>
      </c>
      <c r="K390" s="4">
        <v>2.0</v>
      </c>
      <c r="L390" s="4" t="s">
        <v>86</v>
      </c>
    </row>
    <row r="391" ht="15.75" customHeight="1">
      <c r="A391" s="4" t="s">
        <v>3538</v>
      </c>
      <c r="B391" s="4" t="s">
        <v>3942</v>
      </c>
      <c r="C391" s="4">
        <v>3.0</v>
      </c>
      <c r="D391" s="4">
        <v>3.0</v>
      </c>
      <c r="E391" s="4">
        <v>3.0</v>
      </c>
      <c r="F391" s="4">
        <v>3.0</v>
      </c>
      <c r="G391" s="4" t="b">
        <v>0</v>
      </c>
      <c r="H391" s="4" t="b">
        <v>0</v>
      </c>
      <c r="I391" s="4" t="b">
        <v>0</v>
      </c>
      <c r="J391" s="4">
        <v>0.0</v>
      </c>
      <c r="K391" s="4">
        <v>0.0</v>
      </c>
      <c r="L391" s="4" t="s">
        <v>86</v>
      </c>
    </row>
    <row r="392" ht="15.75" customHeight="1">
      <c r="A392" s="4" t="s">
        <v>3548</v>
      </c>
      <c r="B392" s="4" t="s">
        <v>3697</v>
      </c>
      <c r="C392" s="4">
        <v>5.0</v>
      </c>
      <c r="D392" s="4">
        <v>5.0</v>
      </c>
      <c r="E392" s="4">
        <v>5.0</v>
      </c>
      <c r="F392" s="4">
        <v>5.0</v>
      </c>
      <c r="G392" s="4" t="b">
        <v>1</v>
      </c>
      <c r="H392" s="4" t="b">
        <v>1</v>
      </c>
      <c r="I392" s="4" t="b">
        <v>1</v>
      </c>
      <c r="J392" s="4">
        <v>3.0</v>
      </c>
      <c r="K392" s="4">
        <v>3.0</v>
      </c>
      <c r="L392" s="4" t="s">
        <v>3709</v>
      </c>
    </row>
    <row r="393" ht="15.75" customHeight="1">
      <c r="A393" s="4" t="s">
        <v>3610</v>
      </c>
      <c r="B393" s="4" t="s">
        <v>3894</v>
      </c>
      <c r="C393" s="4">
        <v>5.0</v>
      </c>
      <c r="D393" s="4">
        <v>5.0</v>
      </c>
      <c r="E393" s="4">
        <v>5.0</v>
      </c>
      <c r="F393" s="4">
        <v>5.0</v>
      </c>
      <c r="G393" s="4" t="b">
        <v>0</v>
      </c>
      <c r="H393" s="4" t="b">
        <v>0</v>
      </c>
      <c r="I393" s="4" t="b">
        <v>0</v>
      </c>
      <c r="J393" s="4">
        <v>5.0</v>
      </c>
      <c r="K393" s="4">
        <v>5.0</v>
      </c>
      <c r="L393" s="4" t="s">
        <v>86</v>
      </c>
    </row>
    <row r="394" ht="15.75" customHeight="1">
      <c r="A394" s="4" t="s">
        <v>3722</v>
      </c>
      <c r="B394" s="4" t="s">
        <v>3943</v>
      </c>
      <c r="C394" s="4">
        <v>2.0</v>
      </c>
      <c r="D394" s="4">
        <v>2.0</v>
      </c>
      <c r="E394" s="4">
        <v>2.0</v>
      </c>
      <c r="F394" s="4">
        <v>2.0</v>
      </c>
      <c r="G394" s="4" t="b">
        <v>1</v>
      </c>
      <c r="H394" s="4" t="b">
        <v>1</v>
      </c>
      <c r="I394" s="4" t="b">
        <v>1</v>
      </c>
      <c r="J394" s="4">
        <v>1.0</v>
      </c>
      <c r="K394" s="4">
        <v>1.0</v>
      </c>
      <c r="L394" s="4" t="s">
        <v>3944</v>
      </c>
    </row>
    <row r="395" ht="15.75" customHeight="1">
      <c r="A395" s="4" t="s">
        <v>3632</v>
      </c>
      <c r="B395" s="4" t="s">
        <v>3945</v>
      </c>
      <c r="C395" s="4">
        <v>3.0</v>
      </c>
      <c r="D395" s="4">
        <v>3.0</v>
      </c>
      <c r="E395" s="4">
        <v>3.0</v>
      </c>
      <c r="F395" s="4">
        <v>3.0</v>
      </c>
      <c r="G395" s="4" t="b">
        <v>0</v>
      </c>
      <c r="H395" s="4" t="b">
        <v>0</v>
      </c>
      <c r="I395" s="4" t="b">
        <v>0</v>
      </c>
      <c r="J395" s="4">
        <v>3.0</v>
      </c>
      <c r="K395" s="4">
        <v>3.0</v>
      </c>
      <c r="L395" s="4" t="s">
        <v>86</v>
      </c>
    </row>
    <row r="396" ht="15.75" customHeight="1">
      <c r="A396" s="4" t="s">
        <v>3541</v>
      </c>
      <c r="B396" s="4" t="s">
        <v>3786</v>
      </c>
      <c r="C396" s="4">
        <v>3.0</v>
      </c>
      <c r="D396" s="4">
        <v>3.0</v>
      </c>
      <c r="E396" s="4">
        <v>3.0</v>
      </c>
      <c r="F396" s="4">
        <v>3.0</v>
      </c>
      <c r="G396" s="4" t="b">
        <v>0</v>
      </c>
      <c r="H396" s="4" t="b">
        <v>0</v>
      </c>
      <c r="I396" s="4" t="b">
        <v>0</v>
      </c>
      <c r="J396" s="4">
        <v>3.0</v>
      </c>
      <c r="K396" s="4">
        <v>3.0</v>
      </c>
      <c r="L396" s="4" t="s">
        <v>86</v>
      </c>
    </row>
    <row r="397" ht="15.75" customHeight="1">
      <c r="A397" s="4" t="s">
        <v>3606</v>
      </c>
      <c r="B397" s="4" t="s">
        <v>3946</v>
      </c>
      <c r="C397" s="4">
        <v>2.0</v>
      </c>
      <c r="D397" s="4">
        <v>2.0</v>
      </c>
      <c r="E397" s="4">
        <v>2.0</v>
      </c>
      <c r="F397" s="4">
        <v>2.0</v>
      </c>
      <c r="G397" s="4" t="b">
        <v>0</v>
      </c>
      <c r="H397" s="4" t="b">
        <v>0</v>
      </c>
      <c r="I397" s="4" t="b">
        <v>0</v>
      </c>
      <c r="J397" s="4">
        <v>0.0</v>
      </c>
      <c r="K397" s="4">
        <v>0.0</v>
      </c>
      <c r="L397" s="4" t="s">
        <v>86</v>
      </c>
    </row>
    <row r="398" ht="15.75" customHeight="1">
      <c r="A398" s="4" t="s">
        <v>3675</v>
      </c>
      <c r="B398" s="4" t="s">
        <v>3946</v>
      </c>
      <c r="C398" s="4">
        <v>12.0</v>
      </c>
      <c r="D398" s="4">
        <v>12.0</v>
      </c>
      <c r="E398" s="4">
        <v>12.0</v>
      </c>
      <c r="F398" s="4">
        <v>12.0</v>
      </c>
      <c r="G398" s="4" t="b">
        <v>1</v>
      </c>
      <c r="H398" s="4" t="b">
        <v>1</v>
      </c>
      <c r="I398" s="4" t="b">
        <v>1</v>
      </c>
      <c r="J398" s="4">
        <v>4.0</v>
      </c>
      <c r="K398" s="4">
        <v>4.0</v>
      </c>
      <c r="L398" s="4" t="s">
        <v>3947</v>
      </c>
    </row>
    <row r="399" ht="15.75" customHeight="1">
      <c r="A399" s="4" t="s">
        <v>3548</v>
      </c>
      <c r="B399" s="4" t="s">
        <v>3631</v>
      </c>
      <c r="C399" s="4">
        <v>12.0</v>
      </c>
      <c r="D399" s="4">
        <v>25.0</v>
      </c>
      <c r="E399" s="4">
        <v>21.0</v>
      </c>
      <c r="F399" s="4">
        <v>25.0</v>
      </c>
      <c r="G399" s="4" t="b">
        <v>0</v>
      </c>
      <c r="H399" s="4" t="b">
        <v>0</v>
      </c>
      <c r="I399" s="4" t="b">
        <v>0</v>
      </c>
      <c r="J399" s="4">
        <v>25.0</v>
      </c>
      <c r="K399" s="4">
        <v>21.0</v>
      </c>
      <c r="L399" s="4" t="s">
        <v>86</v>
      </c>
    </row>
    <row r="400" ht="15.75" customHeight="1">
      <c r="A400" s="4" t="s">
        <v>3948</v>
      </c>
      <c r="B400" s="4" t="s">
        <v>3655</v>
      </c>
      <c r="C400" s="4">
        <v>4.0</v>
      </c>
      <c r="D400" s="4">
        <v>5.0</v>
      </c>
      <c r="E400" s="4">
        <v>4.0</v>
      </c>
      <c r="F400" s="4">
        <v>5.0</v>
      </c>
      <c r="G400" s="4" t="b">
        <v>0</v>
      </c>
      <c r="H400" s="4" t="b">
        <v>0</v>
      </c>
      <c r="I400" s="4" t="b">
        <v>0</v>
      </c>
      <c r="J400" s="4">
        <v>0.0</v>
      </c>
      <c r="K400" s="4">
        <v>0.0</v>
      </c>
      <c r="L400" s="4" t="s">
        <v>86</v>
      </c>
    </row>
    <row r="401" ht="15.75" customHeight="1">
      <c r="A401" s="4" t="s">
        <v>3541</v>
      </c>
      <c r="B401" s="4" t="s">
        <v>3624</v>
      </c>
      <c r="C401" s="4">
        <v>2.0</v>
      </c>
      <c r="D401" s="4">
        <v>2.0</v>
      </c>
      <c r="E401" s="4">
        <v>2.0</v>
      </c>
      <c r="F401" s="4">
        <v>2.0</v>
      </c>
      <c r="G401" s="4" t="b">
        <v>0</v>
      </c>
      <c r="H401" s="4" t="b">
        <v>0</v>
      </c>
      <c r="I401" s="4" t="b">
        <v>0</v>
      </c>
      <c r="J401" s="4">
        <v>2.0</v>
      </c>
      <c r="K401" s="4">
        <v>2.0</v>
      </c>
      <c r="L401" s="4" t="s">
        <v>86</v>
      </c>
    </row>
    <row r="402" ht="15.75" customHeight="1">
      <c r="A402" s="4" t="s">
        <v>3570</v>
      </c>
      <c r="B402" s="4" t="s">
        <v>3655</v>
      </c>
      <c r="C402" s="4">
        <v>3.0</v>
      </c>
      <c r="D402" s="4">
        <v>3.0</v>
      </c>
      <c r="E402" s="4">
        <v>3.0</v>
      </c>
      <c r="F402" s="4">
        <v>3.0</v>
      </c>
      <c r="G402" s="4" t="b">
        <v>0</v>
      </c>
      <c r="H402" s="4" t="b">
        <v>0</v>
      </c>
      <c r="I402" s="4" t="b">
        <v>0</v>
      </c>
      <c r="J402" s="4">
        <v>3.0</v>
      </c>
      <c r="K402" s="4">
        <v>3.0</v>
      </c>
      <c r="L402" s="4" t="s">
        <v>86</v>
      </c>
    </row>
    <row r="403" ht="15.75" customHeight="1">
      <c r="A403" s="4" t="s">
        <v>3930</v>
      </c>
      <c r="B403" s="4" t="s">
        <v>3949</v>
      </c>
      <c r="C403" s="4">
        <v>2.0</v>
      </c>
      <c r="D403" s="4">
        <v>2.0</v>
      </c>
      <c r="E403" s="4">
        <v>2.0</v>
      </c>
      <c r="F403" s="4">
        <v>2.0</v>
      </c>
      <c r="G403" s="4" t="b">
        <v>0</v>
      </c>
      <c r="H403" s="4" t="b">
        <v>0</v>
      </c>
      <c r="I403" s="4" t="b">
        <v>0</v>
      </c>
      <c r="J403" s="4">
        <v>0.0</v>
      </c>
      <c r="K403" s="4">
        <v>0.0</v>
      </c>
      <c r="L403" s="4" t="s">
        <v>86</v>
      </c>
    </row>
    <row r="404" ht="15.75" customHeight="1">
      <c r="A404" s="4" t="s">
        <v>3570</v>
      </c>
      <c r="B404" s="4" t="s">
        <v>935</v>
      </c>
      <c r="C404" s="4">
        <v>21.0</v>
      </c>
      <c r="D404" s="4">
        <v>21.0</v>
      </c>
      <c r="E404" s="4">
        <v>21.0</v>
      </c>
      <c r="F404" s="4">
        <v>21.0</v>
      </c>
      <c r="G404" s="4" t="b">
        <v>1</v>
      </c>
      <c r="H404" s="4" t="b">
        <v>1</v>
      </c>
      <c r="I404" s="4" t="b">
        <v>1</v>
      </c>
      <c r="J404" s="4">
        <v>14.0</v>
      </c>
      <c r="K404" s="4">
        <v>14.0</v>
      </c>
      <c r="L404" s="4" t="s">
        <v>3895</v>
      </c>
    </row>
    <row r="405" ht="15.75" customHeight="1">
      <c r="A405" s="4" t="s">
        <v>3950</v>
      </c>
      <c r="B405" s="4" t="s">
        <v>3951</v>
      </c>
      <c r="C405" s="4">
        <v>2.0</v>
      </c>
      <c r="D405" s="4">
        <v>2.0</v>
      </c>
      <c r="E405" s="4">
        <v>2.0</v>
      </c>
      <c r="F405" s="4">
        <v>2.0</v>
      </c>
      <c r="G405" s="4" t="b">
        <v>0</v>
      </c>
      <c r="H405" s="4" t="b">
        <v>0</v>
      </c>
      <c r="I405" s="4" t="b">
        <v>0</v>
      </c>
      <c r="J405" s="4">
        <v>0.0</v>
      </c>
      <c r="K405" s="4">
        <v>0.0</v>
      </c>
      <c r="L405" s="4" t="s">
        <v>86</v>
      </c>
    </row>
    <row r="406" ht="15.75" customHeight="1">
      <c r="A406" s="4" t="s">
        <v>3675</v>
      </c>
      <c r="B406" s="4" t="s">
        <v>3699</v>
      </c>
      <c r="C406" s="4">
        <v>12.0</v>
      </c>
      <c r="D406" s="4">
        <v>12.0</v>
      </c>
      <c r="E406" s="4">
        <v>12.0</v>
      </c>
      <c r="F406" s="4">
        <v>12.0</v>
      </c>
      <c r="G406" s="4" t="b">
        <v>1</v>
      </c>
      <c r="H406" s="4" t="b">
        <v>1</v>
      </c>
      <c r="I406" s="4" t="b">
        <v>1</v>
      </c>
      <c r="J406" s="4">
        <v>4.0</v>
      </c>
      <c r="K406" s="4">
        <v>4.0</v>
      </c>
      <c r="L406" s="4" t="s">
        <v>3952</v>
      </c>
    </row>
    <row r="407" ht="15.75" customHeight="1">
      <c r="A407" s="4" t="s">
        <v>3853</v>
      </c>
      <c r="B407" s="4" t="s">
        <v>3542</v>
      </c>
      <c r="C407" s="4">
        <v>4.0</v>
      </c>
      <c r="D407" s="4">
        <v>4.0</v>
      </c>
      <c r="E407" s="4">
        <v>4.0</v>
      </c>
      <c r="F407" s="4">
        <v>4.0</v>
      </c>
      <c r="G407" s="4" t="b">
        <v>0</v>
      </c>
      <c r="H407" s="4" t="b">
        <v>0</v>
      </c>
      <c r="I407" s="4" t="b">
        <v>0</v>
      </c>
      <c r="J407" s="4">
        <v>0.0</v>
      </c>
      <c r="K407" s="4">
        <v>0.0</v>
      </c>
      <c r="L407" s="4" t="s">
        <v>86</v>
      </c>
    </row>
    <row r="408" ht="15.75" customHeight="1">
      <c r="A408" s="4" t="s">
        <v>3622</v>
      </c>
      <c r="B408" s="4" t="s">
        <v>3953</v>
      </c>
      <c r="C408" s="4">
        <v>6.0</v>
      </c>
      <c r="D408" s="4">
        <v>6.0</v>
      </c>
      <c r="E408" s="4">
        <v>6.0</v>
      </c>
      <c r="F408" s="4">
        <v>6.0</v>
      </c>
      <c r="G408" s="4" t="b">
        <v>1</v>
      </c>
      <c r="H408" s="4" t="b">
        <v>1</v>
      </c>
      <c r="I408" s="4" t="b">
        <v>1</v>
      </c>
      <c r="J408" s="4">
        <v>2.0</v>
      </c>
      <c r="K408" s="4">
        <v>2.0</v>
      </c>
      <c r="L408" s="4" t="s">
        <v>3954</v>
      </c>
    </row>
    <row r="409" ht="15.75" customHeight="1">
      <c r="A409" s="4" t="s">
        <v>3528</v>
      </c>
      <c r="B409" s="4" t="s">
        <v>3955</v>
      </c>
      <c r="C409" s="4">
        <v>2.0</v>
      </c>
      <c r="D409" s="4">
        <v>2.0</v>
      </c>
      <c r="E409" s="4">
        <v>2.0</v>
      </c>
      <c r="F409" s="4">
        <v>2.0</v>
      </c>
      <c r="G409" s="4" t="b">
        <v>0</v>
      </c>
      <c r="H409" s="4" t="b">
        <v>0</v>
      </c>
      <c r="I409" s="4" t="b">
        <v>0</v>
      </c>
      <c r="J409" s="4">
        <v>2.0</v>
      </c>
      <c r="K409" s="4">
        <v>2.0</v>
      </c>
      <c r="L409" s="4" t="s">
        <v>86</v>
      </c>
    </row>
    <row r="410" ht="15.75" customHeight="1">
      <c r="A410" s="4" t="s">
        <v>3956</v>
      </c>
      <c r="B410" s="4" t="s">
        <v>2030</v>
      </c>
      <c r="C410" s="4">
        <v>3.0</v>
      </c>
      <c r="D410" s="4">
        <v>3.0</v>
      </c>
      <c r="E410" s="4">
        <v>3.0</v>
      </c>
      <c r="F410" s="4">
        <v>3.0</v>
      </c>
      <c r="G410" s="4" t="b">
        <v>0</v>
      </c>
      <c r="H410" s="4" t="b">
        <v>0</v>
      </c>
      <c r="I410" s="4" t="b">
        <v>0</v>
      </c>
      <c r="J410" s="4">
        <v>0.0</v>
      </c>
      <c r="K410" s="4">
        <v>0.0</v>
      </c>
      <c r="L410" s="4" t="s">
        <v>86</v>
      </c>
    </row>
    <row r="411" ht="15.75" customHeight="1">
      <c r="A411" s="4" t="s">
        <v>1595</v>
      </c>
      <c r="B411" s="4" t="s">
        <v>3957</v>
      </c>
      <c r="C411" s="4">
        <v>4.0</v>
      </c>
      <c r="D411" s="4">
        <v>4.0</v>
      </c>
      <c r="E411" s="4">
        <v>4.0</v>
      </c>
      <c r="F411" s="4">
        <v>4.0</v>
      </c>
      <c r="G411" s="4" t="b">
        <v>0</v>
      </c>
      <c r="H411" s="4" t="b">
        <v>0</v>
      </c>
      <c r="I411" s="4" t="b">
        <v>0</v>
      </c>
      <c r="J411" s="4">
        <v>4.0</v>
      </c>
      <c r="K411" s="4">
        <v>4.0</v>
      </c>
      <c r="L411" s="4" t="s">
        <v>86</v>
      </c>
    </row>
    <row r="412" ht="15.75" customHeight="1">
      <c r="A412" s="4" t="s">
        <v>3958</v>
      </c>
      <c r="B412" s="4" t="s">
        <v>3555</v>
      </c>
      <c r="C412" s="4">
        <v>6.0</v>
      </c>
      <c r="D412" s="4">
        <v>18.0</v>
      </c>
      <c r="E412" s="4">
        <v>6.0</v>
      </c>
      <c r="F412" s="4">
        <v>18.0</v>
      </c>
      <c r="G412" s="4" t="b">
        <v>0</v>
      </c>
      <c r="H412" s="4" t="b">
        <v>0</v>
      </c>
      <c r="I412" s="4" t="b">
        <v>0</v>
      </c>
      <c r="J412" s="4">
        <v>0.0</v>
      </c>
      <c r="K412" s="4">
        <v>0.0</v>
      </c>
      <c r="L412" s="4" t="s">
        <v>86</v>
      </c>
    </row>
    <row r="413" ht="15.75" customHeight="1">
      <c r="A413" s="4" t="s">
        <v>3548</v>
      </c>
      <c r="B413" s="4" t="s">
        <v>3564</v>
      </c>
      <c r="C413" s="4">
        <v>2.0</v>
      </c>
      <c r="D413" s="4">
        <v>2.0</v>
      </c>
      <c r="E413" s="4">
        <v>2.0</v>
      </c>
      <c r="F413" s="4">
        <v>2.0</v>
      </c>
      <c r="G413" s="4" t="b">
        <v>1</v>
      </c>
      <c r="H413" s="4" t="b">
        <v>1</v>
      </c>
      <c r="I413" s="4" t="b">
        <v>1</v>
      </c>
      <c r="J413" s="4">
        <v>1.0</v>
      </c>
      <c r="K413" s="4">
        <v>1.0</v>
      </c>
      <c r="L413" s="4" t="s">
        <v>3565</v>
      </c>
    </row>
    <row r="414" ht="15.75" customHeight="1">
      <c r="A414" s="4" t="s">
        <v>3572</v>
      </c>
      <c r="B414" s="4" t="s">
        <v>3959</v>
      </c>
      <c r="C414" s="4">
        <v>4.0</v>
      </c>
      <c r="D414" s="4">
        <v>4.0</v>
      </c>
      <c r="E414" s="4">
        <v>4.0</v>
      </c>
      <c r="F414" s="4">
        <v>4.0</v>
      </c>
      <c r="G414" s="4" t="b">
        <v>1</v>
      </c>
      <c r="H414" s="4" t="b">
        <v>1</v>
      </c>
      <c r="I414" s="4" t="b">
        <v>1</v>
      </c>
      <c r="J414" s="4">
        <v>1.0</v>
      </c>
      <c r="K414" s="4">
        <v>1.0</v>
      </c>
      <c r="L414" s="4" t="s">
        <v>3960</v>
      </c>
    </row>
    <row r="415" ht="15.75" customHeight="1">
      <c r="A415" s="4" t="s">
        <v>3558</v>
      </c>
      <c r="B415" s="4" t="s">
        <v>3961</v>
      </c>
      <c r="C415" s="4">
        <v>3.0</v>
      </c>
      <c r="D415" s="4">
        <v>3.0</v>
      </c>
      <c r="E415" s="4">
        <v>3.0</v>
      </c>
      <c r="F415" s="4">
        <v>3.0</v>
      </c>
      <c r="G415" s="4" t="b">
        <v>0</v>
      </c>
      <c r="H415" s="4" t="b">
        <v>0</v>
      </c>
      <c r="I415" s="4" t="b">
        <v>0</v>
      </c>
      <c r="J415" s="4">
        <v>3.0</v>
      </c>
      <c r="K415" s="4">
        <v>3.0</v>
      </c>
      <c r="L415" s="4" t="s">
        <v>86</v>
      </c>
    </row>
    <row r="416" ht="15.75" customHeight="1">
      <c r="A416" s="4" t="s">
        <v>3962</v>
      </c>
      <c r="B416" s="4" t="s">
        <v>3963</v>
      </c>
      <c r="C416" s="4">
        <v>2.0</v>
      </c>
      <c r="D416" s="4">
        <v>2.0</v>
      </c>
      <c r="E416" s="4">
        <v>2.0</v>
      </c>
      <c r="F416" s="4">
        <v>2.0</v>
      </c>
      <c r="G416" s="4" t="b">
        <v>0</v>
      </c>
      <c r="H416" s="4" t="b">
        <v>0</v>
      </c>
      <c r="I416" s="4" t="b">
        <v>0</v>
      </c>
      <c r="J416" s="4">
        <v>0.0</v>
      </c>
      <c r="K416" s="4">
        <v>0.0</v>
      </c>
      <c r="L416" s="4" t="s">
        <v>86</v>
      </c>
    </row>
    <row r="417" ht="15.75" customHeight="1">
      <c r="A417" s="4" t="s">
        <v>3696</v>
      </c>
      <c r="B417" s="4" t="s">
        <v>3542</v>
      </c>
      <c r="C417" s="4">
        <v>3.0</v>
      </c>
      <c r="D417" s="4">
        <v>3.0</v>
      </c>
      <c r="E417" s="4">
        <v>3.0</v>
      </c>
      <c r="F417" s="4">
        <v>3.0</v>
      </c>
      <c r="G417" s="4" t="b">
        <v>0</v>
      </c>
      <c r="H417" s="4" t="b">
        <v>0</v>
      </c>
      <c r="I417" s="4" t="b">
        <v>0</v>
      </c>
      <c r="J417" s="4">
        <v>0.0</v>
      </c>
      <c r="K417" s="4">
        <v>0.0</v>
      </c>
      <c r="L417" s="4" t="s">
        <v>86</v>
      </c>
    </row>
    <row r="418" ht="15.75" customHeight="1">
      <c r="A418" s="4" t="s">
        <v>3964</v>
      </c>
      <c r="B418" s="4" t="s">
        <v>3918</v>
      </c>
      <c r="C418" s="4">
        <v>2.0</v>
      </c>
      <c r="D418" s="4">
        <v>2.0</v>
      </c>
      <c r="E418" s="4">
        <v>2.0</v>
      </c>
      <c r="F418" s="4">
        <v>2.0</v>
      </c>
      <c r="G418" s="4" t="b">
        <v>0</v>
      </c>
      <c r="H418" s="4" t="b">
        <v>0</v>
      </c>
      <c r="I418" s="4" t="b">
        <v>0</v>
      </c>
      <c r="J418" s="4">
        <v>0.0</v>
      </c>
      <c r="K418" s="4">
        <v>0.0</v>
      </c>
      <c r="L418" s="4" t="s">
        <v>86</v>
      </c>
    </row>
    <row r="419" ht="15.75" customHeight="1">
      <c r="A419" s="4" t="s">
        <v>3965</v>
      </c>
      <c r="B419" s="4" t="s">
        <v>3671</v>
      </c>
      <c r="C419" s="4">
        <v>3.0</v>
      </c>
      <c r="D419" s="4">
        <v>3.0</v>
      </c>
      <c r="E419" s="4">
        <v>3.0</v>
      </c>
      <c r="F419" s="4">
        <v>3.0</v>
      </c>
      <c r="G419" s="4" t="b">
        <v>0</v>
      </c>
      <c r="H419" s="4" t="b">
        <v>0</v>
      </c>
      <c r="I419" s="4" t="b">
        <v>0</v>
      </c>
      <c r="J419" s="4">
        <v>0.0</v>
      </c>
      <c r="K419" s="4">
        <v>0.0</v>
      </c>
      <c r="L419" s="4" t="s">
        <v>86</v>
      </c>
    </row>
    <row r="420" ht="15.75" customHeight="1">
      <c r="A420" s="4" t="s">
        <v>3577</v>
      </c>
      <c r="B420" s="4" t="s">
        <v>3966</v>
      </c>
      <c r="C420" s="4">
        <v>4.0</v>
      </c>
      <c r="D420" s="4">
        <v>4.0</v>
      </c>
      <c r="E420" s="4">
        <v>4.0</v>
      </c>
      <c r="F420" s="4">
        <v>4.0</v>
      </c>
      <c r="G420" s="4" t="b">
        <v>0</v>
      </c>
      <c r="H420" s="4" t="b">
        <v>0</v>
      </c>
      <c r="I420" s="4" t="b">
        <v>0</v>
      </c>
      <c r="J420" s="4">
        <v>0.0</v>
      </c>
      <c r="K420" s="4">
        <v>0.0</v>
      </c>
      <c r="L420" s="4" t="s">
        <v>86</v>
      </c>
    </row>
    <row r="421" ht="15.75" customHeight="1">
      <c r="A421" s="4" t="s">
        <v>3762</v>
      </c>
      <c r="B421" s="4" t="s">
        <v>3537</v>
      </c>
      <c r="C421" s="4">
        <v>2.0</v>
      </c>
      <c r="D421" s="4">
        <v>2.0</v>
      </c>
      <c r="E421" s="4">
        <v>2.0</v>
      </c>
      <c r="F421" s="4">
        <v>2.0</v>
      </c>
      <c r="G421" s="4" t="b">
        <v>0</v>
      </c>
      <c r="H421" s="4" t="b">
        <v>0</v>
      </c>
      <c r="I421" s="4" t="b">
        <v>0</v>
      </c>
      <c r="J421" s="4">
        <v>0.0</v>
      </c>
      <c r="K421" s="4">
        <v>0.0</v>
      </c>
      <c r="L421" s="4" t="s">
        <v>86</v>
      </c>
    </row>
    <row r="422" ht="15.75" customHeight="1">
      <c r="A422" s="4" t="s">
        <v>3549</v>
      </c>
      <c r="B422" s="4" t="s">
        <v>3537</v>
      </c>
      <c r="C422" s="4">
        <v>2.0</v>
      </c>
      <c r="D422" s="4">
        <v>2.0</v>
      </c>
      <c r="E422" s="4">
        <v>2.0</v>
      </c>
      <c r="F422" s="4">
        <v>2.0</v>
      </c>
      <c r="G422" s="4" t="b">
        <v>0</v>
      </c>
      <c r="H422" s="4" t="b">
        <v>0</v>
      </c>
      <c r="I422" s="4" t="b">
        <v>0</v>
      </c>
      <c r="J422" s="4">
        <v>0.0</v>
      </c>
      <c r="K422" s="4">
        <v>0.0</v>
      </c>
      <c r="L422" s="4" t="s">
        <v>86</v>
      </c>
    </row>
    <row r="423" ht="15.75" customHeight="1">
      <c r="A423" s="4" t="s">
        <v>3654</v>
      </c>
      <c r="B423" s="4" t="s">
        <v>3564</v>
      </c>
      <c r="C423" s="4">
        <v>2.0</v>
      </c>
      <c r="D423" s="4">
        <v>2.0</v>
      </c>
      <c r="E423" s="4">
        <v>2.0</v>
      </c>
      <c r="F423" s="4">
        <v>2.0</v>
      </c>
      <c r="G423" s="4" t="b">
        <v>0</v>
      </c>
      <c r="H423" s="4" t="b">
        <v>0</v>
      </c>
      <c r="I423" s="4" t="b">
        <v>0</v>
      </c>
      <c r="J423" s="4">
        <v>0.0</v>
      </c>
      <c r="K423" s="4">
        <v>0.0</v>
      </c>
      <c r="L423" s="4" t="s">
        <v>86</v>
      </c>
    </row>
    <row r="424" ht="15.75" customHeight="1">
      <c r="A424" s="4" t="s">
        <v>3967</v>
      </c>
      <c r="B424" s="4" t="s">
        <v>3582</v>
      </c>
      <c r="C424" s="4">
        <v>3.0</v>
      </c>
      <c r="D424" s="4">
        <v>9.0</v>
      </c>
      <c r="E424" s="4">
        <v>3.0</v>
      </c>
      <c r="F424" s="4">
        <v>9.0</v>
      </c>
      <c r="G424" s="4" t="b">
        <v>0</v>
      </c>
      <c r="H424" s="4" t="b">
        <v>0</v>
      </c>
      <c r="I424" s="4" t="b">
        <v>0</v>
      </c>
      <c r="J424" s="4">
        <v>0.0</v>
      </c>
      <c r="K424" s="4">
        <v>0.0</v>
      </c>
      <c r="L424" s="4" t="s">
        <v>86</v>
      </c>
    </row>
    <row r="425" ht="15.75" customHeight="1">
      <c r="A425" s="4" t="s">
        <v>3958</v>
      </c>
      <c r="B425" s="4" t="s">
        <v>3569</v>
      </c>
      <c r="C425" s="4">
        <v>7.0</v>
      </c>
      <c r="D425" s="4">
        <v>7.0</v>
      </c>
      <c r="E425" s="4">
        <v>7.0</v>
      </c>
      <c r="F425" s="4">
        <v>7.0</v>
      </c>
      <c r="G425" s="4" t="b">
        <v>0</v>
      </c>
      <c r="H425" s="4" t="b">
        <v>0</v>
      </c>
      <c r="I425" s="4" t="b">
        <v>0</v>
      </c>
      <c r="J425" s="4">
        <v>0.0</v>
      </c>
      <c r="K425" s="4">
        <v>0.0</v>
      </c>
      <c r="L425" s="4" t="s">
        <v>86</v>
      </c>
    </row>
    <row r="426" ht="15.75" customHeight="1">
      <c r="A426" s="4" t="s">
        <v>3530</v>
      </c>
      <c r="B426" s="4" t="s">
        <v>3968</v>
      </c>
      <c r="C426" s="4">
        <v>12.0</v>
      </c>
      <c r="D426" s="4">
        <v>12.0</v>
      </c>
      <c r="E426" s="4">
        <v>12.0</v>
      </c>
      <c r="F426" s="4">
        <v>12.0</v>
      </c>
      <c r="G426" s="4" t="b">
        <v>0</v>
      </c>
      <c r="H426" s="4" t="b">
        <v>0</v>
      </c>
      <c r="I426" s="4" t="b">
        <v>0</v>
      </c>
      <c r="J426" s="4">
        <v>0.0</v>
      </c>
      <c r="K426" s="4">
        <v>0.0</v>
      </c>
      <c r="L426" s="4" t="s">
        <v>86</v>
      </c>
    </row>
    <row r="427" ht="15.75" customHeight="1">
      <c r="A427" s="4" t="s">
        <v>3969</v>
      </c>
      <c r="B427" s="4" t="s">
        <v>3628</v>
      </c>
      <c r="C427" s="4">
        <v>2.0</v>
      </c>
      <c r="D427" s="4">
        <v>2.0</v>
      </c>
      <c r="E427" s="4">
        <v>2.0</v>
      </c>
      <c r="F427" s="4">
        <v>2.0</v>
      </c>
      <c r="G427" s="4" t="b">
        <v>0</v>
      </c>
      <c r="H427" s="4" t="b">
        <v>0</v>
      </c>
      <c r="I427" s="4" t="b">
        <v>0</v>
      </c>
      <c r="J427" s="4">
        <v>0.0</v>
      </c>
      <c r="K427" s="4">
        <v>0.0</v>
      </c>
      <c r="L427" s="4" t="s">
        <v>86</v>
      </c>
    </row>
    <row r="428" ht="15.75" customHeight="1">
      <c r="A428" s="4" t="s">
        <v>3615</v>
      </c>
      <c r="B428" s="4" t="s">
        <v>3507</v>
      </c>
      <c r="C428" s="4">
        <v>2.0</v>
      </c>
      <c r="D428" s="4">
        <v>2.0</v>
      </c>
      <c r="E428" s="4">
        <v>2.0</v>
      </c>
      <c r="F428" s="4">
        <v>2.0</v>
      </c>
      <c r="G428" s="4" t="b">
        <v>0</v>
      </c>
      <c r="H428" s="4" t="b">
        <v>0</v>
      </c>
      <c r="I428" s="4" t="b">
        <v>0</v>
      </c>
      <c r="J428" s="4">
        <v>0.0</v>
      </c>
      <c r="K428" s="4">
        <v>0.0</v>
      </c>
      <c r="L428" s="4" t="s">
        <v>86</v>
      </c>
    </row>
    <row r="429" ht="15.75" customHeight="1">
      <c r="A429" s="4" t="s">
        <v>3648</v>
      </c>
      <c r="B429" s="4" t="s">
        <v>3656</v>
      </c>
      <c r="C429" s="4">
        <v>4.0</v>
      </c>
      <c r="D429" s="4">
        <v>4.0</v>
      </c>
      <c r="E429" s="4">
        <v>4.0</v>
      </c>
      <c r="F429" s="4">
        <v>4.0</v>
      </c>
      <c r="G429" s="4" t="b">
        <v>1</v>
      </c>
      <c r="H429" s="4" t="b">
        <v>1</v>
      </c>
      <c r="I429" s="4" t="b">
        <v>1</v>
      </c>
      <c r="J429" s="4">
        <v>1.0</v>
      </c>
      <c r="K429" s="4">
        <v>1.0</v>
      </c>
      <c r="L429" s="4" t="s">
        <v>3657</v>
      </c>
    </row>
    <row r="430" ht="15.75" customHeight="1">
      <c r="A430" s="4" t="s">
        <v>3783</v>
      </c>
      <c r="B430" s="4" t="s">
        <v>3970</v>
      </c>
      <c r="C430" s="4">
        <v>9.0</v>
      </c>
      <c r="D430" s="4">
        <v>9.0</v>
      </c>
      <c r="E430" s="4">
        <v>9.0</v>
      </c>
      <c r="F430" s="4">
        <v>9.0</v>
      </c>
      <c r="G430" s="4" t="b">
        <v>0</v>
      </c>
      <c r="H430" s="4" t="b">
        <v>0</v>
      </c>
      <c r="I430" s="4" t="b">
        <v>0</v>
      </c>
      <c r="J430" s="4">
        <v>9.0</v>
      </c>
      <c r="K430" s="4">
        <v>9.0</v>
      </c>
      <c r="L430" s="4" t="s">
        <v>86</v>
      </c>
    </row>
    <row r="431" ht="15.75" customHeight="1">
      <c r="A431" s="4" t="s">
        <v>3548</v>
      </c>
      <c r="B431" s="4" t="s">
        <v>3545</v>
      </c>
      <c r="C431" s="4">
        <v>2.0</v>
      </c>
      <c r="D431" s="4">
        <v>2.0</v>
      </c>
      <c r="E431" s="4">
        <v>2.0</v>
      </c>
      <c r="F431" s="4">
        <v>2.0</v>
      </c>
      <c r="G431" s="4" t="b">
        <v>0</v>
      </c>
      <c r="H431" s="4" t="b">
        <v>0</v>
      </c>
      <c r="I431" s="4" t="b">
        <v>0</v>
      </c>
      <c r="J431" s="4">
        <v>2.0</v>
      </c>
      <c r="K431" s="4">
        <v>2.0</v>
      </c>
      <c r="L431" s="4" t="s">
        <v>86</v>
      </c>
    </row>
    <row r="432" ht="15.75" customHeight="1">
      <c r="A432" s="4" t="s">
        <v>3913</v>
      </c>
      <c r="B432" s="4" t="s">
        <v>3971</v>
      </c>
      <c r="C432" s="4">
        <v>3.0</v>
      </c>
      <c r="D432" s="4">
        <v>3.0</v>
      </c>
      <c r="E432" s="4">
        <v>3.0</v>
      </c>
      <c r="F432" s="4">
        <v>3.0</v>
      </c>
      <c r="G432" s="4" t="b">
        <v>1</v>
      </c>
      <c r="H432" s="4" t="b">
        <v>1</v>
      </c>
      <c r="I432" s="4" t="b">
        <v>1</v>
      </c>
      <c r="J432" s="4">
        <v>1.0</v>
      </c>
      <c r="K432" s="4">
        <v>1.0</v>
      </c>
      <c r="L432" s="4" t="s">
        <v>3972</v>
      </c>
    </row>
    <row r="433" ht="15.75" customHeight="1">
      <c r="A433" s="4" t="s">
        <v>3530</v>
      </c>
      <c r="B433" s="4" t="s">
        <v>3973</v>
      </c>
      <c r="C433" s="4">
        <v>6.0</v>
      </c>
      <c r="D433" s="4">
        <v>6.0</v>
      </c>
      <c r="E433" s="4">
        <v>6.0</v>
      </c>
      <c r="F433" s="4">
        <v>6.0</v>
      </c>
      <c r="G433" s="4" t="b">
        <v>0</v>
      </c>
      <c r="H433" s="4" t="b">
        <v>0</v>
      </c>
      <c r="I433" s="4" t="b">
        <v>0</v>
      </c>
      <c r="J433" s="4">
        <v>0.0</v>
      </c>
      <c r="K433" s="4">
        <v>0.0</v>
      </c>
      <c r="L433" s="4" t="s">
        <v>86</v>
      </c>
    </row>
    <row r="434" ht="15.75" customHeight="1">
      <c r="A434" s="4" t="s">
        <v>3710</v>
      </c>
      <c r="B434" s="4" t="s">
        <v>3838</v>
      </c>
      <c r="C434" s="4">
        <v>7.0</v>
      </c>
      <c r="D434" s="4">
        <v>7.0</v>
      </c>
      <c r="E434" s="4">
        <v>7.0</v>
      </c>
      <c r="F434" s="4">
        <v>7.0</v>
      </c>
      <c r="G434" s="4" t="b">
        <v>1</v>
      </c>
      <c r="H434" s="4" t="b">
        <v>0</v>
      </c>
      <c r="I434" s="4" t="b">
        <v>0</v>
      </c>
      <c r="J434" s="4">
        <v>0.0</v>
      </c>
      <c r="K434" s="4">
        <v>0.0</v>
      </c>
      <c r="L434" s="4" t="s">
        <v>86</v>
      </c>
    </row>
    <row r="435" ht="15.75" customHeight="1">
      <c r="A435" s="4" t="s">
        <v>3595</v>
      </c>
      <c r="B435" s="4" t="s">
        <v>3974</v>
      </c>
      <c r="C435" s="4">
        <v>2.0</v>
      </c>
      <c r="D435" s="4">
        <v>2.0</v>
      </c>
      <c r="E435" s="4">
        <v>2.0</v>
      </c>
      <c r="F435" s="4">
        <v>2.0</v>
      </c>
      <c r="G435" s="4" t="b">
        <v>0</v>
      </c>
      <c r="H435" s="4" t="b">
        <v>0</v>
      </c>
      <c r="I435" s="4" t="b">
        <v>0</v>
      </c>
      <c r="J435" s="4">
        <v>2.0</v>
      </c>
      <c r="K435" s="4">
        <v>2.0</v>
      </c>
      <c r="L435" s="4" t="s">
        <v>86</v>
      </c>
    </row>
    <row r="436" ht="15.75" customHeight="1">
      <c r="A436" s="4" t="s">
        <v>3536</v>
      </c>
      <c r="B436" s="4" t="s">
        <v>3598</v>
      </c>
      <c r="C436" s="4">
        <v>2.0</v>
      </c>
      <c r="D436" s="4">
        <v>2.0</v>
      </c>
      <c r="E436" s="4">
        <v>2.0</v>
      </c>
      <c r="F436" s="4">
        <v>2.0</v>
      </c>
      <c r="G436" s="4" t="b">
        <v>0</v>
      </c>
      <c r="H436" s="4" t="b">
        <v>0</v>
      </c>
      <c r="I436" s="4" t="b">
        <v>0</v>
      </c>
      <c r="J436" s="4">
        <v>2.0</v>
      </c>
      <c r="K436" s="4">
        <v>2.0</v>
      </c>
      <c r="L436" s="4" t="s">
        <v>86</v>
      </c>
    </row>
    <row r="437" ht="15.75" customHeight="1">
      <c r="A437" s="4" t="s">
        <v>3572</v>
      </c>
      <c r="B437" s="4" t="s">
        <v>3975</v>
      </c>
      <c r="C437" s="4">
        <v>4.0</v>
      </c>
      <c r="D437" s="4">
        <v>4.0</v>
      </c>
      <c r="E437" s="4">
        <v>4.0</v>
      </c>
      <c r="F437" s="4">
        <v>4.0</v>
      </c>
      <c r="G437" s="4" t="b">
        <v>1</v>
      </c>
      <c r="H437" s="4" t="b">
        <v>1</v>
      </c>
      <c r="I437" s="4" t="b">
        <v>1</v>
      </c>
      <c r="J437" s="4">
        <v>1.0</v>
      </c>
      <c r="K437" s="4">
        <v>1.0</v>
      </c>
      <c r="L437" s="4" t="s">
        <v>3976</v>
      </c>
    </row>
    <row r="438" ht="15.75" customHeight="1">
      <c r="A438" s="4" t="s">
        <v>3597</v>
      </c>
      <c r="B438" s="4" t="s">
        <v>3946</v>
      </c>
      <c r="C438" s="4">
        <v>2.0</v>
      </c>
      <c r="D438" s="4">
        <v>2.0</v>
      </c>
      <c r="E438" s="4">
        <v>2.0</v>
      </c>
      <c r="F438" s="4">
        <v>2.0</v>
      </c>
      <c r="G438" s="4" t="b">
        <v>0</v>
      </c>
      <c r="H438" s="4" t="b">
        <v>0</v>
      </c>
      <c r="I438" s="4" t="b">
        <v>0</v>
      </c>
      <c r="J438" s="4">
        <v>0.0</v>
      </c>
      <c r="K438" s="4">
        <v>0.0</v>
      </c>
      <c r="L438" s="4" t="s">
        <v>86</v>
      </c>
    </row>
    <row r="439" ht="15.75" customHeight="1">
      <c r="A439" s="4" t="s">
        <v>3592</v>
      </c>
      <c r="B439" s="4" t="s">
        <v>3655</v>
      </c>
      <c r="C439" s="4">
        <v>2.0</v>
      </c>
      <c r="D439" s="4">
        <v>2.0</v>
      </c>
      <c r="E439" s="4">
        <v>2.0</v>
      </c>
      <c r="F439" s="4">
        <v>2.0</v>
      </c>
      <c r="G439" s="4" t="b">
        <v>0</v>
      </c>
      <c r="H439" s="4" t="b">
        <v>0</v>
      </c>
      <c r="I439" s="4" t="b">
        <v>0</v>
      </c>
      <c r="J439" s="4">
        <v>0.0</v>
      </c>
      <c r="K439" s="4">
        <v>0.0</v>
      </c>
      <c r="L439" s="4" t="s">
        <v>86</v>
      </c>
    </row>
    <row r="440" ht="15.75" customHeight="1">
      <c r="A440" s="4" t="s">
        <v>3548</v>
      </c>
      <c r="B440" s="4" t="s">
        <v>3582</v>
      </c>
      <c r="C440" s="4">
        <v>3.0</v>
      </c>
      <c r="D440" s="4">
        <v>9.0</v>
      </c>
      <c r="E440" s="4">
        <v>3.0</v>
      </c>
      <c r="F440" s="4">
        <v>9.0</v>
      </c>
      <c r="G440" s="4" t="b">
        <v>0</v>
      </c>
      <c r="H440" s="4" t="b">
        <v>0</v>
      </c>
      <c r="I440" s="4" t="b">
        <v>0</v>
      </c>
      <c r="J440" s="4">
        <v>9.0</v>
      </c>
      <c r="K440" s="4">
        <v>3.0</v>
      </c>
      <c r="L440" s="4" t="s">
        <v>86</v>
      </c>
    </row>
    <row r="441" ht="15.75" customHeight="1">
      <c r="A441" s="4" t="s">
        <v>3538</v>
      </c>
      <c r="B441" s="4" t="s">
        <v>3977</v>
      </c>
      <c r="C441" s="4">
        <v>4.0</v>
      </c>
      <c r="D441" s="4">
        <v>4.0</v>
      </c>
      <c r="E441" s="4">
        <v>4.0</v>
      </c>
      <c r="F441" s="4">
        <v>4.0</v>
      </c>
      <c r="G441" s="4" t="b">
        <v>0</v>
      </c>
      <c r="H441" s="4" t="b">
        <v>0</v>
      </c>
      <c r="I441" s="4" t="b">
        <v>0</v>
      </c>
      <c r="J441" s="4">
        <v>0.0</v>
      </c>
      <c r="K441" s="4">
        <v>0.0</v>
      </c>
      <c r="L441" s="4" t="s">
        <v>86</v>
      </c>
    </row>
    <row r="442" ht="15.75" customHeight="1">
      <c r="A442" s="4" t="s">
        <v>3648</v>
      </c>
      <c r="B442" s="4" t="s">
        <v>3938</v>
      </c>
      <c r="C442" s="4">
        <v>4.0</v>
      </c>
      <c r="D442" s="4">
        <v>4.0</v>
      </c>
      <c r="E442" s="4">
        <v>4.0</v>
      </c>
      <c r="F442" s="4">
        <v>4.0</v>
      </c>
      <c r="G442" s="4" t="b">
        <v>1</v>
      </c>
      <c r="H442" s="4" t="b">
        <v>1</v>
      </c>
      <c r="I442" s="4" t="b">
        <v>1</v>
      </c>
      <c r="J442" s="4">
        <v>1.0</v>
      </c>
      <c r="K442" s="4">
        <v>1.0</v>
      </c>
      <c r="L442" s="4" t="s">
        <v>3939</v>
      </c>
    </row>
    <row r="443" ht="15.75" customHeight="1">
      <c r="A443" s="4" t="s">
        <v>3615</v>
      </c>
      <c r="B443" s="4" t="s">
        <v>1104</v>
      </c>
      <c r="C443" s="4">
        <v>4.0</v>
      </c>
      <c r="D443" s="4">
        <v>4.0</v>
      </c>
      <c r="E443" s="4">
        <v>4.0</v>
      </c>
      <c r="F443" s="4">
        <v>4.0</v>
      </c>
      <c r="G443" s="4" t="b">
        <v>1</v>
      </c>
      <c r="H443" s="4" t="b">
        <v>0</v>
      </c>
      <c r="I443" s="4" t="b">
        <v>0</v>
      </c>
      <c r="J443" s="4">
        <v>0.0</v>
      </c>
      <c r="K443" s="4">
        <v>0.0</v>
      </c>
      <c r="L443" s="4" t="s">
        <v>86</v>
      </c>
    </row>
    <row r="444" ht="15.75" customHeight="1">
      <c r="A444" s="4" t="s">
        <v>3558</v>
      </c>
      <c r="B444" s="4" t="s">
        <v>935</v>
      </c>
      <c r="C444" s="4">
        <v>4.0</v>
      </c>
      <c r="D444" s="4">
        <v>4.0</v>
      </c>
      <c r="E444" s="4">
        <v>4.0</v>
      </c>
      <c r="F444" s="4">
        <v>4.0</v>
      </c>
      <c r="G444" s="4" t="b">
        <v>1</v>
      </c>
      <c r="H444" s="4" t="b">
        <v>1</v>
      </c>
      <c r="I444" s="4" t="b">
        <v>1</v>
      </c>
      <c r="J444" s="4">
        <v>3.0</v>
      </c>
      <c r="K444" s="4">
        <v>3.0</v>
      </c>
      <c r="L444" s="4" t="s">
        <v>3978</v>
      </c>
    </row>
    <row r="445" ht="15.75" customHeight="1">
      <c r="A445" s="4" t="s">
        <v>3632</v>
      </c>
      <c r="B445" s="4" t="s">
        <v>922</v>
      </c>
      <c r="C445" s="4">
        <v>3.0</v>
      </c>
      <c r="D445" s="4">
        <v>3.0</v>
      </c>
      <c r="E445" s="4">
        <v>3.0</v>
      </c>
      <c r="F445" s="4">
        <v>3.0</v>
      </c>
      <c r="G445" s="4" t="b">
        <v>0</v>
      </c>
      <c r="H445" s="4" t="b">
        <v>0</v>
      </c>
      <c r="I445" s="4" t="b">
        <v>0</v>
      </c>
      <c r="J445" s="4">
        <v>3.0</v>
      </c>
      <c r="K445" s="4">
        <v>3.0</v>
      </c>
      <c r="L445" s="4" t="s">
        <v>86</v>
      </c>
    </row>
    <row r="446" ht="15.75" customHeight="1">
      <c r="A446" s="4" t="s">
        <v>3622</v>
      </c>
      <c r="B446" s="4" t="s">
        <v>3979</v>
      </c>
      <c r="C446" s="4">
        <v>6.0</v>
      </c>
      <c r="D446" s="4">
        <v>6.0</v>
      </c>
      <c r="E446" s="4">
        <v>6.0</v>
      </c>
      <c r="F446" s="4">
        <v>6.0</v>
      </c>
      <c r="G446" s="4" t="b">
        <v>1</v>
      </c>
      <c r="H446" s="4" t="b">
        <v>1</v>
      </c>
      <c r="I446" s="4" t="b">
        <v>1</v>
      </c>
      <c r="J446" s="4">
        <v>4.0</v>
      </c>
      <c r="K446" s="4">
        <v>4.0</v>
      </c>
      <c r="L446" s="4" t="s">
        <v>3980</v>
      </c>
    </row>
    <row r="447" ht="15.75" customHeight="1">
      <c r="A447" s="4" t="s">
        <v>3570</v>
      </c>
      <c r="B447" s="4" t="s">
        <v>3542</v>
      </c>
      <c r="C447" s="4">
        <v>2.0</v>
      </c>
      <c r="D447" s="4">
        <v>2.0</v>
      </c>
      <c r="E447" s="4">
        <v>2.0</v>
      </c>
      <c r="F447" s="4">
        <v>2.0</v>
      </c>
      <c r="G447" s="4" t="b">
        <v>0</v>
      </c>
      <c r="H447" s="4" t="b">
        <v>0</v>
      </c>
      <c r="I447" s="4" t="b">
        <v>0</v>
      </c>
      <c r="J447" s="4">
        <v>2.0</v>
      </c>
      <c r="K447" s="4">
        <v>2.0</v>
      </c>
      <c r="L447" s="4" t="s">
        <v>86</v>
      </c>
    </row>
    <row r="448" ht="15.75" customHeight="1">
      <c r="A448" s="4" t="s">
        <v>3586</v>
      </c>
      <c r="B448" s="4" t="s">
        <v>3981</v>
      </c>
      <c r="C448" s="4">
        <v>3.0</v>
      </c>
      <c r="D448" s="4">
        <v>3.0</v>
      </c>
      <c r="E448" s="4">
        <v>3.0</v>
      </c>
      <c r="F448" s="4">
        <v>3.0</v>
      </c>
      <c r="G448" s="4" t="b">
        <v>0</v>
      </c>
      <c r="H448" s="4" t="b">
        <v>0</v>
      </c>
      <c r="I448" s="4" t="b">
        <v>0</v>
      </c>
      <c r="J448" s="4">
        <v>3.0</v>
      </c>
      <c r="K448" s="4">
        <v>3.0</v>
      </c>
      <c r="L448" s="4" t="s">
        <v>86</v>
      </c>
    </row>
    <row r="449" ht="15.75" customHeight="1">
      <c r="A449" s="4" t="s">
        <v>1595</v>
      </c>
      <c r="B449" s="4" t="s">
        <v>3982</v>
      </c>
      <c r="C449" s="4">
        <v>2.0</v>
      </c>
      <c r="D449" s="4">
        <v>2.0</v>
      </c>
      <c r="E449" s="4">
        <v>2.0</v>
      </c>
      <c r="F449" s="4">
        <v>2.0</v>
      </c>
      <c r="G449" s="4" t="b">
        <v>0</v>
      </c>
      <c r="H449" s="4" t="b">
        <v>0</v>
      </c>
      <c r="I449" s="4" t="b">
        <v>0</v>
      </c>
      <c r="J449" s="4">
        <v>2.0</v>
      </c>
      <c r="K449" s="4">
        <v>2.0</v>
      </c>
      <c r="L449" s="4" t="s">
        <v>86</v>
      </c>
    </row>
    <row r="450" ht="15.75" customHeight="1">
      <c r="A450" s="4" t="s">
        <v>3592</v>
      </c>
      <c r="B450" s="4" t="s">
        <v>3983</v>
      </c>
      <c r="C450" s="4">
        <v>2.0</v>
      </c>
      <c r="D450" s="4">
        <v>2.0</v>
      </c>
      <c r="E450" s="4">
        <v>2.0</v>
      </c>
      <c r="F450" s="4">
        <v>2.0</v>
      </c>
      <c r="G450" s="4" t="b">
        <v>0</v>
      </c>
      <c r="H450" s="4" t="b">
        <v>0</v>
      </c>
      <c r="I450" s="4" t="b">
        <v>0</v>
      </c>
      <c r="J450" s="4">
        <v>0.0</v>
      </c>
      <c r="K450" s="4">
        <v>0.0</v>
      </c>
      <c r="L450" s="4" t="s">
        <v>86</v>
      </c>
    </row>
    <row r="451" ht="15.75" customHeight="1">
      <c r="A451" s="4" t="s">
        <v>1595</v>
      </c>
      <c r="B451" s="4" t="s">
        <v>3984</v>
      </c>
      <c r="C451" s="4">
        <v>4.0</v>
      </c>
      <c r="D451" s="4">
        <v>4.0</v>
      </c>
      <c r="E451" s="4">
        <v>4.0</v>
      </c>
      <c r="F451" s="4">
        <v>4.0</v>
      </c>
      <c r="G451" s="4" t="b">
        <v>0</v>
      </c>
      <c r="H451" s="4" t="b">
        <v>0</v>
      </c>
      <c r="I451" s="4" t="b">
        <v>0</v>
      </c>
      <c r="J451" s="4">
        <v>4.0</v>
      </c>
      <c r="K451" s="4">
        <v>4.0</v>
      </c>
      <c r="L451" s="4" t="s">
        <v>86</v>
      </c>
    </row>
    <row r="452" ht="15.75" customHeight="1">
      <c r="A452" s="4" t="s">
        <v>3549</v>
      </c>
      <c r="B452" s="4" t="s">
        <v>3542</v>
      </c>
      <c r="C452" s="4">
        <v>2.0</v>
      </c>
      <c r="D452" s="4">
        <v>2.0</v>
      </c>
      <c r="E452" s="4">
        <v>2.0</v>
      </c>
      <c r="F452" s="4">
        <v>2.0</v>
      </c>
      <c r="G452" s="4" t="b">
        <v>0</v>
      </c>
      <c r="H452" s="4" t="b">
        <v>0</v>
      </c>
      <c r="I452" s="4" t="b">
        <v>0</v>
      </c>
      <c r="J452" s="4">
        <v>0.0</v>
      </c>
      <c r="K452" s="4">
        <v>0.0</v>
      </c>
      <c r="L452" s="4" t="s">
        <v>86</v>
      </c>
    </row>
    <row r="453" ht="15.75" customHeight="1">
      <c r="A453" s="4" t="s">
        <v>3985</v>
      </c>
      <c r="B453" s="4" t="s">
        <v>3547</v>
      </c>
      <c r="C453" s="4">
        <v>2.0</v>
      </c>
      <c r="D453" s="4">
        <v>2.0</v>
      </c>
      <c r="E453" s="4">
        <v>2.0</v>
      </c>
      <c r="F453" s="4">
        <v>2.0</v>
      </c>
      <c r="G453" s="4" t="b">
        <v>0</v>
      </c>
      <c r="H453" s="4" t="b">
        <v>0</v>
      </c>
      <c r="I453" s="4" t="b">
        <v>0</v>
      </c>
      <c r="J453" s="4">
        <v>0.0</v>
      </c>
      <c r="K453" s="4">
        <v>0.0</v>
      </c>
      <c r="L453" s="4" t="s">
        <v>86</v>
      </c>
    </row>
    <row r="454" ht="15.75" customHeight="1">
      <c r="A454" s="4" t="s">
        <v>3634</v>
      </c>
      <c r="B454" s="4" t="s">
        <v>935</v>
      </c>
      <c r="C454" s="4">
        <v>6.0</v>
      </c>
      <c r="D454" s="4">
        <v>6.0</v>
      </c>
      <c r="E454" s="4">
        <v>6.0</v>
      </c>
      <c r="F454" s="4">
        <v>6.0</v>
      </c>
      <c r="G454" s="4" t="b">
        <v>1</v>
      </c>
      <c r="H454" s="4" t="b">
        <v>0</v>
      </c>
      <c r="I454" s="4" t="b">
        <v>0</v>
      </c>
      <c r="J454" s="4">
        <v>0.0</v>
      </c>
      <c r="K454" s="4">
        <v>0.0</v>
      </c>
      <c r="L454" s="4" t="s">
        <v>86</v>
      </c>
    </row>
    <row r="455" ht="15.75" customHeight="1">
      <c r="A455" s="4" t="s">
        <v>3714</v>
      </c>
      <c r="B455" s="4" t="s">
        <v>3986</v>
      </c>
      <c r="C455" s="4">
        <v>2.0</v>
      </c>
      <c r="D455" s="4">
        <v>2.0</v>
      </c>
      <c r="E455" s="4">
        <v>2.0</v>
      </c>
      <c r="F455" s="4">
        <v>2.0</v>
      </c>
      <c r="G455" s="4" t="b">
        <v>0</v>
      </c>
      <c r="H455" s="4" t="b">
        <v>0</v>
      </c>
      <c r="I455" s="4" t="b">
        <v>0</v>
      </c>
      <c r="J455" s="4">
        <v>2.0</v>
      </c>
      <c r="K455" s="4">
        <v>2.0</v>
      </c>
      <c r="L455" s="4" t="s">
        <v>86</v>
      </c>
    </row>
    <row r="456" ht="15.75" customHeight="1">
      <c r="A456" s="4" t="s">
        <v>3616</v>
      </c>
      <c r="B456" s="4" t="s">
        <v>3833</v>
      </c>
      <c r="C456" s="4">
        <v>4.0</v>
      </c>
      <c r="D456" s="4">
        <v>4.0</v>
      </c>
      <c r="E456" s="4">
        <v>4.0</v>
      </c>
      <c r="F456" s="4">
        <v>4.0</v>
      </c>
      <c r="G456" s="4" t="b">
        <v>0</v>
      </c>
      <c r="H456" s="4" t="b">
        <v>0</v>
      </c>
      <c r="I456" s="4" t="b">
        <v>0</v>
      </c>
      <c r="J456" s="4">
        <v>4.0</v>
      </c>
      <c r="K456" s="4">
        <v>4.0</v>
      </c>
      <c r="L456" s="4" t="s">
        <v>86</v>
      </c>
    </row>
    <row r="457" ht="15.75" customHeight="1">
      <c r="A457" s="4" t="s">
        <v>3528</v>
      </c>
      <c r="B457" s="4" t="s">
        <v>3987</v>
      </c>
      <c r="C457" s="4">
        <v>2.0</v>
      </c>
      <c r="D457" s="4">
        <v>2.0</v>
      </c>
      <c r="E457" s="4">
        <v>2.0</v>
      </c>
      <c r="F457" s="4">
        <v>2.0</v>
      </c>
      <c r="G457" s="4" t="b">
        <v>0</v>
      </c>
      <c r="H457" s="4" t="b">
        <v>0</v>
      </c>
      <c r="I457" s="4" t="b">
        <v>0</v>
      </c>
      <c r="J457" s="4">
        <v>2.0</v>
      </c>
      <c r="K457" s="4">
        <v>2.0</v>
      </c>
      <c r="L457" s="4" t="s">
        <v>86</v>
      </c>
    </row>
    <row r="458" ht="15.75" customHeight="1">
      <c r="A458" s="4" t="s">
        <v>3548</v>
      </c>
      <c r="B458" s="4" t="s">
        <v>3786</v>
      </c>
      <c r="C458" s="4">
        <v>3.0</v>
      </c>
      <c r="D458" s="4">
        <v>3.0</v>
      </c>
      <c r="E458" s="4">
        <v>3.0</v>
      </c>
      <c r="F458" s="4">
        <v>3.0</v>
      </c>
      <c r="G458" s="4" t="b">
        <v>0</v>
      </c>
      <c r="H458" s="4" t="b">
        <v>0</v>
      </c>
      <c r="I458" s="4" t="b">
        <v>0</v>
      </c>
      <c r="J458" s="4">
        <v>3.0</v>
      </c>
      <c r="K458" s="4">
        <v>3.0</v>
      </c>
      <c r="L458" s="4" t="s">
        <v>86</v>
      </c>
    </row>
    <row r="459" ht="15.75" customHeight="1">
      <c r="A459" s="4" t="s">
        <v>3551</v>
      </c>
      <c r="B459" s="4" t="s">
        <v>3864</v>
      </c>
      <c r="C459" s="4">
        <v>6.0</v>
      </c>
      <c r="D459" s="4">
        <v>6.0</v>
      </c>
      <c r="E459" s="4">
        <v>6.0</v>
      </c>
      <c r="F459" s="4">
        <v>6.0</v>
      </c>
      <c r="G459" s="4" t="b">
        <v>0</v>
      </c>
      <c r="H459" s="4" t="b">
        <v>0</v>
      </c>
      <c r="I459" s="4" t="b">
        <v>0</v>
      </c>
      <c r="J459" s="4">
        <v>6.0</v>
      </c>
      <c r="K459" s="4">
        <v>6.0</v>
      </c>
      <c r="L459" s="4" t="s">
        <v>86</v>
      </c>
    </row>
    <row r="460" ht="15.75" customHeight="1">
      <c r="A460" s="4" t="s">
        <v>3632</v>
      </c>
      <c r="B460" s="4" t="s">
        <v>932</v>
      </c>
      <c r="C460" s="4">
        <v>4.0</v>
      </c>
      <c r="D460" s="4">
        <v>4.0</v>
      </c>
      <c r="E460" s="4">
        <v>4.0</v>
      </c>
      <c r="F460" s="4">
        <v>4.0</v>
      </c>
      <c r="G460" s="4" t="b">
        <v>0</v>
      </c>
      <c r="H460" s="4" t="b">
        <v>0</v>
      </c>
      <c r="I460" s="4" t="b">
        <v>0</v>
      </c>
      <c r="J460" s="4">
        <v>4.0</v>
      </c>
      <c r="K460" s="4">
        <v>4.0</v>
      </c>
      <c r="L460" s="4" t="s">
        <v>86</v>
      </c>
    </row>
    <row r="461" ht="15.75" customHeight="1">
      <c r="A461" s="4" t="s">
        <v>3622</v>
      </c>
      <c r="B461" s="4" t="s">
        <v>3702</v>
      </c>
      <c r="C461" s="4">
        <v>3.0</v>
      </c>
      <c r="D461" s="4">
        <v>3.0</v>
      </c>
      <c r="E461" s="4">
        <v>3.0</v>
      </c>
      <c r="F461" s="4">
        <v>3.0</v>
      </c>
      <c r="G461" s="4" t="b">
        <v>1</v>
      </c>
      <c r="H461" s="4" t="b">
        <v>1</v>
      </c>
      <c r="I461" s="4" t="b">
        <v>1</v>
      </c>
      <c r="J461" s="4">
        <v>2.0</v>
      </c>
      <c r="K461" s="4">
        <v>2.0</v>
      </c>
      <c r="L461" s="4" t="s">
        <v>3988</v>
      </c>
    </row>
    <row r="462" ht="15.75" customHeight="1">
      <c r="A462" s="4" t="s">
        <v>1595</v>
      </c>
      <c r="B462" s="4" t="s">
        <v>3989</v>
      </c>
      <c r="C462" s="4">
        <v>2.0</v>
      </c>
      <c r="D462" s="4">
        <v>2.0</v>
      </c>
      <c r="E462" s="4">
        <v>2.0</v>
      </c>
      <c r="F462" s="4">
        <v>2.0</v>
      </c>
      <c r="G462" s="4" t="b">
        <v>0</v>
      </c>
      <c r="H462" s="4" t="b">
        <v>0</v>
      </c>
      <c r="I462" s="4" t="b">
        <v>0</v>
      </c>
      <c r="J462" s="4">
        <v>2.0</v>
      </c>
      <c r="K462" s="4">
        <v>2.0</v>
      </c>
      <c r="L462" s="4" t="s">
        <v>86</v>
      </c>
    </row>
    <row r="463" ht="15.75" customHeight="1">
      <c r="A463" s="4" t="s">
        <v>3526</v>
      </c>
      <c r="B463" s="4" t="s">
        <v>3990</v>
      </c>
      <c r="C463" s="4">
        <v>2.0</v>
      </c>
      <c r="D463" s="4">
        <v>2.0</v>
      </c>
      <c r="E463" s="4">
        <v>2.0</v>
      </c>
      <c r="F463" s="4">
        <v>2.0</v>
      </c>
      <c r="G463" s="4" t="b">
        <v>0</v>
      </c>
      <c r="H463" s="4" t="b">
        <v>0</v>
      </c>
      <c r="I463" s="4" t="b">
        <v>0</v>
      </c>
      <c r="J463" s="4">
        <v>0.0</v>
      </c>
      <c r="K463" s="4">
        <v>0.0</v>
      </c>
      <c r="L463" s="4" t="s">
        <v>86</v>
      </c>
    </row>
    <row r="464" ht="15.75" customHeight="1">
      <c r="A464" s="4" t="s">
        <v>3592</v>
      </c>
      <c r="B464" s="4" t="s">
        <v>3726</v>
      </c>
      <c r="C464" s="4">
        <v>2.0</v>
      </c>
      <c r="D464" s="4">
        <v>7.0</v>
      </c>
      <c r="E464" s="4">
        <v>5.0</v>
      </c>
      <c r="F464" s="4">
        <v>7.0</v>
      </c>
      <c r="G464" s="4" t="b">
        <v>0</v>
      </c>
      <c r="H464" s="4" t="b">
        <v>0</v>
      </c>
      <c r="I464" s="4" t="b">
        <v>0</v>
      </c>
      <c r="J464" s="4">
        <v>0.0</v>
      </c>
      <c r="K464" s="4">
        <v>0.0</v>
      </c>
      <c r="L464" s="4" t="s">
        <v>86</v>
      </c>
    </row>
    <row r="465" ht="15.75" customHeight="1">
      <c r="A465" s="4" t="s">
        <v>3627</v>
      </c>
      <c r="B465" s="4" t="s">
        <v>3991</v>
      </c>
      <c r="C465" s="4">
        <v>2.0</v>
      </c>
      <c r="D465" s="4">
        <v>2.0</v>
      </c>
      <c r="E465" s="4">
        <v>2.0</v>
      </c>
      <c r="F465" s="4">
        <v>2.0</v>
      </c>
      <c r="G465" s="4" t="b">
        <v>0</v>
      </c>
      <c r="H465" s="4" t="b">
        <v>0</v>
      </c>
      <c r="I465" s="4" t="b">
        <v>0</v>
      </c>
      <c r="J465" s="4">
        <v>0.0</v>
      </c>
      <c r="K465" s="4">
        <v>0.0</v>
      </c>
      <c r="L465" s="4" t="s">
        <v>86</v>
      </c>
    </row>
    <row r="466" ht="15.75" customHeight="1">
      <c r="A466" s="4" t="s">
        <v>3632</v>
      </c>
      <c r="B466" s="4" t="s">
        <v>302</v>
      </c>
      <c r="C466" s="4">
        <v>3.0</v>
      </c>
      <c r="D466" s="4">
        <v>3.0</v>
      </c>
      <c r="E466" s="4">
        <v>3.0</v>
      </c>
      <c r="F466" s="4">
        <v>3.0</v>
      </c>
      <c r="G466" s="4" t="b">
        <v>0</v>
      </c>
      <c r="H466" s="4" t="b">
        <v>0</v>
      </c>
      <c r="I466" s="4" t="b">
        <v>0</v>
      </c>
      <c r="J466" s="4">
        <v>3.0</v>
      </c>
      <c r="K466" s="4">
        <v>3.0</v>
      </c>
      <c r="L466" s="4" t="s">
        <v>86</v>
      </c>
    </row>
    <row r="467" ht="15.75" customHeight="1">
      <c r="A467" s="4" t="s">
        <v>3572</v>
      </c>
      <c r="B467" s="4" t="s">
        <v>3992</v>
      </c>
      <c r="C467" s="4">
        <v>4.0</v>
      </c>
      <c r="D467" s="4">
        <v>4.0</v>
      </c>
      <c r="E467" s="4">
        <v>4.0</v>
      </c>
      <c r="F467" s="4">
        <v>4.0</v>
      </c>
      <c r="G467" s="4" t="b">
        <v>1</v>
      </c>
      <c r="H467" s="4" t="b">
        <v>1</v>
      </c>
      <c r="I467" s="4" t="b">
        <v>1</v>
      </c>
      <c r="J467" s="4">
        <v>1.0</v>
      </c>
      <c r="K467" s="4">
        <v>1.0</v>
      </c>
      <c r="L467" s="4" t="s">
        <v>3993</v>
      </c>
    </row>
    <row r="468" ht="15.75" customHeight="1">
      <c r="A468" s="4" t="s">
        <v>1595</v>
      </c>
      <c r="B468" s="4" t="s">
        <v>3994</v>
      </c>
      <c r="C468" s="4">
        <v>2.0</v>
      </c>
      <c r="D468" s="4">
        <v>2.0</v>
      </c>
      <c r="E468" s="4">
        <v>2.0</v>
      </c>
      <c r="F468" s="4">
        <v>2.0</v>
      </c>
      <c r="G468" s="4" t="b">
        <v>0</v>
      </c>
      <c r="H468" s="4" t="b">
        <v>0</v>
      </c>
      <c r="I468" s="4" t="b">
        <v>0</v>
      </c>
      <c r="J468" s="4">
        <v>2.0</v>
      </c>
      <c r="K468" s="4">
        <v>2.0</v>
      </c>
      <c r="L468" s="4" t="s">
        <v>86</v>
      </c>
    </row>
    <row r="469" ht="15.75" customHeight="1">
      <c r="A469" s="4" t="s">
        <v>3849</v>
      </c>
      <c r="B469" s="4" t="s">
        <v>3995</v>
      </c>
      <c r="C469" s="4">
        <v>2.0</v>
      </c>
      <c r="D469" s="4">
        <v>2.0</v>
      </c>
      <c r="E469" s="4">
        <v>2.0</v>
      </c>
      <c r="F469" s="4">
        <v>2.0</v>
      </c>
      <c r="G469" s="4" t="b">
        <v>0</v>
      </c>
      <c r="H469" s="4" t="b">
        <v>0</v>
      </c>
      <c r="I469" s="4" t="b">
        <v>0</v>
      </c>
      <c r="J469" s="4">
        <v>2.0</v>
      </c>
      <c r="K469" s="4">
        <v>2.0</v>
      </c>
      <c r="L469" s="4" t="s">
        <v>86</v>
      </c>
    </row>
    <row r="470" ht="15.75" customHeight="1">
      <c r="A470" s="4" t="s">
        <v>3876</v>
      </c>
      <c r="B470" s="4" t="s">
        <v>3898</v>
      </c>
      <c r="C470" s="4">
        <v>11.0</v>
      </c>
      <c r="D470" s="4">
        <v>11.0</v>
      </c>
      <c r="E470" s="4">
        <v>11.0</v>
      </c>
      <c r="F470" s="4">
        <v>11.0</v>
      </c>
      <c r="G470" s="4" t="b">
        <v>0</v>
      </c>
      <c r="H470" s="4" t="b">
        <v>0</v>
      </c>
      <c r="I470" s="4" t="b">
        <v>0</v>
      </c>
      <c r="J470" s="4">
        <v>11.0</v>
      </c>
      <c r="K470" s="4">
        <v>11.0</v>
      </c>
      <c r="L470" s="4" t="s">
        <v>86</v>
      </c>
    </row>
    <row r="471" ht="15.75" customHeight="1">
      <c r="A471" s="4" t="s">
        <v>3544</v>
      </c>
      <c r="B471" s="4" t="s">
        <v>407</v>
      </c>
      <c r="C471" s="4">
        <v>4.0</v>
      </c>
      <c r="D471" s="4">
        <v>4.0</v>
      </c>
      <c r="E471" s="4">
        <v>4.0</v>
      </c>
      <c r="F471" s="4">
        <v>4.0</v>
      </c>
      <c r="G471" s="4" t="b">
        <v>0</v>
      </c>
      <c r="H471" s="4" t="b">
        <v>0</v>
      </c>
      <c r="I471" s="4" t="b">
        <v>0</v>
      </c>
      <c r="J471" s="4">
        <v>0.0</v>
      </c>
      <c r="K471" s="4">
        <v>0.0</v>
      </c>
      <c r="L471" s="4" t="s">
        <v>86</v>
      </c>
    </row>
    <row r="472" ht="15.75" customHeight="1">
      <c r="A472" s="4" t="s">
        <v>3996</v>
      </c>
      <c r="B472" s="4" t="s">
        <v>3547</v>
      </c>
      <c r="C472" s="4">
        <v>2.0</v>
      </c>
      <c r="D472" s="4">
        <v>2.0</v>
      </c>
      <c r="E472" s="4">
        <v>2.0</v>
      </c>
      <c r="F472" s="4">
        <v>2.0</v>
      </c>
      <c r="G472" s="4" t="b">
        <v>0</v>
      </c>
      <c r="H472" s="4" t="b">
        <v>0</v>
      </c>
      <c r="I472" s="4" t="b">
        <v>0</v>
      </c>
      <c r="J472" s="4">
        <v>0.0</v>
      </c>
      <c r="K472" s="4">
        <v>0.0</v>
      </c>
      <c r="L472" s="4" t="s">
        <v>86</v>
      </c>
    </row>
    <row r="473" ht="15.75" customHeight="1">
      <c r="A473" s="4" t="s">
        <v>3632</v>
      </c>
      <c r="B473" s="4" t="s">
        <v>3749</v>
      </c>
      <c r="C473" s="4">
        <v>4.0</v>
      </c>
      <c r="D473" s="4">
        <v>4.0</v>
      </c>
      <c r="E473" s="4">
        <v>4.0</v>
      </c>
      <c r="F473" s="4">
        <v>4.0</v>
      </c>
      <c r="G473" s="4" t="b">
        <v>0</v>
      </c>
      <c r="H473" s="4" t="b">
        <v>0</v>
      </c>
      <c r="I473" s="4" t="b">
        <v>0</v>
      </c>
      <c r="J473" s="4">
        <v>4.0</v>
      </c>
      <c r="K473" s="4">
        <v>4.0</v>
      </c>
      <c r="L473" s="4" t="s">
        <v>86</v>
      </c>
    </row>
    <row r="474" ht="15.75" customHeight="1">
      <c r="A474" s="4" t="s">
        <v>3634</v>
      </c>
      <c r="B474" s="4" t="s">
        <v>673</v>
      </c>
      <c r="C474" s="4">
        <v>4.0</v>
      </c>
      <c r="D474" s="4">
        <v>4.0</v>
      </c>
      <c r="E474" s="4">
        <v>4.0</v>
      </c>
      <c r="F474" s="4">
        <v>4.0</v>
      </c>
      <c r="G474" s="4" t="b">
        <v>1</v>
      </c>
      <c r="H474" s="4" t="b">
        <v>0</v>
      </c>
      <c r="I474" s="4" t="b">
        <v>0</v>
      </c>
      <c r="J474" s="4">
        <v>0.0</v>
      </c>
      <c r="K474" s="4">
        <v>0.0</v>
      </c>
      <c r="L474" s="4" t="s">
        <v>86</v>
      </c>
    </row>
    <row r="475" ht="15.75" customHeight="1">
      <c r="A475" s="4" t="s">
        <v>3549</v>
      </c>
      <c r="B475" s="4" t="s">
        <v>3564</v>
      </c>
      <c r="C475" s="4">
        <v>2.0</v>
      </c>
      <c r="D475" s="4">
        <v>2.0</v>
      </c>
      <c r="E475" s="4">
        <v>2.0</v>
      </c>
      <c r="F475" s="4">
        <v>2.0</v>
      </c>
      <c r="G475" s="4" t="b">
        <v>0</v>
      </c>
      <c r="H475" s="4" t="b">
        <v>0</v>
      </c>
      <c r="I475" s="4" t="b">
        <v>0</v>
      </c>
      <c r="J475" s="4">
        <v>0.0</v>
      </c>
      <c r="K475" s="4">
        <v>0.0</v>
      </c>
      <c r="L475" s="4" t="s">
        <v>86</v>
      </c>
    </row>
    <row r="476" ht="15.75" customHeight="1">
      <c r="A476" s="4" t="s">
        <v>1595</v>
      </c>
      <c r="B476" s="4" t="s">
        <v>3997</v>
      </c>
      <c r="C476" s="4">
        <v>2.0</v>
      </c>
      <c r="D476" s="4">
        <v>2.0</v>
      </c>
      <c r="E476" s="4">
        <v>2.0</v>
      </c>
      <c r="F476" s="4">
        <v>2.0</v>
      </c>
      <c r="G476" s="4" t="b">
        <v>0</v>
      </c>
      <c r="H476" s="4" t="b">
        <v>0</v>
      </c>
      <c r="I476" s="4" t="b">
        <v>0</v>
      </c>
      <c r="J476" s="4">
        <v>2.0</v>
      </c>
      <c r="K476" s="4">
        <v>2.0</v>
      </c>
      <c r="L476" s="4" t="s">
        <v>86</v>
      </c>
    </row>
    <row r="477" ht="15.75" customHeight="1">
      <c r="A477" s="4" t="s">
        <v>3703</v>
      </c>
      <c r="B477" s="4" t="s">
        <v>3998</v>
      </c>
      <c r="C477" s="4">
        <v>2.0</v>
      </c>
      <c r="D477" s="4">
        <v>2.0</v>
      </c>
      <c r="E477" s="4">
        <v>2.0</v>
      </c>
      <c r="F477" s="4">
        <v>2.0</v>
      </c>
      <c r="G477" s="4" t="b">
        <v>1</v>
      </c>
      <c r="H477" s="4" t="b">
        <v>1</v>
      </c>
      <c r="I477" s="4" t="b">
        <v>1</v>
      </c>
      <c r="J477" s="4">
        <v>1.0</v>
      </c>
      <c r="K477" s="4">
        <v>1.0</v>
      </c>
      <c r="L477" s="4" t="s">
        <v>3999</v>
      </c>
    </row>
    <row r="478" ht="15.75" customHeight="1">
      <c r="A478" s="4" t="s">
        <v>3530</v>
      </c>
      <c r="B478" s="4" t="s">
        <v>4000</v>
      </c>
      <c r="C478" s="4">
        <v>12.0</v>
      </c>
      <c r="D478" s="4">
        <v>12.0</v>
      </c>
      <c r="E478" s="4">
        <v>12.0</v>
      </c>
      <c r="F478" s="4">
        <v>12.0</v>
      </c>
      <c r="G478" s="4" t="b">
        <v>0</v>
      </c>
      <c r="H478" s="4" t="b">
        <v>0</v>
      </c>
      <c r="I478" s="4" t="b">
        <v>0</v>
      </c>
      <c r="J478" s="4">
        <v>0.0</v>
      </c>
      <c r="K478" s="4">
        <v>0.0</v>
      </c>
      <c r="L478" s="4" t="s">
        <v>86</v>
      </c>
    </row>
    <row r="479" ht="15.75" customHeight="1">
      <c r="A479" s="4" t="s">
        <v>4001</v>
      </c>
      <c r="B479" s="4" t="s">
        <v>4002</v>
      </c>
      <c r="C479" s="4">
        <v>2.0</v>
      </c>
      <c r="D479" s="4">
        <v>2.0</v>
      </c>
      <c r="E479" s="4">
        <v>2.0</v>
      </c>
      <c r="F479" s="4">
        <v>2.0</v>
      </c>
      <c r="G479" s="4" t="b">
        <v>0</v>
      </c>
      <c r="H479" s="4" t="b">
        <v>0</v>
      </c>
      <c r="I479" s="4" t="b">
        <v>0</v>
      </c>
      <c r="J479" s="4">
        <v>0.0</v>
      </c>
      <c r="K479" s="4">
        <v>0.0</v>
      </c>
      <c r="L479" s="4" t="s">
        <v>86</v>
      </c>
    </row>
    <row r="480" ht="15.75" customHeight="1">
      <c r="A480" s="4" t="s">
        <v>3675</v>
      </c>
      <c r="B480" s="4" t="s">
        <v>3742</v>
      </c>
      <c r="C480" s="4">
        <v>3.0</v>
      </c>
      <c r="D480" s="4">
        <v>3.0</v>
      </c>
      <c r="E480" s="4">
        <v>3.0</v>
      </c>
      <c r="F480" s="4">
        <v>3.0</v>
      </c>
      <c r="G480" s="4" t="b">
        <v>0</v>
      </c>
      <c r="H480" s="4" t="b">
        <v>0</v>
      </c>
      <c r="I480" s="4" t="b">
        <v>0</v>
      </c>
      <c r="J480" s="4">
        <v>3.0</v>
      </c>
      <c r="K480" s="4">
        <v>3.0</v>
      </c>
      <c r="L480" s="4" t="s">
        <v>86</v>
      </c>
    </row>
    <row r="481" ht="15.75" customHeight="1">
      <c r="A481" s="4" t="s">
        <v>3783</v>
      </c>
      <c r="B481" s="4" t="s">
        <v>4003</v>
      </c>
      <c r="C481" s="4">
        <v>9.0</v>
      </c>
      <c r="D481" s="4">
        <v>9.0</v>
      </c>
      <c r="E481" s="4">
        <v>9.0</v>
      </c>
      <c r="F481" s="4">
        <v>9.0</v>
      </c>
      <c r="G481" s="4" t="b">
        <v>1</v>
      </c>
      <c r="H481" s="4" t="b">
        <v>1</v>
      </c>
      <c r="I481" s="4" t="b">
        <v>1</v>
      </c>
      <c r="J481" s="4">
        <v>6.0</v>
      </c>
      <c r="K481" s="4">
        <v>6.0</v>
      </c>
      <c r="L481" s="4" t="s">
        <v>4004</v>
      </c>
    </row>
    <row r="482" ht="15.75" customHeight="1">
      <c r="A482" s="4" t="s">
        <v>3632</v>
      </c>
      <c r="B482" s="4" t="s">
        <v>4005</v>
      </c>
      <c r="C482" s="4">
        <v>4.0</v>
      </c>
      <c r="D482" s="4">
        <v>4.0</v>
      </c>
      <c r="E482" s="4">
        <v>4.0</v>
      </c>
      <c r="F482" s="4">
        <v>4.0</v>
      </c>
      <c r="G482" s="4" t="b">
        <v>1</v>
      </c>
      <c r="H482" s="4" t="b">
        <v>1</v>
      </c>
      <c r="I482" s="4" t="b">
        <v>1</v>
      </c>
      <c r="J482" s="4">
        <v>3.0</v>
      </c>
      <c r="K482" s="4">
        <v>3.0</v>
      </c>
      <c r="L482" s="4" t="s">
        <v>4006</v>
      </c>
    </row>
    <row r="483" ht="15.75" customHeight="1">
      <c r="A483" s="4" t="s">
        <v>3804</v>
      </c>
      <c r="B483" s="4" t="s">
        <v>4007</v>
      </c>
      <c r="C483" s="4">
        <v>2.0</v>
      </c>
      <c r="D483" s="4">
        <v>2.0</v>
      </c>
      <c r="E483" s="4">
        <v>2.0</v>
      </c>
      <c r="F483" s="4">
        <v>2.0</v>
      </c>
      <c r="G483" s="4" t="b">
        <v>0</v>
      </c>
      <c r="H483" s="4" t="b">
        <v>0</v>
      </c>
      <c r="I483" s="4" t="b">
        <v>0</v>
      </c>
      <c r="J483" s="4">
        <v>0.0</v>
      </c>
      <c r="K483" s="4">
        <v>0.0</v>
      </c>
      <c r="L483" s="4" t="s">
        <v>86</v>
      </c>
    </row>
    <row r="484" ht="15.75" customHeight="1">
      <c r="A484" s="4" t="s">
        <v>3931</v>
      </c>
      <c r="B484" s="4" t="s">
        <v>4008</v>
      </c>
      <c r="C484" s="4">
        <v>5.0</v>
      </c>
      <c r="D484" s="4">
        <v>5.0</v>
      </c>
      <c r="E484" s="4">
        <v>5.0</v>
      </c>
      <c r="F484" s="4">
        <v>5.0</v>
      </c>
      <c r="G484" s="4" t="b">
        <v>0</v>
      </c>
      <c r="H484" s="4" t="b">
        <v>0</v>
      </c>
      <c r="I484" s="4" t="b">
        <v>0</v>
      </c>
      <c r="J484" s="4">
        <v>5.0</v>
      </c>
      <c r="K484" s="4">
        <v>5.0</v>
      </c>
      <c r="L484" s="4" t="s">
        <v>86</v>
      </c>
    </row>
    <row r="485" ht="15.75" customHeight="1">
      <c r="A485" s="4" t="s">
        <v>3652</v>
      </c>
      <c r="B485" s="4" t="s">
        <v>3628</v>
      </c>
      <c r="C485" s="4">
        <v>5.0</v>
      </c>
      <c r="D485" s="4">
        <v>5.0</v>
      </c>
      <c r="E485" s="4">
        <v>5.0</v>
      </c>
      <c r="F485" s="4">
        <v>5.0</v>
      </c>
      <c r="G485" s="4" t="b">
        <v>0</v>
      </c>
      <c r="H485" s="4" t="b">
        <v>0</v>
      </c>
      <c r="I485" s="4" t="b">
        <v>0</v>
      </c>
      <c r="J485" s="4">
        <v>0.0</v>
      </c>
      <c r="K485" s="4">
        <v>0.0</v>
      </c>
      <c r="L485" s="4" t="s">
        <v>86</v>
      </c>
    </row>
    <row r="486" ht="15.75" customHeight="1">
      <c r="A486" s="4" t="s">
        <v>3530</v>
      </c>
      <c r="B486" s="4" t="s">
        <v>4009</v>
      </c>
      <c r="C486" s="4">
        <v>12.0</v>
      </c>
      <c r="D486" s="4">
        <v>12.0</v>
      </c>
      <c r="E486" s="4">
        <v>12.0</v>
      </c>
      <c r="F486" s="4">
        <v>12.0</v>
      </c>
      <c r="G486" s="4" t="b">
        <v>0</v>
      </c>
      <c r="H486" s="4" t="b">
        <v>0</v>
      </c>
      <c r="I486" s="4" t="b">
        <v>0</v>
      </c>
      <c r="J486" s="4">
        <v>0.0</v>
      </c>
      <c r="K486" s="4">
        <v>0.0</v>
      </c>
      <c r="L486" s="4" t="s">
        <v>86</v>
      </c>
    </row>
    <row r="487" ht="15.75" customHeight="1">
      <c r="A487" s="4" t="s">
        <v>3530</v>
      </c>
      <c r="B487" s="4" t="s">
        <v>4010</v>
      </c>
      <c r="C487" s="4">
        <v>5.0</v>
      </c>
      <c r="D487" s="4">
        <v>5.0</v>
      </c>
      <c r="E487" s="4">
        <v>5.0</v>
      </c>
      <c r="F487" s="4">
        <v>5.0</v>
      </c>
      <c r="G487" s="4" t="b">
        <v>0</v>
      </c>
      <c r="H487" s="4" t="b">
        <v>0</v>
      </c>
      <c r="I487" s="4" t="b">
        <v>0</v>
      </c>
      <c r="J487" s="4">
        <v>0.0</v>
      </c>
      <c r="K487" s="4">
        <v>0.0</v>
      </c>
      <c r="L487" s="4" t="s">
        <v>86</v>
      </c>
    </row>
    <row r="488" ht="15.75" customHeight="1">
      <c r="A488" s="4" t="s">
        <v>1595</v>
      </c>
      <c r="B488" s="4" t="s">
        <v>4011</v>
      </c>
      <c r="C488" s="4">
        <v>2.0</v>
      </c>
      <c r="D488" s="4">
        <v>2.0</v>
      </c>
      <c r="E488" s="4">
        <v>2.0</v>
      </c>
      <c r="F488" s="4">
        <v>2.0</v>
      </c>
      <c r="G488" s="4" t="b">
        <v>0</v>
      </c>
      <c r="H488" s="4" t="b">
        <v>0</v>
      </c>
      <c r="I488" s="4" t="b">
        <v>0</v>
      </c>
      <c r="J488" s="4">
        <v>2.0</v>
      </c>
      <c r="K488" s="4">
        <v>2.0</v>
      </c>
      <c r="L488" s="4" t="s">
        <v>86</v>
      </c>
    </row>
    <row r="489" ht="15.75" customHeight="1">
      <c r="A489" s="4" t="s">
        <v>3592</v>
      </c>
      <c r="B489" s="4" t="s">
        <v>4012</v>
      </c>
      <c r="C489" s="4">
        <v>2.0</v>
      </c>
      <c r="D489" s="4">
        <v>4.0</v>
      </c>
      <c r="E489" s="4">
        <v>2.0</v>
      </c>
      <c r="F489" s="4">
        <v>4.0</v>
      </c>
      <c r="G489" s="4" t="b">
        <v>0</v>
      </c>
      <c r="H489" s="4" t="b">
        <v>0</v>
      </c>
      <c r="I489" s="4" t="b">
        <v>0</v>
      </c>
      <c r="J489" s="4">
        <v>0.0</v>
      </c>
      <c r="K489" s="4">
        <v>0.0</v>
      </c>
      <c r="L489" s="4" t="s">
        <v>86</v>
      </c>
    </row>
    <row r="490" ht="15.75" customHeight="1">
      <c r="A490" s="4" t="s">
        <v>3825</v>
      </c>
      <c r="B490" s="4" t="s">
        <v>728</v>
      </c>
      <c r="C490" s="4">
        <v>3.0</v>
      </c>
      <c r="D490" s="4">
        <v>3.0</v>
      </c>
      <c r="E490" s="4">
        <v>3.0</v>
      </c>
      <c r="F490" s="4">
        <v>3.0</v>
      </c>
      <c r="G490" s="4" t="b">
        <v>0</v>
      </c>
      <c r="H490" s="4" t="b">
        <v>0</v>
      </c>
      <c r="I490" s="4" t="b">
        <v>0</v>
      </c>
      <c r="J490" s="4">
        <v>0.0</v>
      </c>
      <c r="K490" s="4">
        <v>0.0</v>
      </c>
      <c r="L490" s="4" t="s">
        <v>86</v>
      </c>
    </row>
    <row r="491" ht="15.75" customHeight="1">
      <c r="A491" s="4" t="s">
        <v>3801</v>
      </c>
      <c r="B491" s="4" t="s">
        <v>728</v>
      </c>
      <c r="C491" s="4">
        <v>3.0</v>
      </c>
      <c r="D491" s="4">
        <v>3.0</v>
      </c>
      <c r="E491" s="4">
        <v>3.0</v>
      </c>
      <c r="F491" s="4">
        <v>3.0</v>
      </c>
      <c r="G491" s="4" t="b">
        <v>0</v>
      </c>
      <c r="H491" s="4" t="b">
        <v>0</v>
      </c>
      <c r="I491" s="4" t="b">
        <v>0</v>
      </c>
      <c r="J491" s="4">
        <v>0.0</v>
      </c>
      <c r="K491" s="4">
        <v>0.0</v>
      </c>
      <c r="L491" s="4" t="s">
        <v>86</v>
      </c>
    </row>
    <row r="492" ht="15.75" customHeight="1">
      <c r="A492" s="4" t="s">
        <v>3930</v>
      </c>
      <c r="B492" s="4" t="s">
        <v>4013</v>
      </c>
      <c r="C492" s="4">
        <v>10.0</v>
      </c>
      <c r="D492" s="4">
        <v>10.0</v>
      </c>
      <c r="E492" s="4">
        <v>10.0</v>
      </c>
      <c r="F492" s="4">
        <v>10.0</v>
      </c>
      <c r="G492" s="4" t="b">
        <v>0</v>
      </c>
      <c r="H492" s="4" t="b">
        <v>0</v>
      </c>
      <c r="I492" s="4" t="b">
        <v>0</v>
      </c>
      <c r="J492" s="4">
        <v>0.0</v>
      </c>
      <c r="K492" s="4">
        <v>0.0</v>
      </c>
      <c r="L492" s="4" t="s">
        <v>86</v>
      </c>
    </row>
    <row r="493" ht="15.75" customHeight="1">
      <c r="A493" s="4" t="s">
        <v>3876</v>
      </c>
      <c r="B493" s="4" t="s">
        <v>4014</v>
      </c>
      <c r="C493" s="4">
        <v>6.0</v>
      </c>
      <c r="D493" s="4">
        <v>6.0</v>
      </c>
      <c r="E493" s="4">
        <v>6.0</v>
      </c>
      <c r="F493" s="4">
        <v>6.0</v>
      </c>
      <c r="G493" s="4" t="b">
        <v>1</v>
      </c>
      <c r="H493" s="4" t="b">
        <v>1</v>
      </c>
      <c r="I493" s="4" t="b">
        <v>1</v>
      </c>
      <c r="J493" s="4">
        <v>5.0</v>
      </c>
      <c r="K493" s="4">
        <v>5.0</v>
      </c>
      <c r="L493" s="4" t="s">
        <v>4015</v>
      </c>
    </row>
    <row r="494" ht="15.75" customHeight="1">
      <c r="A494" s="4" t="s">
        <v>4016</v>
      </c>
      <c r="B494" s="4" t="s">
        <v>4017</v>
      </c>
      <c r="C494" s="4">
        <v>2.0</v>
      </c>
      <c r="D494" s="4">
        <v>3.0</v>
      </c>
      <c r="E494" s="4">
        <v>2.0</v>
      </c>
      <c r="F494" s="4">
        <v>3.0</v>
      </c>
      <c r="G494" s="4" t="b">
        <v>0</v>
      </c>
      <c r="H494" s="4" t="b">
        <v>0</v>
      </c>
      <c r="I494" s="4" t="b">
        <v>0</v>
      </c>
      <c r="J494" s="4">
        <v>0.0</v>
      </c>
      <c r="K494" s="4">
        <v>0.0</v>
      </c>
      <c r="L494" s="4" t="s">
        <v>86</v>
      </c>
    </row>
    <row r="495" ht="15.75" customHeight="1">
      <c r="A495" s="4" t="s">
        <v>3549</v>
      </c>
      <c r="B495" s="4" t="s">
        <v>3686</v>
      </c>
      <c r="C495" s="4">
        <v>2.0</v>
      </c>
      <c r="D495" s="4">
        <v>2.0</v>
      </c>
      <c r="E495" s="4">
        <v>2.0</v>
      </c>
      <c r="F495" s="4">
        <v>2.0</v>
      </c>
      <c r="G495" s="4" t="b">
        <v>0</v>
      </c>
      <c r="H495" s="4" t="b">
        <v>0</v>
      </c>
      <c r="I495" s="4" t="b">
        <v>0</v>
      </c>
      <c r="J495" s="4">
        <v>0.0</v>
      </c>
      <c r="K495" s="4">
        <v>0.0</v>
      </c>
      <c r="L495" s="4" t="s">
        <v>86</v>
      </c>
    </row>
    <row r="496" ht="15.75" customHeight="1">
      <c r="A496" s="4" t="s">
        <v>3710</v>
      </c>
      <c r="B496" s="4" t="s">
        <v>765</v>
      </c>
      <c r="C496" s="4">
        <v>3.0</v>
      </c>
      <c r="D496" s="4">
        <v>3.0</v>
      </c>
      <c r="E496" s="4">
        <v>3.0</v>
      </c>
      <c r="F496" s="4">
        <v>3.0</v>
      </c>
      <c r="G496" s="4" t="b">
        <v>0</v>
      </c>
      <c r="H496" s="4" t="b">
        <v>0</v>
      </c>
      <c r="I496" s="4" t="b">
        <v>0</v>
      </c>
      <c r="J496" s="4">
        <v>0.0</v>
      </c>
      <c r="K496" s="4">
        <v>0.0</v>
      </c>
      <c r="L496" s="4" t="s">
        <v>86</v>
      </c>
    </row>
    <row r="497" ht="15.75" customHeight="1">
      <c r="A497" s="4" t="s">
        <v>3844</v>
      </c>
      <c r="B497" s="4" t="s">
        <v>3835</v>
      </c>
      <c r="C497" s="4">
        <v>4.0</v>
      </c>
      <c r="D497" s="4">
        <v>4.0</v>
      </c>
      <c r="E497" s="4">
        <v>4.0</v>
      </c>
      <c r="F497" s="4">
        <v>4.0</v>
      </c>
      <c r="G497" s="4" t="b">
        <v>1</v>
      </c>
      <c r="H497" s="4" t="b">
        <v>1</v>
      </c>
      <c r="I497" s="4" t="b">
        <v>1</v>
      </c>
      <c r="J497" s="4">
        <v>3.0</v>
      </c>
      <c r="K497" s="4">
        <v>3.0</v>
      </c>
      <c r="L497" s="4" t="s">
        <v>4018</v>
      </c>
    </row>
    <row r="498" ht="15.75" customHeight="1">
      <c r="A498" s="4" t="s">
        <v>3586</v>
      </c>
      <c r="B498" s="4" t="s">
        <v>4019</v>
      </c>
      <c r="C498" s="4">
        <v>3.0</v>
      </c>
      <c r="D498" s="4">
        <v>3.0</v>
      </c>
      <c r="E498" s="4">
        <v>3.0</v>
      </c>
      <c r="F498" s="4">
        <v>3.0</v>
      </c>
      <c r="G498" s="4" t="b">
        <v>1</v>
      </c>
      <c r="H498" s="4" t="b">
        <v>1</v>
      </c>
      <c r="I498" s="4" t="b">
        <v>1</v>
      </c>
      <c r="J498" s="4">
        <v>2.0</v>
      </c>
      <c r="K498" s="4">
        <v>2.0</v>
      </c>
      <c r="L498" s="4" t="s">
        <v>4020</v>
      </c>
    </row>
    <row r="499" ht="15.75" customHeight="1">
      <c r="A499" s="4" t="s">
        <v>4021</v>
      </c>
      <c r="B499" s="4" t="s">
        <v>4022</v>
      </c>
      <c r="C499" s="4">
        <v>2.0</v>
      </c>
      <c r="D499" s="4">
        <v>2.0</v>
      </c>
      <c r="E499" s="4">
        <v>2.0</v>
      </c>
      <c r="F499" s="4">
        <v>2.0</v>
      </c>
      <c r="G499" s="4" t="b">
        <v>0</v>
      </c>
      <c r="H499" s="4" t="b">
        <v>0</v>
      </c>
      <c r="I499" s="4" t="b">
        <v>0</v>
      </c>
      <c r="J499" s="4">
        <v>0.0</v>
      </c>
      <c r="K499" s="4">
        <v>0.0</v>
      </c>
      <c r="L499" s="4" t="s">
        <v>86</v>
      </c>
    </row>
    <row r="500" ht="15.75" customHeight="1">
      <c r="A500" s="4" t="s">
        <v>3592</v>
      </c>
      <c r="B500" s="4" t="s">
        <v>4023</v>
      </c>
      <c r="C500" s="4">
        <v>2.0</v>
      </c>
      <c r="D500" s="4">
        <v>4.0</v>
      </c>
      <c r="E500" s="4">
        <v>2.0</v>
      </c>
      <c r="F500" s="4">
        <v>4.0</v>
      </c>
      <c r="G500" s="4" t="b">
        <v>0</v>
      </c>
      <c r="H500" s="4" t="b">
        <v>0</v>
      </c>
      <c r="I500" s="4" t="b">
        <v>0</v>
      </c>
      <c r="J500" s="4">
        <v>0.0</v>
      </c>
      <c r="K500" s="4">
        <v>0.0</v>
      </c>
      <c r="L500" s="4" t="s">
        <v>86</v>
      </c>
    </row>
    <row r="501" ht="15.75" customHeight="1">
      <c r="A501" s="4" t="s">
        <v>3532</v>
      </c>
      <c r="B501" s="4" t="s">
        <v>3564</v>
      </c>
      <c r="C501" s="4">
        <v>2.0</v>
      </c>
      <c r="D501" s="4">
        <v>2.0</v>
      </c>
      <c r="E501" s="4">
        <v>2.0</v>
      </c>
      <c r="F501" s="4">
        <v>2.0</v>
      </c>
      <c r="G501" s="4" t="b">
        <v>0</v>
      </c>
      <c r="H501" s="4" t="b">
        <v>0</v>
      </c>
      <c r="I501" s="4" t="b">
        <v>0</v>
      </c>
      <c r="J501" s="4">
        <v>2.0</v>
      </c>
      <c r="K501" s="4">
        <v>2.0</v>
      </c>
      <c r="L501" s="4" t="s">
        <v>86</v>
      </c>
    </row>
    <row r="502" ht="15.75" customHeight="1">
      <c r="A502" s="4" t="s">
        <v>4024</v>
      </c>
      <c r="B502" s="4" t="s">
        <v>3669</v>
      </c>
      <c r="C502" s="4">
        <v>4.0</v>
      </c>
      <c r="D502" s="4">
        <v>4.0</v>
      </c>
      <c r="E502" s="4">
        <v>4.0</v>
      </c>
      <c r="F502" s="4">
        <v>4.0</v>
      </c>
      <c r="G502" s="4" t="b">
        <v>0</v>
      </c>
      <c r="H502" s="4" t="b">
        <v>0</v>
      </c>
      <c r="I502" s="4" t="b">
        <v>0</v>
      </c>
      <c r="J502" s="4">
        <v>0.0</v>
      </c>
      <c r="K502" s="4">
        <v>0.0</v>
      </c>
      <c r="L502" s="4" t="s">
        <v>86</v>
      </c>
    </row>
    <row r="503" ht="15.75" customHeight="1">
      <c r="A503" s="4" t="s">
        <v>3586</v>
      </c>
      <c r="B503" s="4" t="s">
        <v>3934</v>
      </c>
      <c r="C503" s="4">
        <v>2.0</v>
      </c>
      <c r="D503" s="4">
        <v>2.0</v>
      </c>
      <c r="E503" s="4">
        <v>2.0</v>
      </c>
      <c r="F503" s="4">
        <v>2.0</v>
      </c>
      <c r="G503" s="4" t="b">
        <v>0</v>
      </c>
      <c r="H503" s="4" t="b">
        <v>0</v>
      </c>
      <c r="I503" s="4" t="b">
        <v>0</v>
      </c>
      <c r="J503" s="4">
        <v>2.0</v>
      </c>
      <c r="K503" s="4">
        <v>2.0</v>
      </c>
      <c r="L503" s="4" t="s">
        <v>86</v>
      </c>
    </row>
    <row r="504" ht="15.75" customHeight="1">
      <c r="A504" s="4" t="s">
        <v>3804</v>
      </c>
      <c r="B504" s="4" t="s">
        <v>4025</v>
      </c>
      <c r="C504" s="4">
        <v>2.0</v>
      </c>
      <c r="D504" s="4">
        <v>2.0</v>
      </c>
      <c r="E504" s="4">
        <v>2.0</v>
      </c>
      <c r="F504" s="4">
        <v>2.0</v>
      </c>
      <c r="G504" s="4" t="b">
        <v>0</v>
      </c>
      <c r="H504" s="4" t="b">
        <v>0</v>
      </c>
      <c r="I504" s="4" t="b">
        <v>0</v>
      </c>
      <c r="J504" s="4">
        <v>0.0</v>
      </c>
      <c r="K504" s="4">
        <v>0.0</v>
      </c>
      <c r="L504" s="4" t="s">
        <v>86</v>
      </c>
    </row>
    <row r="505" ht="15.75" customHeight="1">
      <c r="A505" s="4" t="s">
        <v>423</v>
      </c>
      <c r="B505" s="4" t="s">
        <v>3697</v>
      </c>
      <c r="C505" s="4">
        <v>5.0</v>
      </c>
      <c r="D505" s="4">
        <v>5.0</v>
      </c>
      <c r="E505" s="4">
        <v>5.0</v>
      </c>
      <c r="F505" s="4">
        <v>5.0</v>
      </c>
      <c r="G505" s="4" t="b">
        <v>1</v>
      </c>
      <c r="H505" s="4" t="b">
        <v>1</v>
      </c>
      <c r="I505" s="4" t="b">
        <v>1</v>
      </c>
      <c r="J505" s="4">
        <v>3.0</v>
      </c>
      <c r="K505" s="4">
        <v>3.0</v>
      </c>
      <c r="L505" s="4" t="s">
        <v>3709</v>
      </c>
    </row>
    <row r="506" ht="15.75" customHeight="1">
      <c r="A506" s="4" t="s">
        <v>3675</v>
      </c>
      <c r="B506" s="4" t="s">
        <v>3550</v>
      </c>
      <c r="C506" s="4">
        <v>12.0</v>
      </c>
      <c r="D506" s="4">
        <v>12.0</v>
      </c>
      <c r="E506" s="4">
        <v>12.0</v>
      </c>
      <c r="F506" s="4">
        <v>12.0</v>
      </c>
      <c r="G506" s="4" t="b">
        <v>1</v>
      </c>
      <c r="H506" s="4" t="b">
        <v>1</v>
      </c>
      <c r="I506" s="4" t="b">
        <v>1</v>
      </c>
      <c r="J506" s="4">
        <v>4.0</v>
      </c>
      <c r="K506" s="4">
        <v>4.0</v>
      </c>
      <c r="L506" s="4" t="s">
        <v>4026</v>
      </c>
    </row>
    <row r="507" ht="15.75" customHeight="1">
      <c r="A507" s="4" t="s">
        <v>3696</v>
      </c>
      <c r="B507" s="4" t="s">
        <v>3550</v>
      </c>
      <c r="C507" s="4">
        <v>2.0</v>
      </c>
      <c r="D507" s="4">
        <v>2.0</v>
      </c>
      <c r="E507" s="4">
        <v>2.0</v>
      </c>
      <c r="F507" s="4">
        <v>2.0</v>
      </c>
      <c r="G507" s="4" t="b">
        <v>0</v>
      </c>
      <c r="H507" s="4" t="b">
        <v>0</v>
      </c>
      <c r="I507" s="4" t="b">
        <v>0</v>
      </c>
      <c r="J507" s="4">
        <v>0.0</v>
      </c>
      <c r="K507" s="4">
        <v>0.0</v>
      </c>
      <c r="L507" s="4" t="s">
        <v>86</v>
      </c>
    </row>
    <row r="508" ht="15.75" customHeight="1">
      <c r="A508" s="4" t="s">
        <v>1595</v>
      </c>
      <c r="B508" s="4" t="s">
        <v>4027</v>
      </c>
      <c r="C508" s="4">
        <v>2.0</v>
      </c>
      <c r="D508" s="4">
        <v>2.0</v>
      </c>
      <c r="E508" s="4">
        <v>2.0</v>
      </c>
      <c r="F508" s="4">
        <v>2.0</v>
      </c>
      <c r="G508" s="4" t="b">
        <v>0</v>
      </c>
      <c r="H508" s="4" t="b">
        <v>0</v>
      </c>
      <c r="I508" s="4" t="b">
        <v>0</v>
      </c>
      <c r="J508" s="4">
        <v>2.0</v>
      </c>
      <c r="K508" s="4">
        <v>2.0</v>
      </c>
      <c r="L508" s="4" t="s">
        <v>86</v>
      </c>
    </row>
    <row r="509" ht="15.75" customHeight="1">
      <c r="A509" s="4" t="s">
        <v>3654</v>
      </c>
      <c r="B509" s="4" t="s">
        <v>728</v>
      </c>
      <c r="C509" s="4">
        <v>2.0</v>
      </c>
      <c r="D509" s="4">
        <v>2.0</v>
      </c>
      <c r="E509" s="4">
        <v>2.0</v>
      </c>
      <c r="F509" s="4">
        <v>2.0</v>
      </c>
      <c r="G509" s="4" t="b">
        <v>0</v>
      </c>
      <c r="H509" s="4" t="b">
        <v>0</v>
      </c>
      <c r="I509" s="4" t="b">
        <v>0</v>
      </c>
      <c r="J509" s="4">
        <v>0.0</v>
      </c>
      <c r="K509" s="4">
        <v>0.0</v>
      </c>
      <c r="L509" s="4" t="s">
        <v>86</v>
      </c>
    </row>
    <row r="510" ht="15.75" customHeight="1">
      <c r="A510" s="4" t="s">
        <v>4021</v>
      </c>
      <c r="B510" s="4" t="s">
        <v>3547</v>
      </c>
      <c r="C510" s="4">
        <v>2.0</v>
      </c>
      <c r="D510" s="4">
        <v>2.0</v>
      </c>
      <c r="E510" s="4">
        <v>2.0</v>
      </c>
      <c r="F510" s="4">
        <v>2.0</v>
      </c>
      <c r="G510" s="4" t="b">
        <v>0</v>
      </c>
      <c r="H510" s="4" t="b">
        <v>0</v>
      </c>
      <c r="I510" s="4" t="b">
        <v>0</v>
      </c>
      <c r="J510" s="4">
        <v>0.0</v>
      </c>
      <c r="K510" s="4">
        <v>0.0</v>
      </c>
      <c r="L510" s="4" t="s">
        <v>86</v>
      </c>
    </row>
    <row r="511" ht="15.75" customHeight="1">
      <c r="A511" s="4" t="s">
        <v>3622</v>
      </c>
      <c r="B511" s="4" t="s">
        <v>4028</v>
      </c>
      <c r="C511" s="4">
        <v>2.0</v>
      </c>
      <c r="D511" s="4">
        <v>2.0</v>
      </c>
      <c r="E511" s="4">
        <v>2.0</v>
      </c>
      <c r="F511" s="4">
        <v>2.0</v>
      </c>
      <c r="G511" s="4" t="b">
        <v>0</v>
      </c>
      <c r="H511" s="4" t="b">
        <v>0</v>
      </c>
      <c r="I511" s="4" t="b">
        <v>0</v>
      </c>
      <c r="J511" s="4">
        <v>2.0</v>
      </c>
      <c r="K511" s="4">
        <v>2.0</v>
      </c>
      <c r="L511" s="4" t="s">
        <v>86</v>
      </c>
    </row>
    <row r="512" ht="15.75" customHeight="1">
      <c r="A512" s="4" t="s">
        <v>3627</v>
      </c>
      <c r="B512" s="4" t="s">
        <v>539</v>
      </c>
      <c r="C512" s="4">
        <v>4.0</v>
      </c>
      <c r="D512" s="4">
        <v>4.0</v>
      </c>
      <c r="E512" s="4">
        <v>4.0</v>
      </c>
      <c r="F512" s="4">
        <v>4.0</v>
      </c>
      <c r="G512" s="4" t="b">
        <v>0</v>
      </c>
      <c r="H512" s="4" t="b">
        <v>0</v>
      </c>
      <c r="I512" s="4" t="b">
        <v>0</v>
      </c>
      <c r="J512" s="4">
        <v>0.0</v>
      </c>
      <c r="K512" s="4">
        <v>0.0</v>
      </c>
      <c r="L512" s="4" t="s">
        <v>86</v>
      </c>
    </row>
    <row r="513" ht="15.75" customHeight="1">
      <c r="A513" s="4" t="s">
        <v>3551</v>
      </c>
      <c r="B513" s="4" t="s">
        <v>3626</v>
      </c>
      <c r="C513" s="4">
        <v>3.0</v>
      </c>
      <c r="D513" s="4">
        <v>3.0</v>
      </c>
      <c r="E513" s="4">
        <v>3.0</v>
      </c>
      <c r="F513" s="4">
        <v>3.0</v>
      </c>
      <c r="G513" s="4" t="b">
        <v>0</v>
      </c>
      <c r="H513" s="4" t="b">
        <v>0</v>
      </c>
      <c r="I513" s="4" t="b">
        <v>0</v>
      </c>
      <c r="J513" s="4">
        <v>3.0</v>
      </c>
      <c r="K513" s="4">
        <v>3.0</v>
      </c>
      <c r="L513" s="4" t="s">
        <v>86</v>
      </c>
    </row>
    <row r="514" ht="15.75" customHeight="1">
      <c r="A514" s="4" t="s">
        <v>3558</v>
      </c>
      <c r="B514" s="4" t="s">
        <v>4029</v>
      </c>
      <c r="C514" s="4">
        <v>4.0</v>
      </c>
      <c r="D514" s="4">
        <v>4.0</v>
      </c>
      <c r="E514" s="4">
        <v>4.0</v>
      </c>
      <c r="F514" s="4">
        <v>4.0</v>
      </c>
      <c r="G514" s="4" t="b">
        <v>1</v>
      </c>
      <c r="H514" s="4" t="b">
        <v>1</v>
      </c>
      <c r="I514" s="4" t="b">
        <v>1</v>
      </c>
      <c r="J514" s="4">
        <v>3.0</v>
      </c>
      <c r="K514" s="4">
        <v>3.0</v>
      </c>
      <c r="L514" s="4" t="s">
        <v>4030</v>
      </c>
    </row>
    <row r="515" ht="15.75" customHeight="1">
      <c r="A515" s="4" t="s">
        <v>3783</v>
      </c>
      <c r="B515" s="4" t="s">
        <v>4031</v>
      </c>
      <c r="C515" s="4">
        <v>9.0</v>
      </c>
      <c r="D515" s="4">
        <v>9.0</v>
      </c>
      <c r="E515" s="4">
        <v>9.0</v>
      </c>
      <c r="F515" s="4">
        <v>9.0</v>
      </c>
      <c r="G515" s="4" t="b">
        <v>0</v>
      </c>
      <c r="H515" s="4" t="b">
        <v>0</v>
      </c>
      <c r="I515" s="4" t="b">
        <v>0</v>
      </c>
      <c r="J515" s="4">
        <v>9.0</v>
      </c>
      <c r="K515" s="4">
        <v>9.0</v>
      </c>
      <c r="L515" s="4" t="s">
        <v>86</v>
      </c>
    </row>
    <row r="516" ht="15.75" customHeight="1">
      <c r="A516" s="4" t="s">
        <v>3896</v>
      </c>
      <c r="B516" s="4" t="s">
        <v>3702</v>
      </c>
      <c r="C516" s="4">
        <v>3.0</v>
      </c>
      <c r="D516" s="4">
        <v>3.0</v>
      </c>
      <c r="E516" s="4">
        <v>3.0</v>
      </c>
      <c r="F516" s="4">
        <v>3.0</v>
      </c>
      <c r="G516" s="4" t="b">
        <v>0</v>
      </c>
      <c r="H516" s="4" t="b">
        <v>0</v>
      </c>
      <c r="I516" s="4" t="b">
        <v>0</v>
      </c>
      <c r="J516" s="4">
        <v>0.0</v>
      </c>
      <c r="K516" s="4">
        <v>0.0</v>
      </c>
      <c r="L516" s="4" t="s">
        <v>86</v>
      </c>
    </row>
    <row r="517" ht="15.75" customHeight="1">
      <c r="A517" s="4" t="s">
        <v>3570</v>
      </c>
      <c r="B517" s="4" t="s">
        <v>3686</v>
      </c>
      <c r="C517" s="4">
        <v>2.0</v>
      </c>
      <c r="D517" s="4">
        <v>2.0</v>
      </c>
      <c r="E517" s="4">
        <v>2.0</v>
      </c>
      <c r="F517" s="4">
        <v>2.0</v>
      </c>
      <c r="G517" s="4" t="b">
        <v>0</v>
      </c>
      <c r="H517" s="4" t="b">
        <v>0</v>
      </c>
      <c r="I517" s="4" t="b">
        <v>0</v>
      </c>
      <c r="J517" s="4">
        <v>2.0</v>
      </c>
      <c r="K517" s="4">
        <v>2.0</v>
      </c>
      <c r="L517" s="4" t="s">
        <v>86</v>
      </c>
    </row>
    <row r="518" ht="15.75" customHeight="1">
      <c r="A518" s="4" t="s">
        <v>3710</v>
      </c>
      <c r="B518" s="4" t="s">
        <v>697</v>
      </c>
      <c r="C518" s="4">
        <v>5.0</v>
      </c>
      <c r="D518" s="4">
        <v>5.0</v>
      </c>
      <c r="E518" s="4">
        <v>5.0</v>
      </c>
      <c r="F518" s="4">
        <v>5.0</v>
      </c>
      <c r="G518" s="4" t="b">
        <v>1</v>
      </c>
      <c r="H518" s="4" t="b">
        <v>0</v>
      </c>
      <c r="I518" s="4" t="b">
        <v>0</v>
      </c>
      <c r="J518" s="4">
        <v>0.0</v>
      </c>
      <c r="K518" s="4">
        <v>0.0</v>
      </c>
      <c r="L518" s="4" t="s">
        <v>86</v>
      </c>
    </row>
    <row r="519" ht="15.75" customHeight="1">
      <c r="A519" s="4" t="s">
        <v>3562</v>
      </c>
      <c r="B519" s="4" t="s">
        <v>728</v>
      </c>
      <c r="C519" s="4">
        <v>9.0</v>
      </c>
      <c r="D519" s="4">
        <v>9.0</v>
      </c>
      <c r="E519" s="4">
        <v>9.0</v>
      </c>
      <c r="F519" s="4">
        <v>9.0</v>
      </c>
      <c r="G519" s="4" t="b">
        <v>0</v>
      </c>
      <c r="H519" s="4" t="b">
        <v>0</v>
      </c>
      <c r="I519" s="4" t="b">
        <v>0</v>
      </c>
      <c r="J519" s="4">
        <v>9.0</v>
      </c>
      <c r="K519" s="4">
        <v>9.0</v>
      </c>
      <c r="L519" s="4" t="s">
        <v>86</v>
      </c>
    </row>
    <row r="520" ht="15.75" customHeight="1">
      <c r="A520" s="4" t="s">
        <v>3592</v>
      </c>
      <c r="B520" s="4" t="s">
        <v>3697</v>
      </c>
      <c r="C520" s="4">
        <v>2.0</v>
      </c>
      <c r="D520" s="4">
        <v>2.0</v>
      </c>
      <c r="E520" s="4">
        <v>2.0</v>
      </c>
      <c r="F520" s="4">
        <v>2.0</v>
      </c>
      <c r="G520" s="4" t="b">
        <v>0</v>
      </c>
      <c r="H520" s="4" t="b">
        <v>0</v>
      </c>
      <c r="I520" s="4" t="b">
        <v>0</v>
      </c>
      <c r="J520" s="4">
        <v>0.0</v>
      </c>
      <c r="K520" s="4">
        <v>0.0</v>
      </c>
      <c r="L520" s="4" t="s">
        <v>86</v>
      </c>
    </row>
    <row r="521" ht="15.75" customHeight="1">
      <c r="A521" s="4" t="s">
        <v>3930</v>
      </c>
      <c r="B521" s="4" t="s">
        <v>4032</v>
      </c>
      <c r="C521" s="4">
        <v>7.0</v>
      </c>
      <c r="D521" s="4">
        <v>7.0</v>
      </c>
      <c r="E521" s="4">
        <v>7.0</v>
      </c>
      <c r="F521" s="4">
        <v>7.0</v>
      </c>
      <c r="G521" s="4" t="b">
        <v>0</v>
      </c>
      <c r="H521" s="4" t="b">
        <v>0</v>
      </c>
      <c r="I521" s="4" t="b">
        <v>0</v>
      </c>
      <c r="J521" s="4">
        <v>0.0</v>
      </c>
      <c r="K521" s="4">
        <v>0.0</v>
      </c>
      <c r="L521" s="4" t="s">
        <v>86</v>
      </c>
    </row>
    <row r="522" ht="15.75" customHeight="1">
      <c r="A522" s="4" t="s">
        <v>3806</v>
      </c>
      <c r="B522" s="4" t="s">
        <v>697</v>
      </c>
      <c r="C522" s="4">
        <v>5.0</v>
      </c>
      <c r="D522" s="4">
        <v>5.0</v>
      </c>
      <c r="E522" s="4">
        <v>5.0</v>
      </c>
      <c r="F522" s="4">
        <v>5.0</v>
      </c>
      <c r="G522" s="4" t="b">
        <v>1</v>
      </c>
      <c r="H522" s="4" t="b">
        <v>0</v>
      </c>
      <c r="I522" s="4" t="b">
        <v>0</v>
      </c>
      <c r="J522" s="4">
        <v>0.0</v>
      </c>
      <c r="K522" s="4">
        <v>0.0</v>
      </c>
      <c r="L522" s="4" t="s">
        <v>86</v>
      </c>
    </row>
    <row r="523" ht="15.75" customHeight="1">
      <c r="A523" s="4" t="s">
        <v>4033</v>
      </c>
      <c r="B523" s="4" t="s">
        <v>4034</v>
      </c>
      <c r="C523" s="4">
        <v>27.0</v>
      </c>
      <c r="D523" s="4">
        <v>27.0</v>
      </c>
      <c r="E523" s="4">
        <v>27.0</v>
      </c>
      <c r="F523" s="4">
        <v>27.0</v>
      </c>
      <c r="G523" s="4" t="b">
        <v>1</v>
      </c>
      <c r="H523" s="4" t="b">
        <v>1</v>
      </c>
      <c r="I523" s="4" t="b">
        <v>1</v>
      </c>
      <c r="J523" s="4">
        <v>6.0</v>
      </c>
      <c r="K523" s="4">
        <v>6.0</v>
      </c>
      <c r="L523" s="4" t="s">
        <v>4035</v>
      </c>
    </row>
    <row r="524" ht="15.75" customHeight="1">
      <c r="A524" s="4" t="s">
        <v>4036</v>
      </c>
      <c r="B524" s="4" t="s">
        <v>4037</v>
      </c>
      <c r="C524" s="4">
        <v>20.0</v>
      </c>
      <c r="D524" s="4">
        <v>20.0</v>
      </c>
      <c r="E524" s="4">
        <v>20.0</v>
      </c>
      <c r="F524" s="4">
        <v>20.0</v>
      </c>
      <c r="G524" s="4" t="b">
        <v>1</v>
      </c>
      <c r="H524" s="4" t="b">
        <v>1</v>
      </c>
      <c r="I524" s="4" t="b">
        <v>1</v>
      </c>
      <c r="J524" s="4">
        <v>7.0</v>
      </c>
      <c r="K524" s="4">
        <v>7.0</v>
      </c>
      <c r="L524" s="4" t="s">
        <v>4038</v>
      </c>
    </row>
    <row r="525" ht="15.75" customHeight="1">
      <c r="A525" s="4" t="s">
        <v>3764</v>
      </c>
      <c r="B525" s="4" t="s">
        <v>3998</v>
      </c>
      <c r="C525" s="4">
        <v>2.0</v>
      </c>
      <c r="D525" s="4">
        <v>2.0</v>
      </c>
      <c r="E525" s="4">
        <v>2.0</v>
      </c>
      <c r="F525" s="4">
        <v>2.0</v>
      </c>
      <c r="G525" s="4" t="b">
        <v>1</v>
      </c>
      <c r="H525" s="4" t="b">
        <v>1</v>
      </c>
      <c r="I525" s="4" t="b">
        <v>1</v>
      </c>
      <c r="J525" s="4">
        <v>1.0</v>
      </c>
      <c r="K525" s="4">
        <v>1.0</v>
      </c>
      <c r="L525" s="4" t="s">
        <v>3999</v>
      </c>
    </row>
    <row r="526" ht="15.75" customHeight="1">
      <c r="A526" s="4" t="s">
        <v>4039</v>
      </c>
      <c r="B526" s="4" t="s">
        <v>4040</v>
      </c>
      <c r="C526" s="4">
        <v>2.0</v>
      </c>
      <c r="D526" s="4">
        <v>5.0</v>
      </c>
      <c r="E526" s="4">
        <v>3.0</v>
      </c>
      <c r="F526" s="4">
        <v>5.0</v>
      </c>
      <c r="G526" s="4" t="b">
        <v>0</v>
      </c>
      <c r="H526" s="4" t="b">
        <v>0</v>
      </c>
      <c r="I526" s="4" t="b">
        <v>0</v>
      </c>
      <c r="J526" s="4">
        <v>0.0</v>
      </c>
      <c r="K526" s="4">
        <v>0.0</v>
      </c>
      <c r="L526" s="4" t="s">
        <v>86</v>
      </c>
    </row>
    <row r="527" ht="15.75" customHeight="1">
      <c r="A527" s="4" t="s">
        <v>3857</v>
      </c>
      <c r="B527" s="4" t="s">
        <v>3924</v>
      </c>
      <c r="C527" s="4">
        <v>3.0</v>
      </c>
      <c r="D527" s="4">
        <v>3.0</v>
      </c>
      <c r="E527" s="4">
        <v>3.0</v>
      </c>
      <c r="F527" s="4">
        <v>3.0</v>
      </c>
      <c r="G527" s="4" t="b">
        <v>0</v>
      </c>
      <c r="H527" s="4" t="b">
        <v>0</v>
      </c>
      <c r="I527" s="4" t="b">
        <v>0</v>
      </c>
      <c r="J527" s="4">
        <v>0.0</v>
      </c>
      <c r="K527" s="4">
        <v>0.0</v>
      </c>
      <c r="L527" s="4" t="s">
        <v>86</v>
      </c>
    </row>
    <row r="528" ht="15.75" customHeight="1">
      <c r="A528" s="4" t="s">
        <v>3645</v>
      </c>
      <c r="B528" s="4" t="s">
        <v>3821</v>
      </c>
      <c r="C528" s="4">
        <v>4.0</v>
      </c>
      <c r="D528" s="4">
        <v>4.0</v>
      </c>
      <c r="E528" s="4">
        <v>4.0</v>
      </c>
      <c r="F528" s="4">
        <v>4.0</v>
      </c>
      <c r="G528" s="4" t="b">
        <v>1</v>
      </c>
      <c r="H528" s="4" t="b">
        <v>1</v>
      </c>
      <c r="I528" s="4" t="b">
        <v>1</v>
      </c>
      <c r="J528" s="4">
        <v>1.0</v>
      </c>
      <c r="K528" s="4">
        <v>1.0</v>
      </c>
      <c r="L528" s="4" t="s">
        <v>3822</v>
      </c>
    </row>
    <row r="529" ht="15.75" customHeight="1">
      <c r="A529" s="4" t="s">
        <v>3597</v>
      </c>
      <c r="B529" s="4" t="s">
        <v>3697</v>
      </c>
      <c r="C529" s="4">
        <v>2.0</v>
      </c>
      <c r="D529" s="4">
        <v>2.0</v>
      </c>
      <c r="E529" s="4">
        <v>2.0</v>
      </c>
      <c r="F529" s="4">
        <v>2.0</v>
      </c>
      <c r="G529" s="4" t="b">
        <v>0</v>
      </c>
      <c r="H529" s="4" t="b">
        <v>0</v>
      </c>
      <c r="I529" s="4" t="b">
        <v>0</v>
      </c>
      <c r="J529" s="4">
        <v>0.0</v>
      </c>
      <c r="K529" s="4">
        <v>0.0</v>
      </c>
      <c r="L529" s="4" t="s">
        <v>86</v>
      </c>
    </row>
    <row r="530" ht="15.75" customHeight="1">
      <c r="A530" s="4" t="s">
        <v>3875</v>
      </c>
      <c r="B530" s="4" t="s">
        <v>728</v>
      </c>
      <c r="C530" s="4">
        <v>2.0</v>
      </c>
      <c r="D530" s="4">
        <v>2.0</v>
      </c>
      <c r="E530" s="4">
        <v>2.0</v>
      </c>
      <c r="F530" s="4">
        <v>2.0</v>
      </c>
      <c r="G530" s="4" t="b">
        <v>0</v>
      </c>
      <c r="H530" s="4" t="b">
        <v>0</v>
      </c>
      <c r="I530" s="4" t="b">
        <v>0</v>
      </c>
      <c r="J530" s="4">
        <v>0.0</v>
      </c>
      <c r="K530" s="4">
        <v>0.0</v>
      </c>
      <c r="L530" s="4" t="s">
        <v>86</v>
      </c>
    </row>
    <row r="531" ht="15.75" customHeight="1">
      <c r="A531" s="4" t="s">
        <v>3548</v>
      </c>
      <c r="B531" s="4" t="s">
        <v>3550</v>
      </c>
      <c r="C531" s="4">
        <v>2.0</v>
      </c>
      <c r="D531" s="4">
        <v>2.0</v>
      </c>
      <c r="E531" s="4">
        <v>2.0</v>
      </c>
      <c r="F531" s="4">
        <v>2.0</v>
      </c>
      <c r="G531" s="4" t="b">
        <v>0</v>
      </c>
      <c r="H531" s="4" t="b">
        <v>0</v>
      </c>
      <c r="I531" s="4" t="b">
        <v>0</v>
      </c>
      <c r="J531" s="4">
        <v>2.0</v>
      </c>
      <c r="K531" s="4">
        <v>2.0</v>
      </c>
      <c r="L531" s="4" t="s">
        <v>86</v>
      </c>
    </row>
    <row r="532" ht="15.75" customHeight="1">
      <c r="A532" s="4" t="s">
        <v>3853</v>
      </c>
      <c r="B532" s="4" t="s">
        <v>4041</v>
      </c>
      <c r="C532" s="4">
        <v>2.0</v>
      </c>
      <c r="D532" s="4">
        <v>2.0</v>
      </c>
      <c r="E532" s="4">
        <v>2.0</v>
      </c>
      <c r="F532" s="4">
        <v>2.0</v>
      </c>
      <c r="G532" s="4" t="b">
        <v>0</v>
      </c>
      <c r="H532" s="4" t="b">
        <v>0</v>
      </c>
      <c r="I532" s="4" t="b">
        <v>0</v>
      </c>
      <c r="J532" s="4">
        <v>0.0</v>
      </c>
      <c r="K532" s="4">
        <v>0.0</v>
      </c>
      <c r="L532" s="4" t="s">
        <v>86</v>
      </c>
    </row>
    <row r="533" ht="15.75" customHeight="1">
      <c r="A533" s="4" t="s">
        <v>3580</v>
      </c>
      <c r="B533" s="4" t="s">
        <v>935</v>
      </c>
      <c r="C533" s="4">
        <v>6.0</v>
      </c>
      <c r="D533" s="4">
        <v>6.0</v>
      </c>
      <c r="E533" s="4">
        <v>6.0</v>
      </c>
      <c r="F533" s="4">
        <v>6.0</v>
      </c>
      <c r="G533" s="4" t="b">
        <v>1</v>
      </c>
      <c r="H533" s="4" t="b">
        <v>0</v>
      </c>
      <c r="I533" s="4" t="b">
        <v>0</v>
      </c>
      <c r="J533" s="4">
        <v>0.0</v>
      </c>
      <c r="K533" s="4">
        <v>0.0</v>
      </c>
      <c r="L533" s="4" t="s">
        <v>86</v>
      </c>
    </row>
    <row r="534" ht="15.75" customHeight="1">
      <c r="A534" s="4" t="s">
        <v>3604</v>
      </c>
      <c r="B534" s="4" t="s">
        <v>4042</v>
      </c>
      <c r="C534" s="4">
        <v>2.0</v>
      </c>
      <c r="D534" s="4">
        <v>6.0</v>
      </c>
      <c r="E534" s="4">
        <v>4.0</v>
      </c>
      <c r="F534" s="4">
        <v>6.0</v>
      </c>
      <c r="G534" s="4" t="b">
        <v>0</v>
      </c>
      <c r="H534" s="4" t="b">
        <v>0</v>
      </c>
      <c r="I534" s="4" t="b">
        <v>0</v>
      </c>
      <c r="J534" s="4">
        <v>0.0</v>
      </c>
      <c r="K534" s="4">
        <v>0.0</v>
      </c>
      <c r="L534" s="4" t="s">
        <v>86</v>
      </c>
    </row>
    <row r="535" ht="15.75" customHeight="1">
      <c r="A535" s="4" t="s">
        <v>3528</v>
      </c>
      <c r="B535" s="4" t="s">
        <v>4043</v>
      </c>
      <c r="C535" s="4">
        <v>2.0</v>
      </c>
      <c r="D535" s="4">
        <v>2.0</v>
      </c>
      <c r="E535" s="4">
        <v>2.0</v>
      </c>
      <c r="F535" s="4">
        <v>2.0</v>
      </c>
      <c r="G535" s="4" t="b">
        <v>0</v>
      </c>
      <c r="H535" s="4" t="b">
        <v>0</v>
      </c>
      <c r="I535" s="4" t="b">
        <v>0</v>
      </c>
      <c r="J535" s="4">
        <v>2.0</v>
      </c>
      <c r="K535" s="4">
        <v>2.0</v>
      </c>
      <c r="L535" s="4" t="s">
        <v>86</v>
      </c>
    </row>
    <row r="536" ht="15.75" customHeight="1">
      <c r="A536" s="4" t="s">
        <v>3648</v>
      </c>
      <c r="B536" s="4" t="s">
        <v>3910</v>
      </c>
      <c r="C536" s="4">
        <v>4.0</v>
      </c>
      <c r="D536" s="4">
        <v>4.0</v>
      </c>
      <c r="E536" s="4">
        <v>4.0</v>
      </c>
      <c r="F536" s="4">
        <v>4.0</v>
      </c>
      <c r="G536" s="4" t="b">
        <v>1</v>
      </c>
      <c r="H536" s="4" t="b">
        <v>1</v>
      </c>
      <c r="I536" s="4" t="b">
        <v>1</v>
      </c>
      <c r="J536" s="4">
        <v>1.0</v>
      </c>
      <c r="K536" s="4">
        <v>1.0</v>
      </c>
      <c r="L536" s="4" t="s">
        <v>3911</v>
      </c>
    </row>
    <row r="537" ht="15.75" customHeight="1">
      <c r="A537" s="4" t="s">
        <v>3632</v>
      </c>
      <c r="B537" s="4" t="s">
        <v>4044</v>
      </c>
      <c r="C537" s="4">
        <v>5.0</v>
      </c>
      <c r="D537" s="4">
        <v>5.0</v>
      </c>
      <c r="E537" s="4">
        <v>5.0</v>
      </c>
      <c r="F537" s="4">
        <v>5.0</v>
      </c>
      <c r="G537" s="4" t="b">
        <v>1</v>
      </c>
      <c r="H537" s="4" t="b">
        <v>1</v>
      </c>
      <c r="I537" s="4" t="b">
        <v>1</v>
      </c>
      <c r="J537" s="4">
        <v>4.0</v>
      </c>
      <c r="K537" s="4">
        <v>4.0</v>
      </c>
      <c r="L537" s="4" t="s">
        <v>4045</v>
      </c>
    </row>
    <row r="538" ht="15.75" customHeight="1">
      <c r="A538" s="4" t="s">
        <v>3940</v>
      </c>
      <c r="B538" s="4" t="s">
        <v>4046</v>
      </c>
      <c r="C538" s="4">
        <v>2.0</v>
      </c>
      <c r="D538" s="4">
        <v>2.0</v>
      </c>
      <c r="E538" s="4">
        <v>2.0</v>
      </c>
      <c r="F538" s="4">
        <v>2.0</v>
      </c>
      <c r="G538" s="4" t="b">
        <v>0</v>
      </c>
      <c r="H538" s="4" t="b">
        <v>0</v>
      </c>
      <c r="I538" s="4" t="b">
        <v>0</v>
      </c>
      <c r="J538" s="4">
        <v>0.0</v>
      </c>
      <c r="K538" s="4">
        <v>0.0</v>
      </c>
      <c r="L538" s="4" t="s">
        <v>86</v>
      </c>
    </row>
    <row r="539" ht="15.75" customHeight="1">
      <c r="A539" s="4" t="s">
        <v>3621</v>
      </c>
      <c r="B539" s="4" t="s">
        <v>3642</v>
      </c>
      <c r="C539" s="4">
        <v>3.0</v>
      </c>
      <c r="D539" s="4">
        <v>3.0</v>
      </c>
      <c r="E539" s="4">
        <v>3.0</v>
      </c>
      <c r="F539" s="4">
        <v>3.0</v>
      </c>
      <c r="G539" s="4" t="b">
        <v>0</v>
      </c>
      <c r="H539" s="4" t="b">
        <v>0</v>
      </c>
      <c r="I539" s="4" t="b">
        <v>0</v>
      </c>
      <c r="J539" s="4">
        <v>3.0</v>
      </c>
      <c r="K539" s="4">
        <v>3.0</v>
      </c>
      <c r="L539" s="4" t="s">
        <v>86</v>
      </c>
    </row>
    <row r="540" ht="15.75" customHeight="1">
      <c r="A540" s="4" t="s">
        <v>3606</v>
      </c>
      <c r="B540" s="4" t="s">
        <v>3545</v>
      </c>
      <c r="C540" s="4">
        <v>2.0</v>
      </c>
      <c r="D540" s="4">
        <v>2.0</v>
      </c>
      <c r="E540" s="4">
        <v>2.0</v>
      </c>
      <c r="F540" s="4">
        <v>2.0</v>
      </c>
      <c r="G540" s="4" t="b">
        <v>0</v>
      </c>
      <c r="H540" s="4" t="b">
        <v>0</v>
      </c>
      <c r="I540" s="4" t="b">
        <v>0</v>
      </c>
      <c r="J540" s="4">
        <v>0.0</v>
      </c>
      <c r="K540" s="4">
        <v>0.0</v>
      </c>
      <c r="L540" s="4" t="s">
        <v>86</v>
      </c>
    </row>
    <row r="541" ht="15.75" customHeight="1">
      <c r="A541" s="4" t="s">
        <v>3580</v>
      </c>
      <c r="B541" s="4" t="s">
        <v>3702</v>
      </c>
      <c r="C541" s="4">
        <v>6.0</v>
      </c>
      <c r="D541" s="4">
        <v>6.0</v>
      </c>
      <c r="E541" s="4">
        <v>6.0</v>
      </c>
      <c r="F541" s="4">
        <v>6.0</v>
      </c>
      <c r="G541" s="4" t="b">
        <v>1</v>
      </c>
      <c r="H541" s="4" t="b">
        <v>0</v>
      </c>
      <c r="I541" s="4" t="b">
        <v>0</v>
      </c>
      <c r="J541" s="4">
        <v>0.0</v>
      </c>
      <c r="K541" s="4">
        <v>0.0</v>
      </c>
      <c r="L541" s="4" t="s">
        <v>86</v>
      </c>
    </row>
    <row r="542" ht="15.75" customHeight="1">
      <c r="A542" s="4" t="s">
        <v>3570</v>
      </c>
      <c r="B542" s="4" t="s">
        <v>4047</v>
      </c>
      <c r="C542" s="4">
        <v>5.0</v>
      </c>
      <c r="D542" s="4">
        <v>5.0</v>
      </c>
      <c r="E542" s="4">
        <v>5.0</v>
      </c>
      <c r="F542" s="4">
        <v>5.0</v>
      </c>
      <c r="G542" s="4" t="b">
        <v>1</v>
      </c>
      <c r="H542" s="4" t="b">
        <v>1</v>
      </c>
      <c r="I542" s="4" t="b">
        <v>1</v>
      </c>
      <c r="J542" s="4">
        <v>4.0</v>
      </c>
      <c r="K542" s="4">
        <v>4.0</v>
      </c>
      <c r="L542" s="4" t="s">
        <v>4048</v>
      </c>
    </row>
    <row r="543" ht="15.75" customHeight="1">
      <c r="A543" s="4" t="s">
        <v>3658</v>
      </c>
      <c r="B543" s="4" t="s">
        <v>3569</v>
      </c>
      <c r="C543" s="4">
        <v>6.0</v>
      </c>
      <c r="D543" s="4">
        <v>6.0</v>
      </c>
      <c r="E543" s="4">
        <v>6.0</v>
      </c>
      <c r="F543" s="4">
        <v>6.0</v>
      </c>
      <c r="G543" s="4" t="b">
        <v>0</v>
      </c>
      <c r="H543" s="4" t="b">
        <v>0</v>
      </c>
      <c r="I543" s="4" t="b">
        <v>0</v>
      </c>
      <c r="J543" s="4">
        <v>0.0</v>
      </c>
      <c r="K543" s="4">
        <v>0.0</v>
      </c>
      <c r="L543" s="4" t="s">
        <v>86</v>
      </c>
    </row>
    <row r="544" ht="15.75" customHeight="1">
      <c r="A544" s="4" t="s">
        <v>3549</v>
      </c>
      <c r="B544" s="4" t="s">
        <v>3699</v>
      </c>
      <c r="C544" s="4">
        <v>2.0</v>
      </c>
      <c r="D544" s="4">
        <v>2.0</v>
      </c>
      <c r="E544" s="4">
        <v>2.0</v>
      </c>
      <c r="F544" s="4">
        <v>2.0</v>
      </c>
      <c r="G544" s="4" t="b">
        <v>0</v>
      </c>
      <c r="H544" s="4" t="b">
        <v>0</v>
      </c>
      <c r="I544" s="4" t="b">
        <v>0</v>
      </c>
      <c r="J544" s="4">
        <v>0.0</v>
      </c>
      <c r="K544" s="4">
        <v>0.0</v>
      </c>
      <c r="L544" s="4" t="s">
        <v>86</v>
      </c>
    </row>
    <row r="545" ht="15.75" customHeight="1">
      <c r="A545" s="4" t="s">
        <v>1595</v>
      </c>
      <c r="B545" s="4" t="s">
        <v>4049</v>
      </c>
      <c r="C545" s="4">
        <v>3.0</v>
      </c>
      <c r="D545" s="4">
        <v>3.0</v>
      </c>
      <c r="E545" s="4">
        <v>3.0</v>
      </c>
      <c r="F545" s="4">
        <v>3.0</v>
      </c>
      <c r="G545" s="4" t="b">
        <v>0</v>
      </c>
      <c r="H545" s="4" t="b">
        <v>0</v>
      </c>
      <c r="I545" s="4" t="b">
        <v>0</v>
      </c>
      <c r="J545" s="4">
        <v>3.0</v>
      </c>
      <c r="K545" s="4">
        <v>3.0</v>
      </c>
      <c r="L545" s="4" t="s">
        <v>86</v>
      </c>
    </row>
    <row r="546" ht="15.75" customHeight="1">
      <c r="A546" s="4" t="s">
        <v>3604</v>
      </c>
      <c r="B546" s="4" t="s">
        <v>4050</v>
      </c>
      <c r="C546" s="4">
        <v>2.0</v>
      </c>
      <c r="D546" s="4">
        <v>6.0</v>
      </c>
      <c r="E546" s="4">
        <v>4.0</v>
      </c>
      <c r="F546" s="4">
        <v>6.0</v>
      </c>
      <c r="G546" s="4" t="b">
        <v>0</v>
      </c>
      <c r="H546" s="4" t="b">
        <v>0</v>
      </c>
      <c r="I546" s="4" t="b">
        <v>0</v>
      </c>
      <c r="J546" s="4">
        <v>0.0</v>
      </c>
      <c r="K546" s="4">
        <v>0.0</v>
      </c>
      <c r="L546" s="4" t="s">
        <v>86</v>
      </c>
    </row>
    <row r="547" ht="15.75" customHeight="1">
      <c r="A547" s="4" t="s">
        <v>3627</v>
      </c>
      <c r="B547" s="4" t="s">
        <v>4051</v>
      </c>
      <c r="C547" s="4">
        <v>2.0</v>
      </c>
      <c r="D547" s="4">
        <v>2.0</v>
      </c>
      <c r="E547" s="4">
        <v>2.0</v>
      </c>
      <c r="F547" s="4">
        <v>2.0</v>
      </c>
      <c r="G547" s="4" t="b">
        <v>0</v>
      </c>
      <c r="H547" s="4" t="b">
        <v>0</v>
      </c>
      <c r="I547" s="4" t="b">
        <v>0</v>
      </c>
      <c r="J547" s="4">
        <v>0.0</v>
      </c>
      <c r="K547" s="4">
        <v>0.0</v>
      </c>
      <c r="L547" s="4" t="s">
        <v>86</v>
      </c>
    </row>
    <row r="548" ht="15.75" customHeight="1">
      <c r="A548" s="4" t="s">
        <v>3610</v>
      </c>
      <c r="B548" s="4" t="s">
        <v>3864</v>
      </c>
      <c r="C548" s="4">
        <v>6.0</v>
      </c>
      <c r="D548" s="4">
        <v>6.0</v>
      </c>
      <c r="E548" s="4">
        <v>6.0</v>
      </c>
      <c r="F548" s="4">
        <v>6.0</v>
      </c>
      <c r="G548" s="4" t="b">
        <v>0</v>
      </c>
      <c r="H548" s="4" t="b">
        <v>0</v>
      </c>
      <c r="I548" s="4" t="b">
        <v>0</v>
      </c>
      <c r="J548" s="4">
        <v>6.0</v>
      </c>
      <c r="K548" s="4">
        <v>6.0</v>
      </c>
      <c r="L548" s="4" t="s">
        <v>86</v>
      </c>
    </row>
    <row r="549" ht="15.75" customHeight="1">
      <c r="A549" s="4" t="s">
        <v>3592</v>
      </c>
      <c r="B549" s="4" t="s">
        <v>442</v>
      </c>
      <c r="C549" s="4">
        <v>8.0</v>
      </c>
      <c r="D549" s="4">
        <v>8.0</v>
      </c>
      <c r="E549" s="4">
        <v>8.0</v>
      </c>
      <c r="F549" s="4">
        <v>8.0</v>
      </c>
      <c r="G549" s="4" t="b">
        <v>0</v>
      </c>
      <c r="H549" s="4" t="b">
        <v>0</v>
      </c>
      <c r="I549" s="4" t="b">
        <v>0</v>
      </c>
      <c r="J549" s="4">
        <v>0.0</v>
      </c>
      <c r="K549" s="4">
        <v>0.0</v>
      </c>
      <c r="L549" s="4" t="s">
        <v>86</v>
      </c>
    </row>
    <row r="550" ht="15.75" customHeight="1">
      <c r="A550" s="4" t="s">
        <v>3613</v>
      </c>
      <c r="B550" s="4" t="s">
        <v>4052</v>
      </c>
      <c r="C550" s="4">
        <v>2.0</v>
      </c>
      <c r="D550" s="4">
        <v>2.0</v>
      </c>
      <c r="E550" s="4">
        <v>2.0</v>
      </c>
      <c r="F550" s="4">
        <v>2.0</v>
      </c>
      <c r="G550" s="4" t="b">
        <v>0</v>
      </c>
      <c r="H550" s="4" t="b">
        <v>0</v>
      </c>
      <c r="I550" s="4" t="b">
        <v>0</v>
      </c>
      <c r="J550" s="4">
        <v>0.0</v>
      </c>
      <c r="K550" s="4">
        <v>0.0</v>
      </c>
      <c r="L550" s="4" t="s">
        <v>86</v>
      </c>
    </row>
    <row r="551" ht="15.75" customHeight="1">
      <c r="A551" s="4" t="s">
        <v>3592</v>
      </c>
      <c r="B551" s="4" t="s">
        <v>4053</v>
      </c>
      <c r="C551" s="4">
        <v>3.0</v>
      </c>
      <c r="D551" s="4">
        <v>3.0</v>
      </c>
      <c r="E551" s="4">
        <v>3.0</v>
      </c>
      <c r="F551" s="4">
        <v>3.0</v>
      </c>
      <c r="G551" s="4" t="b">
        <v>0</v>
      </c>
      <c r="H551" s="4" t="b">
        <v>0</v>
      </c>
      <c r="I551" s="4" t="b">
        <v>0</v>
      </c>
      <c r="J551" s="4">
        <v>0.0</v>
      </c>
      <c r="K551" s="4">
        <v>0.0</v>
      </c>
      <c r="L551" s="4" t="s">
        <v>86</v>
      </c>
    </row>
    <row r="552" ht="15.75" customHeight="1">
      <c r="A552" s="4" t="s">
        <v>3532</v>
      </c>
      <c r="B552" s="4" t="s">
        <v>728</v>
      </c>
      <c r="C552" s="4">
        <v>2.0</v>
      </c>
      <c r="D552" s="4">
        <v>2.0</v>
      </c>
      <c r="E552" s="4">
        <v>2.0</v>
      </c>
      <c r="F552" s="4">
        <v>2.0</v>
      </c>
      <c r="G552" s="4" t="b">
        <v>0</v>
      </c>
      <c r="H552" s="4" t="b">
        <v>0</v>
      </c>
      <c r="I552" s="4" t="b">
        <v>0</v>
      </c>
      <c r="J552" s="4">
        <v>2.0</v>
      </c>
      <c r="K552" s="4">
        <v>2.0</v>
      </c>
      <c r="L552" s="4" t="s">
        <v>86</v>
      </c>
    </row>
    <row r="553" ht="15.75" customHeight="1">
      <c r="A553" s="4" t="s">
        <v>3546</v>
      </c>
      <c r="B553" s="4" t="s">
        <v>4054</v>
      </c>
      <c r="C553" s="4">
        <v>2.0</v>
      </c>
      <c r="D553" s="4">
        <v>10.0</v>
      </c>
      <c r="E553" s="4">
        <v>8.0</v>
      </c>
      <c r="F553" s="4">
        <v>10.0</v>
      </c>
      <c r="G553" s="4" t="b">
        <v>0</v>
      </c>
      <c r="H553" s="4" t="b">
        <v>0</v>
      </c>
      <c r="I553" s="4" t="b">
        <v>0</v>
      </c>
      <c r="J553" s="4">
        <v>10.0</v>
      </c>
      <c r="K553" s="4">
        <v>8.0</v>
      </c>
      <c r="L553" s="4" t="s">
        <v>86</v>
      </c>
    </row>
    <row r="554" ht="15.75" customHeight="1">
      <c r="A554" s="4" t="s">
        <v>3586</v>
      </c>
      <c r="B554" s="4" t="s">
        <v>4055</v>
      </c>
      <c r="C554" s="4">
        <v>3.0</v>
      </c>
      <c r="D554" s="4">
        <v>3.0</v>
      </c>
      <c r="E554" s="4">
        <v>3.0</v>
      </c>
      <c r="F554" s="4">
        <v>3.0</v>
      </c>
      <c r="G554" s="4" t="b">
        <v>0</v>
      </c>
      <c r="H554" s="4" t="b">
        <v>0</v>
      </c>
      <c r="I554" s="4" t="b">
        <v>0</v>
      </c>
      <c r="J554" s="4">
        <v>3.0</v>
      </c>
      <c r="K554" s="4">
        <v>3.0</v>
      </c>
      <c r="L554" s="4" t="s">
        <v>86</v>
      </c>
    </row>
    <row r="555" ht="15.75" customHeight="1">
      <c r="A555" s="4" t="s">
        <v>4056</v>
      </c>
      <c r="B555" s="4" t="s">
        <v>3690</v>
      </c>
      <c r="C555" s="4">
        <v>2.0</v>
      </c>
      <c r="D555" s="4">
        <v>2.0</v>
      </c>
      <c r="E555" s="4">
        <v>2.0</v>
      </c>
      <c r="F555" s="4">
        <v>2.0</v>
      </c>
      <c r="G555" s="4" t="b">
        <v>1</v>
      </c>
      <c r="H555" s="4" t="b">
        <v>1</v>
      </c>
      <c r="I555" s="4" t="b">
        <v>1</v>
      </c>
      <c r="J555" s="4">
        <v>1.0</v>
      </c>
      <c r="K555" s="4">
        <v>1.0</v>
      </c>
      <c r="L555" s="4" t="s">
        <v>3691</v>
      </c>
    </row>
    <row r="556" ht="15.75" customHeight="1">
      <c r="A556" s="4" t="s">
        <v>3570</v>
      </c>
      <c r="B556" s="4" t="s">
        <v>3711</v>
      </c>
      <c r="C556" s="4">
        <v>2.0</v>
      </c>
      <c r="D556" s="4">
        <v>2.0</v>
      </c>
      <c r="E556" s="4">
        <v>2.0</v>
      </c>
      <c r="F556" s="4">
        <v>2.0</v>
      </c>
      <c r="G556" s="4" t="b">
        <v>0</v>
      </c>
      <c r="H556" s="4" t="b">
        <v>0</v>
      </c>
      <c r="I556" s="4" t="b">
        <v>0</v>
      </c>
      <c r="J556" s="4">
        <v>2.0</v>
      </c>
      <c r="K556" s="4">
        <v>2.0</v>
      </c>
      <c r="L556" s="4" t="s">
        <v>86</v>
      </c>
    </row>
    <row r="557" ht="15.75" customHeight="1">
      <c r="A557" s="4" t="s">
        <v>3648</v>
      </c>
      <c r="B557" s="4" t="s">
        <v>4057</v>
      </c>
      <c r="C557" s="4">
        <v>5.0</v>
      </c>
      <c r="D557" s="4">
        <v>5.0</v>
      </c>
      <c r="E557" s="4">
        <v>5.0</v>
      </c>
      <c r="F557" s="4">
        <v>5.0</v>
      </c>
      <c r="G557" s="4" t="b">
        <v>1</v>
      </c>
      <c r="H557" s="4" t="b">
        <v>1</v>
      </c>
      <c r="I557" s="4" t="b">
        <v>1</v>
      </c>
      <c r="J557" s="4">
        <v>1.0</v>
      </c>
      <c r="K557" s="4">
        <v>1.0</v>
      </c>
      <c r="L557" s="4" t="s">
        <v>4058</v>
      </c>
    </row>
    <row r="558" ht="15.75" customHeight="1">
      <c r="A558" s="4" t="s">
        <v>3536</v>
      </c>
      <c r="B558" s="4" t="s">
        <v>3742</v>
      </c>
      <c r="C558" s="4">
        <v>2.0</v>
      </c>
      <c r="D558" s="4">
        <v>2.0</v>
      </c>
      <c r="E558" s="4">
        <v>2.0</v>
      </c>
      <c r="F558" s="4">
        <v>2.0</v>
      </c>
      <c r="G558" s="4" t="b">
        <v>0</v>
      </c>
      <c r="H558" s="4" t="b">
        <v>0</v>
      </c>
      <c r="I558" s="4" t="b">
        <v>0</v>
      </c>
      <c r="J558" s="4">
        <v>2.0</v>
      </c>
      <c r="K558" s="4">
        <v>2.0</v>
      </c>
      <c r="L558" s="4" t="s">
        <v>86</v>
      </c>
    </row>
    <row r="559" ht="15.75" customHeight="1">
      <c r="A559" s="4" t="s">
        <v>3696</v>
      </c>
      <c r="B559" s="4" t="s">
        <v>3711</v>
      </c>
      <c r="C559" s="4">
        <v>4.0</v>
      </c>
      <c r="D559" s="4">
        <v>4.0</v>
      </c>
      <c r="E559" s="4">
        <v>4.0</v>
      </c>
      <c r="F559" s="4">
        <v>4.0</v>
      </c>
      <c r="G559" s="4" t="b">
        <v>1</v>
      </c>
      <c r="H559" s="4" t="b">
        <v>0</v>
      </c>
      <c r="I559" s="4" t="b">
        <v>0</v>
      </c>
      <c r="J559" s="4">
        <v>0.0</v>
      </c>
      <c r="K559" s="4">
        <v>0.0</v>
      </c>
      <c r="L559" s="4" t="s">
        <v>86</v>
      </c>
    </row>
    <row r="560" ht="15.75" customHeight="1">
      <c r="A560" s="4" t="s">
        <v>3621</v>
      </c>
      <c r="B560" s="4" t="s">
        <v>4055</v>
      </c>
      <c r="C560" s="4">
        <v>3.0</v>
      </c>
      <c r="D560" s="4">
        <v>3.0</v>
      </c>
      <c r="E560" s="4">
        <v>3.0</v>
      </c>
      <c r="F560" s="4">
        <v>3.0</v>
      </c>
      <c r="G560" s="4" t="b">
        <v>0</v>
      </c>
      <c r="H560" s="4" t="b">
        <v>0</v>
      </c>
      <c r="I560" s="4" t="b">
        <v>0</v>
      </c>
      <c r="J560" s="4">
        <v>3.0</v>
      </c>
      <c r="K560" s="4">
        <v>3.0</v>
      </c>
      <c r="L560" s="4" t="s">
        <v>86</v>
      </c>
    </row>
    <row r="561" ht="15.75" customHeight="1">
      <c r="A561" s="4" t="s">
        <v>3538</v>
      </c>
      <c r="B561" s="4" t="s">
        <v>4059</v>
      </c>
      <c r="C561" s="4">
        <v>2.0</v>
      </c>
      <c r="D561" s="4">
        <v>2.0</v>
      </c>
      <c r="E561" s="4">
        <v>2.0</v>
      </c>
      <c r="F561" s="4">
        <v>2.0</v>
      </c>
      <c r="G561" s="4" t="b">
        <v>0</v>
      </c>
      <c r="H561" s="4" t="b">
        <v>0</v>
      </c>
      <c r="I561" s="4" t="b">
        <v>0</v>
      </c>
      <c r="J561" s="4">
        <v>0.0</v>
      </c>
      <c r="K561" s="4">
        <v>0.0</v>
      </c>
      <c r="L561" s="4" t="s">
        <v>86</v>
      </c>
    </row>
    <row r="562" ht="15.75" customHeight="1">
      <c r="A562" s="4" t="s">
        <v>3622</v>
      </c>
      <c r="B562" s="4" t="s">
        <v>4060</v>
      </c>
      <c r="C562" s="4">
        <v>2.0</v>
      </c>
      <c r="D562" s="4">
        <v>2.0</v>
      </c>
      <c r="E562" s="4">
        <v>2.0</v>
      </c>
      <c r="F562" s="4">
        <v>2.0</v>
      </c>
      <c r="G562" s="4" t="b">
        <v>0</v>
      </c>
      <c r="H562" s="4" t="b">
        <v>0</v>
      </c>
      <c r="I562" s="4" t="b">
        <v>0</v>
      </c>
      <c r="J562" s="4">
        <v>2.0</v>
      </c>
      <c r="K562" s="4">
        <v>2.0</v>
      </c>
      <c r="L562" s="4" t="s">
        <v>86</v>
      </c>
    </row>
    <row r="563" ht="15.75" customHeight="1">
      <c r="A563" s="4" t="s">
        <v>4061</v>
      </c>
      <c r="B563" s="4" t="s">
        <v>4062</v>
      </c>
      <c r="C563" s="4">
        <v>2.0</v>
      </c>
      <c r="D563" s="4">
        <v>2.0</v>
      </c>
      <c r="E563" s="4">
        <v>2.0</v>
      </c>
      <c r="F563" s="4">
        <v>2.0</v>
      </c>
      <c r="G563" s="4" t="b">
        <v>0</v>
      </c>
      <c r="H563" s="4" t="b">
        <v>0</v>
      </c>
      <c r="I563" s="4" t="b">
        <v>0</v>
      </c>
      <c r="J563" s="4">
        <v>0.0</v>
      </c>
      <c r="K563" s="4">
        <v>0.0</v>
      </c>
      <c r="L563" s="4" t="s">
        <v>86</v>
      </c>
    </row>
    <row r="564" ht="15.75" customHeight="1">
      <c r="A564" s="4" t="s">
        <v>3528</v>
      </c>
      <c r="B564" s="4" t="s">
        <v>4063</v>
      </c>
      <c r="C564" s="4">
        <v>2.0</v>
      </c>
      <c r="D564" s="4">
        <v>2.0</v>
      </c>
      <c r="E564" s="4">
        <v>2.0</v>
      </c>
      <c r="F564" s="4">
        <v>2.0</v>
      </c>
      <c r="G564" s="4" t="b">
        <v>1</v>
      </c>
      <c r="H564" s="4" t="b">
        <v>1</v>
      </c>
      <c r="I564" s="4" t="b">
        <v>1</v>
      </c>
      <c r="J564" s="4">
        <v>1.0</v>
      </c>
      <c r="K564" s="4">
        <v>1.0</v>
      </c>
      <c r="L564" s="4" t="s">
        <v>4064</v>
      </c>
    </row>
    <row r="565" ht="15.75" customHeight="1">
      <c r="A565" s="4" t="s">
        <v>1595</v>
      </c>
      <c r="B565" s="4" t="s">
        <v>3692</v>
      </c>
      <c r="C565" s="4">
        <v>3.0</v>
      </c>
      <c r="D565" s="4">
        <v>3.0</v>
      </c>
      <c r="E565" s="4">
        <v>3.0</v>
      </c>
      <c r="F565" s="4">
        <v>3.0</v>
      </c>
      <c r="G565" s="4" t="b">
        <v>0</v>
      </c>
      <c r="H565" s="4" t="b">
        <v>0</v>
      </c>
      <c r="I565" s="4" t="b">
        <v>0</v>
      </c>
      <c r="J565" s="4">
        <v>3.0</v>
      </c>
      <c r="K565" s="4">
        <v>3.0</v>
      </c>
      <c r="L565" s="4" t="s">
        <v>86</v>
      </c>
    </row>
    <row r="566" ht="15.75" customHeight="1">
      <c r="A566" s="4" t="s">
        <v>3684</v>
      </c>
      <c r="B566" s="4" t="s">
        <v>3571</v>
      </c>
      <c r="C566" s="4">
        <v>4.0</v>
      </c>
      <c r="D566" s="4">
        <v>4.0</v>
      </c>
      <c r="E566" s="4">
        <v>4.0</v>
      </c>
      <c r="F566" s="4">
        <v>4.0</v>
      </c>
      <c r="G566" s="4" t="b">
        <v>0</v>
      </c>
      <c r="H566" s="4" t="b">
        <v>0</v>
      </c>
      <c r="I566" s="4" t="b">
        <v>0</v>
      </c>
      <c r="J566" s="4">
        <v>0.0</v>
      </c>
      <c r="K566" s="4">
        <v>0.0</v>
      </c>
      <c r="L566" s="4" t="s">
        <v>86</v>
      </c>
    </row>
    <row r="567" ht="15.75" customHeight="1">
      <c r="A567" s="4" t="s">
        <v>4065</v>
      </c>
      <c r="B567" s="4" t="s">
        <v>3630</v>
      </c>
      <c r="C567" s="4">
        <v>2.0</v>
      </c>
      <c r="D567" s="4">
        <v>2.0</v>
      </c>
      <c r="E567" s="4">
        <v>2.0</v>
      </c>
      <c r="F567" s="4">
        <v>2.0</v>
      </c>
      <c r="G567" s="4" t="b">
        <v>0</v>
      </c>
      <c r="H567" s="4" t="b">
        <v>0</v>
      </c>
      <c r="I567" s="4" t="b">
        <v>0</v>
      </c>
      <c r="J567" s="4">
        <v>0.0</v>
      </c>
      <c r="K567" s="4">
        <v>0.0</v>
      </c>
      <c r="L567" s="4" t="s">
        <v>86</v>
      </c>
    </row>
    <row r="568" ht="15.75" customHeight="1">
      <c r="A568" s="4" t="s">
        <v>3551</v>
      </c>
      <c r="B568" s="4" t="s">
        <v>3809</v>
      </c>
      <c r="C568" s="4">
        <v>5.0</v>
      </c>
      <c r="D568" s="4">
        <v>5.0</v>
      </c>
      <c r="E568" s="4">
        <v>5.0</v>
      </c>
      <c r="F568" s="4">
        <v>5.0</v>
      </c>
      <c r="G568" s="4" t="b">
        <v>0</v>
      </c>
      <c r="H568" s="4" t="b">
        <v>0</v>
      </c>
      <c r="I568" s="4" t="b">
        <v>0</v>
      </c>
      <c r="J568" s="4">
        <v>5.0</v>
      </c>
      <c r="K568" s="4">
        <v>5.0</v>
      </c>
      <c r="L568" s="4" t="s">
        <v>86</v>
      </c>
    </row>
    <row r="569" ht="15.75" customHeight="1">
      <c r="A569" s="4" t="s">
        <v>3592</v>
      </c>
      <c r="B569" s="4" t="s">
        <v>4066</v>
      </c>
      <c r="C569" s="4">
        <v>2.0</v>
      </c>
      <c r="D569" s="4">
        <v>4.0</v>
      </c>
      <c r="E569" s="4">
        <v>2.0</v>
      </c>
      <c r="F569" s="4">
        <v>4.0</v>
      </c>
      <c r="G569" s="4" t="b">
        <v>0</v>
      </c>
      <c r="H569" s="4" t="b">
        <v>0</v>
      </c>
      <c r="I569" s="4" t="b">
        <v>0</v>
      </c>
      <c r="J569" s="4">
        <v>0.0</v>
      </c>
      <c r="K569" s="4">
        <v>0.0</v>
      </c>
      <c r="L569" s="4" t="s">
        <v>86</v>
      </c>
    </row>
    <row r="570" ht="15.75" customHeight="1">
      <c r="A570" s="4" t="s">
        <v>3592</v>
      </c>
      <c r="B570" s="4" t="s">
        <v>728</v>
      </c>
      <c r="C570" s="4">
        <v>2.0</v>
      </c>
      <c r="D570" s="4">
        <v>2.0</v>
      </c>
      <c r="E570" s="4">
        <v>2.0</v>
      </c>
      <c r="F570" s="4">
        <v>2.0</v>
      </c>
      <c r="G570" s="4" t="b">
        <v>0</v>
      </c>
      <c r="H570" s="4" t="b">
        <v>0</v>
      </c>
      <c r="I570" s="4" t="b">
        <v>0</v>
      </c>
      <c r="J570" s="4">
        <v>0.0</v>
      </c>
      <c r="K570" s="4">
        <v>0.0</v>
      </c>
      <c r="L570" s="4" t="s">
        <v>86</v>
      </c>
    </row>
    <row r="571" ht="15.75" customHeight="1">
      <c r="A571" s="4" t="s">
        <v>3592</v>
      </c>
      <c r="B571" s="4" t="s">
        <v>4067</v>
      </c>
      <c r="C571" s="4">
        <v>2.0</v>
      </c>
      <c r="D571" s="4">
        <v>4.0</v>
      </c>
      <c r="E571" s="4">
        <v>2.0</v>
      </c>
      <c r="F571" s="4">
        <v>4.0</v>
      </c>
      <c r="G571" s="4" t="b">
        <v>0</v>
      </c>
      <c r="H571" s="4" t="b">
        <v>0</v>
      </c>
      <c r="I571" s="4" t="b">
        <v>0</v>
      </c>
      <c r="J571" s="4">
        <v>0.0</v>
      </c>
      <c r="K571" s="4">
        <v>0.0</v>
      </c>
      <c r="L571" s="4" t="s">
        <v>86</v>
      </c>
    </row>
    <row r="572" ht="15.75" customHeight="1">
      <c r="A572" s="4" t="s">
        <v>4068</v>
      </c>
      <c r="B572" s="4" t="s">
        <v>4069</v>
      </c>
      <c r="C572" s="4">
        <v>8.0</v>
      </c>
      <c r="D572" s="4">
        <v>8.0</v>
      </c>
      <c r="E572" s="4">
        <v>8.0</v>
      </c>
      <c r="F572" s="4">
        <v>8.0</v>
      </c>
      <c r="G572" s="4" t="b">
        <v>0</v>
      </c>
      <c r="H572" s="4" t="b">
        <v>0</v>
      </c>
      <c r="I572" s="4" t="b">
        <v>0</v>
      </c>
      <c r="J572" s="4">
        <v>0.0</v>
      </c>
      <c r="K572" s="4">
        <v>0.0</v>
      </c>
      <c r="L572" s="4" t="s">
        <v>86</v>
      </c>
    </row>
    <row r="573" ht="15.75" customHeight="1">
      <c r="A573" s="4" t="s">
        <v>3532</v>
      </c>
      <c r="B573" s="4" t="s">
        <v>3802</v>
      </c>
      <c r="C573" s="4">
        <v>2.0</v>
      </c>
      <c r="D573" s="4">
        <v>2.0</v>
      </c>
      <c r="E573" s="4">
        <v>2.0</v>
      </c>
      <c r="F573" s="4">
        <v>2.0</v>
      </c>
      <c r="G573" s="4" t="b">
        <v>0</v>
      </c>
      <c r="H573" s="4" t="b">
        <v>0</v>
      </c>
      <c r="I573" s="4" t="b">
        <v>0</v>
      </c>
      <c r="J573" s="4">
        <v>2.0</v>
      </c>
      <c r="K573" s="4">
        <v>2.0</v>
      </c>
      <c r="L573" s="4" t="s">
        <v>86</v>
      </c>
    </row>
    <row r="574" ht="15.75" customHeight="1">
      <c r="A574" s="4" t="s">
        <v>3613</v>
      </c>
      <c r="B574" s="4" t="s">
        <v>4070</v>
      </c>
      <c r="C574" s="4">
        <v>2.0</v>
      </c>
      <c r="D574" s="4">
        <v>2.0</v>
      </c>
      <c r="E574" s="4">
        <v>2.0</v>
      </c>
      <c r="F574" s="4">
        <v>2.0</v>
      </c>
      <c r="G574" s="4" t="b">
        <v>0</v>
      </c>
      <c r="H574" s="4" t="b">
        <v>0</v>
      </c>
      <c r="I574" s="4" t="b">
        <v>0</v>
      </c>
      <c r="J574" s="4">
        <v>0.0</v>
      </c>
      <c r="K574" s="4">
        <v>0.0</v>
      </c>
      <c r="L574" s="4" t="s">
        <v>86</v>
      </c>
    </row>
    <row r="575" ht="15.75" customHeight="1">
      <c r="A575" s="4" t="s">
        <v>3616</v>
      </c>
      <c r="B575" s="4" t="s">
        <v>3892</v>
      </c>
      <c r="C575" s="4">
        <v>5.0</v>
      </c>
      <c r="D575" s="4">
        <v>5.0</v>
      </c>
      <c r="E575" s="4">
        <v>5.0</v>
      </c>
      <c r="F575" s="4">
        <v>5.0</v>
      </c>
      <c r="G575" s="4" t="b">
        <v>1</v>
      </c>
      <c r="H575" s="4" t="b">
        <v>1</v>
      </c>
      <c r="I575" s="4" t="b">
        <v>1</v>
      </c>
      <c r="J575" s="4">
        <v>4.0</v>
      </c>
      <c r="K575" s="4">
        <v>4.0</v>
      </c>
      <c r="L575" s="4" t="s">
        <v>3893</v>
      </c>
    </row>
    <row r="576" ht="15.75" customHeight="1">
      <c r="A576" s="4" t="s">
        <v>1595</v>
      </c>
      <c r="B576" s="4" t="s">
        <v>3769</v>
      </c>
      <c r="C576" s="4">
        <v>3.0</v>
      </c>
      <c r="D576" s="4">
        <v>3.0</v>
      </c>
      <c r="E576" s="4">
        <v>3.0</v>
      </c>
      <c r="F576" s="4">
        <v>3.0</v>
      </c>
      <c r="G576" s="4" t="b">
        <v>0</v>
      </c>
      <c r="H576" s="4" t="b">
        <v>0</v>
      </c>
      <c r="I576" s="4" t="b">
        <v>0</v>
      </c>
      <c r="J576" s="4">
        <v>3.0</v>
      </c>
      <c r="K576" s="4">
        <v>3.0</v>
      </c>
      <c r="L576" s="4" t="s">
        <v>86</v>
      </c>
    </row>
    <row r="577" ht="15.75" customHeight="1">
      <c r="A577" s="4" t="s">
        <v>3558</v>
      </c>
      <c r="B577" s="4" t="s">
        <v>4049</v>
      </c>
      <c r="C577" s="4">
        <v>4.0</v>
      </c>
      <c r="D577" s="4">
        <v>4.0</v>
      </c>
      <c r="E577" s="4">
        <v>4.0</v>
      </c>
      <c r="F577" s="4">
        <v>4.0</v>
      </c>
      <c r="G577" s="4" t="b">
        <v>1</v>
      </c>
      <c r="H577" s="4" t="b">
        <v>1</v>
      </c>
      <c r="I577" s="4" t="b">
        <v>1</v>
      </c>
      <c r="J577" s="4">
        <v>3.0</v>
      </c>
      <c r="K577" s="4">
        <v>3.0</v>
      </c>
      <c r="L577" s="4" t="s">
        <v>4071</v>
      </c>
    </row>
    <row r="578" ht="15.75" customHeight="1">
      <c r="A578" s="4" t="s">
        <v>3791</v>
      </c>
      <c r="B578" s="4" t="s">
        <v>442</v>
      </c>
      <c r="C578" s="4">
        <v>3.0</v>
      </c>
      <c r="D578" s="4">
        <v>3.0</v>
      </c>
      <c r="E578" s="4">
        <v>3.0</v>
      </c>
      <c r="F578" s="4">
        <v>3.0</v>
      </c>
      <c r="G578" s="4" t="b">
        <v>1</v>
      </c>
      <c r="H578" s="4" t="b">
        <v>1</v>
      </c>
      <c r="I578" s="4" t="b">
        <v>1</v>
      </c>
      <c r="J578" s="4">
        <v>2.0</v>
      </c>
      <c r="K578" s="4">
        <v>2.0</v>
      </c>
      <c r="L578" s="4" t="s">
        <v>3576</v>
      </c>
    </row>
    <row r="579" ht="15.75" customHeight="1">
      <c r="A579" s="4" t="s">
        <v>3538</v>
      </c>
      <c r="B579" s="4" t="s">
        <v>4072</v>
      </c>
      <c r="C579" s="4">
        <v>8.0</v>
      </c>
      <c r="D579" s="4">
        <v>8.0</v>
      </c>
      <c r="E579" s="4">
        <v>8.0</v>
      </c>
      <c r="F579" s="4">
        <v>8.0</v>
      </c>
      <c r="G579" s="4" t="b">
        <v>0</v>
      </c>
      <c r="H579" s="4" t="b">
        <v>0</v>
      </c>
      <c r="I579" s="4" t="b">
        <v>0</v>
      </c>
      <c r="J579" s="4">
        <v>0.0</v>
      </c>
      <c r="K579" s="4">
        <v>0.0</v>
      </c>
      <c r="L579" s="4" t="s">
        <v>86</v>
      </c>
    </row>
    <row r="580" ht="15.75" customHeight="1">
      <c r="A580" s="4" t="s">
        <v>3558</v>
      </c>
      <c r="B580" s="4" t="s">
        <v>4073</v>
      </c>
      <c r="C580" s="4">
        <v>3.0</v>
      </c>
      <c r="D580" s="4">
        <v>3.0</v>
      </c>
      <c r="E580" s="4">
        <v>3.0</v>
      </c>
      <c r="F580" s="4">
        <v>3.0</v>
      </c>
      <c r="G580" s="4" t="b">
        <v>0</v>
      </c>
      <c r="H580" s="4" t="b">
        <v>0</v>
      </c>
      <c r="I580" s="4" t="b">
        <v>0</v>
      </c>
      <c r="J580" s="4">
        <v>3.0</v>
      </c>
      <c r="K580" s="4">
        <v>3.0</v>
      </c>
      <c r="L580" s="4" t="s">
        <v>86</v>
      </c>
    </row>
    <row r="581" ht="15.75" customHeight="1">
      <c r="A581" s="4" t="s">
        <v>3948</v>
      </c>
      <c r="B581" s="4" t="s">
        <v>3697</v>
      </c>
      <c r="C581" s="4">
        <v>4.0</v>
      </c>
      <c r="D581" s="4">
        <v>5.0</v>
      </c>
      <c r="E581" s="4">
        <v>4.0</v>
      </c>
      <c r="F581" s="4">
        <v>5.0</v>
      </c>
      <c r="G581" s="4" t="b">
        <v>0</v>
      </c>
      <c r="H581" s="4" t="b">
        <v>0</v>
      </c>
      <c r="I581" s="4" t="b">
        <v>0</v>
      </c>
      <c r="J581" s="4">
        <v>0.0</v>
      </c>
      <c r="K581" s="4">
        <v>0.0</v>
      </c>
      <c r="L581" s="4" t="s">
        <v>86</v>
      </c>
    </row>
    <row r="582" ht="15.75" customHeight="1">
      <c r="A582" s="4" t="s">
        <v>4033</v>
      </c>
      <c r="B582" s="4" t="s">
        <v>3942</v>
      </c>
      <c r="C582" s="4">
        <v>3.0</v>
      </c>
      <c r="D582" s="4">
        <v>3.0</v>
      </c>
      <c r="E582" s="4">
        <v>3.0</v>
      </c>
      <c r="F582" s="4">
        <v>3.0</v>
      </c>
      <c r="G582" s="4" t="b">
        <v>0</v>
      </c>
      <c r="H582" s="4" t="b">
        <v>0</v>
      </c>
      <c r="I582" s="4" t="b">
        <v>0</v>
      </c>
      <c r="J582" s="4">
        <v>3.0</v>
      </c>
      <c r="K582" s="4">
        <v>3.0</v>
      </c>
      <c r="L582" s="4" t="s">
        <v>86</v>
      </c>
    </row>
    <row r="583" ht="15.75" customHeight="1">
      <c r="A583" s="4" t="s">
        <v>3548</v>
      </c>
      <c r="B583" s="4" t="s">
        <v>3537</v>
      </c>
      <c r="C583" s="4">
        <v>2.0</v>
      </c>
      <c r="D583" s="4">
        <v>2.0</v>
      </c>
      <c r="E583" s="4">
        <v>2.0</v>
      </c>
      <c r="F583" s="4">
        <v>2.0</v>
      </c>
      <c r="G583" s="4" t="b">
        <v>1</v>
      </c>
      <c r="H583" s="4" t="b">
        <v>1</v>
      </c>
      <c r="I583" s="4" t="b">
        <v>1</v>
      </c>
      <c r="J583" s="4">
        <v>1.0</v>
      </c>
      <c r="K583" s="4">
        <v>1.0</v>
      </c>
      <c r="L583" s="4" t="s">
        <v>3579</v>
      </c>
    </row>
    <row r="584" ht="15.75" customHeight="1">
      <c r="A584" s="4" t="s">
        <v>4036</v>
      </c>
      <c r="B584" s="4" t="s">
        <v>4074</v>
      </c>
      <c r="C584" s="4">
        <v>8.0</v>
      </c>
      <c r="D584" s="4">
        <v>8.0</v>
      </c>
      <c r="E584" s="4">
        <v>8.0</v>
      </c>
      <c r="F584" s="4">
        <v>8.0</v>
      </c>
      <c r="G584" s="4" t="b">
        <v>0</v>
      </c>
      <c r="H584" s="4" t="b">
        <v>0</v>
      </c>
      <c r="I584" s="4" t="b">
        <v>0</v>
      </c>
      <c r="J584" s="4">
        <v>8.0</v>
      </c>
      <c r="K584" s="4">
        <v>8.0</v>
      </c>
      <c r="L584" s="4" t="s">
        <v>86</v>
      </c>
    </row>
    <row r="585" ht="15.75" customHeight="1">
      <c r="A585" s="4" t="s">
        <v>3652</v>
      </c>
      <c r="B585" s="4" t="s">
        <v>3894</v>
      </c>
      <c r="C585" s="4">
        <v>2.0</v>
      </c>
      <c r="D585" s="4">
        <v>2.0</v>
      </c>
      <c r="E585" s="4">
        <v>2.0</v>
      </c>
      <c r="F585" s="4">
        <v>2.0</v>
      </c>
      <c r="G585" s="4" t="b">
        <v>0</v>
      </c>
      <c r="H585" s="4" t="b">
        <v>0</v>
      </c>
      <c r="I585" s="4" t="b">
        <v>0</v>
      </c>
      <c r="J585" s="4">
        <v>0.0</v>
      </c>
      <c r="K585" s="4">
        <v>0.0</v>
      </c>
      <c r="L585" s="4" t="s">
        <v>86</v>
      </c>
    </row>
    <row r="586" ht="15.75" customHeight="1">
      <c r="A586" s="4" t="s">
        <v>3548</v>
      </c>
      <c r="B586" s="4" t="s">
        <v>3886</v>
      </c>
      <c r="C586" s="4">
        <v>6.0</v>
      </c>
      <c r="D586" s="4">
        <v>6.0</v>
      </c>
      <c r="E586" s="4">
        <v>6.0</v>
      </c>
      <c r="F586" s="4">
        <v>6.0</v>
      </c>
      <c r="G586" s="4" t="b">
        <v>0</v>
      </c>
      <c r="H586" s="4" t="b">
        <v>0</v>
      </c>
      <c r="I586" s="4" t="b">
        <v>0</v>
      </c>
      <c r="J586" s="4">
        <v>6.0</v>
      </c>
      <c r="K586" s="4">
        <v>6.0</v>
      </c>
      <c r="L586" s="4" t="s">
        <v>86</v>
      </c>
    </row>
    <row r="587" ht="15.75" customHeight="1">
      <c r="A587" s="4" t="s">
        <v>4075</v>
      </c>
      <c r="B587" s="4" t="s">
        <v>4076</v>
      </c>
      <c r="C587" s="4">
        <v>3.0</v>
      </c>
      <c r="D587" s="4">
        <v>3.0</v>
      </c>
      <c r="E587" s="4">
        <v>3.0</v>
      </c>
      <c r="F587" s="4">
        <v>3.0</v>
      </c>
      <c r="G587" s="4" t="b">
        <v>0</v>
      </c>
      <c r="H587" s="4" t="b">
        <v>0</v>
      </c>
      <c r="I587" s="4" t="b">
        <v>0</v>
      </c>
      <c r="J587" s="4">
        <v>0.0</v>
      </c>
      <c r="K587" s="4">
        <v>0.0</v>
      </c>
      <c r="L587" s="4" t="s">
        <v>86</v>
      </c>
    </row>
    <row r="588" ht="15.75" customHeight="1">
      <c r="A588" s="4" t="s">
        <v>3586</v>
      </c>
      <c r="B588" s="4" t="s">
        <v>3817</v>
      </c>
      <c r="C588" s="4">
        <v>3.0</v>
      </c>
      <c r="D588" s="4">
        <v>3.0</v>
      </c>
      <c r="E588" s="4">
        <v>3.0</v>
      </c>
      <c r="F588" s="4">
        <v>3.0</v>
      </c>
      <c r="G588" s="4" t="b">
        <v>1</v>
      </c>
      <c r="H588" s="4" t="b">
        <v>1</v>
      </c>
      <c r="I588" s="4" t="b">
        <v>1</v>
      </c>
      <c r="J588" s="4">
        <v>2.0</v>
      </c>
      <c r="K588" s="4">
        <v>2.0</v>
      </c>
      <c r="L588" s="4" t="s">
        <v>3818</v>
      </c>
    </row>
    <row r="589" ht="15.75" customHeight="1">
      <c r="A589" s="4" t="s">
        <v>3718</v>
      </c>
      <c r="B589" s="4" t="s">
        <v>3655</v>
      </c>
      <c r="C589" s="4">
        <v>2.0</v>
      </c>
      <c r="D589" s="4">
        <v>3.0</v>
      </c>
      <c r="E589" s="4">
        <v>2.0</v>
      </c>
      <c r="F589" s="4">
        <v>3.0</v>
      </c>
      <c r="G589" s="4" t="b">
        <v>0</v>
      </c>
      <c r="H589" s="4" t="b">
        <v>0</v>
      </c>
      <c r="I589" s="4" t="b">
        <v>0</v>
      </c>
      <c r="J589" s="4">
        <v>0.0</v>
      </c>
      <c r="K589" s="4">
        <v>0.0</v>
      </c>
      <c r="L589" s="4" t="s">
        <v>86</v>
      </c>
    </row>
    <row r="590" ht="15.75" customHeight="1">
      <c r="A590" s="4" t="s">
        <v>3634</v>
      </c>
      <c r="B590" s="4" t="s">
        <v>3631</v>
      </c>
      <c r="C590" s="4">
        <v>4.0</v>
      </c>
      <c r="D590" s="4">
        <v>4.0</v>
      </c>
      <c r="E590" s="4">
        <v>4.0</v>
      </c>
      <c r="F590" s="4">
        <v>4.0</v>
      </c>
      <c r="G590" s="4" t="b">
        <v>1</v>
      </c>
      <c r="H590" s="4" t="b">
        <v>0</v>
      </c>
      <c r="I590" s="4" t="b">
        <v>0</v>
      </c>
      <c r="J590" s="4">
        <v>0.0</v>
      </c>
      <c r="K590" s="4">
        <v>0.0</v>
      </c>
      <c r="L590" s="4" t="s">
        <v>86</v>
      </c>
    </row>
    <row r="591" ht="15.75" customHeight="1">
      <c r="A591" s="4" t="s">
        <v>3580</v>
      </c>
      <c r="B591" s="4" t="s">
        <v>3624</v>
      </c>
      <c r="C591" s="4">
        <v>2.0</v>
      </c>
      <c r="D591" s="4">
        <v>2.0</v>
      </c>
      <c r="E591" s="4">
        <v>2.0</v>
      </c>
      <c r="F591" s="4">
        <v>2.0</v>
      </c>
      <c r="G591" s="4" t="b">
        <v>0</v>
      </c>
      <c r="H591" s="4" t="b">
        <v>0</v>
      </c>
      <c r="I591" s="4" t="b">
        <v>0</v>
      </c>
      <c r="J591" s="4">
        <v>0.0</v>
      </c>
      <c r="K591" s="4">
        <v>0.0</v>
      </c>
      <c r="L591" s="4" t="s">
        <v>86</v>
      </c>
    </row>
    <row r="592" ht="15.75" customHeight="1">
      <c r="A592" s="4" t="s">
        <v>3714</v>
      </c>
      <c r="B592" s="4" t="s">
        <v>2030</v>
      </c>
      <c r="C592" s="4">
        <v>3.0</v>
      </c>
      <c r="D592" s="4">
        <v>3.0</v>
      </c>
      <c r="E592" s="4">
        <v>3.0</v>
      </c>
      <c r="F592" s="4">
        <v>3.0</v>
      </c>
      <c r="G592" s="4" t="b">
        <v>0</v>
      </c>
      <c r="H592" s="4" t="b">
        <v>0</v>
      </c>
      <c r="I592" s="4" t="b">
        <v>0</v>
      </c>
      <c r="J592" s="4">
        <v>3.0</v>
      </c>
      <c r="K592" s="4">
        <v>3.0</v>
      </c>
      <c r="L592" s="4" t="s">
        <v>86</v>
      </c>
    </row>
    <row r="593" ht="15.75" customHeight="1">
      <c r="A593" s="4" t="s">
        <v>3592</v>
      </c>
      <c r="B593" s="4" t="s">
        <v>4077</v>
      </c>
      <c r="C593" s="4">
        <v>2.0</v>
      </c>
      <c r="D593" s="4">
        <v>2.0</v>
      </c>
      <c r="E593" s="4">
        <v>2.0</v>
      </c>
      <c r="F593" s="4">
        <v>2.0</v>
      </c>
      <c r="G593" s="4" t="b">
        <v>0</v>
      </c>
      <c r="H593" s="4" t="b">
        <v>0</v>
      </c>
      <c r="I593" s="4" t="b">
        <v>0</v>
      </c>
      <c r="J593" s="4">
        <v>0.0</v>
      </c>
      <c r="K593" s="4">
        <v>0.0</v>
      </c>
      <c r="L593" s="4" t="s">
        <v>86</v>
      </c>
    </row>
    <row r="594" ht="15.75" customHeight="1">
      <c r="A594" s="4" t="s">
        <v>3570</v>
      </c>
      <c r="B594" s="4" t="s">
        <v>3545</v>
      </c>
      <c r="C594" s="4">
        <v>2.0</v>
      </c>
      <c r="D594" s="4">
        <v>2.0</v>
      </c>
      <c r="E594" s="4">
        <v>2.0</v>
      </c>
      <c r="F594" s="4">
        <v>2.0</v>
      </c>
      <c r="G594" s="4" t="b">
        <v>0</v>
      </c>
      <c r="H594" s="4" t="b">
        <v>0</v>
      </c>
      <c r="I594" s="4" t="b">
        <v>0</v>
      </c>
      <c r="J594" s="4">
        <v>2.0</v>
      </c>
      <c r="K594" s="4">
        <v>2.0</v>
      </c>
      <c r="L594" s="4" t="s">
        <v>86</v>
      </c>
    </row>
    <row r="595" ht="15.75" customHeight="1">
      <c r="A595" s="4" t="s">
        <v>3923</v>
      </c>
      <c r="B595" s="4" t="s">
        <v>3858</v>
      </c>
      <c r="C595" s="4">
        <v>3.0</v>
      </c>
      <c r="D595" s="4">
        <v>3.0</v>
      </c>
      <c r="E595" s="4">
        <v>3.0</v>
      </c>
      <c r="F595" s="4">
        <v>3.0</v>
      </c>
      <c r="G595" s="4" t="b">
        <v>0</v>
      </c>
      <c r="H595" s="4" t="b">
        <v>0</v>
      </c>
      <c r="I595" s="4" t="b">
        <v>0</v>
      </c>
      <c r="J595" s="4">
        <v>0.0</v>
      </c>
      <c r="K595" s="4">
        <v>0.0</v>
      </c>
      <c r="L595" s="4" t="s">
        <v>86</v>
      </c>
    </row>
    <row r="596" ht="15.75" customHeight="1">
      <c r="A596" s="4" t="s">
        <v>3530</v>
      </c>
      <c r="B596" s="4" t="s">
        <v>4078</v>
      </c>
      <c r="C596" s="4">
        <v>12.0</v>
      </c>
      <c r="D596" s="4">
        <v>12.0</v>
      </c>
      <c r="E596" s="4">
        <v>12.0</v>
      </c>
      <c r="F596" s="4">
        <v>12.0</v>
      </c>
      <c r="G596" s="4" t="b">
        <v>0</v>
      </c>
      <c r="H596" s="4" t="b">
        <v>0</v>
      </c>
      <c r="I596" s="4" t="b">
        <v>0</v>
      </c>
      <c r="J596" s="4">
        <v>0.0</v>
      </c>
      <c r="K596" s="4">
        <v>0.0</v>
      </c>
      <c r="L596" s="4" t="s">
        <v>86</v>
      </c>
    </row>
    <row r="597" ht="15.75" customHeight="1">
      <c r="A597" s="4" t="s">
        <v>3622</v>
      </c>
      <c r="B597" s="4" t="s">
        <v>3545</v>
      </c>
      <c r="C597" s="4">
        <v>2.0</v>
      </c>
      <c r="D597" s="4">
        <v>2.0</v>
      </c>
      <c r="E597" s="4">
        <v>2.0</v>
      </c>
      <c r="F597" s="4">
        <v>2.0</v>
      </c>
      <c r="G597" s="4" t="b">
        <v>0</v>
      </c>
      <c r="H597" s="4" t="b">
        <v>0</v>
      </c>
      <c r="I597" s="4" t="b">
        <v>0</v>
      </c>
      <c r="J597" s="4">
        <v>2.0</v>
      </c>
      <c r="K597" s="4">
        <v>2.0</v>
      </c>
      <c r="L597" s="4" t="s">
        <v>86</v>
      </c>
    </row>
    <row r="598" ht="15.75" customHeight="1">
      <c r="A598" s="4" t="s">
        <v>3632</v>
      </c>
      <c r="B598" s="4" t="s">
        <v>3794</v>
      </c>
      <c r="C598" s="4">
        <v>3.0</v>
      </c>
      <c r="D598" s="4">
        <v>3.0</v>
      </c>
      <c r="E598" s="4">
        <v>3.0</v>
      </c>
      <c r="F598" s="4">
        <v>3.0</v>
      </c>
      <c r="G598" s="4" t="b">
        <v>0</v>
      </c>
      <c r="H598" s="4" t="b">
        <v>0</v>
      </c>
      <c r="I598" s="4" t="b">
        <v>0</v>
      </c>
      <c r="J598" s="4">
        <v>3.0</v>
      </c>
      <c r="K598" s="4">
        <v>3.0</v>
      </c>
      <c r="L598" s="4" t="s">
        <v>86</v>
      </c>
    </row>
    <row r="599" ht="15.75" customHeight="1">
      <c r="A599" s="4" t="s">
        <v>3570</v>
      </c>
      <c r="B599" s="4" t="s">
        <v>3740</v>
      </c>
      <c r="C599" s="4">
        <v>4.0</v>
      </c>
      <c r="D599" s="4">
        <v>4.0</v>
      </c>
      <c r="E599" s="4">
        <v>4.0</v>
      </c>
      <c r="F599" s="4">
        <v>4.0</v>
      </c>
      <c r="G599" s="4" t="b">
        <v>0</v>
      </c>
      <c r="H599" s="4" t="b">
        <v>0</v>
      </c>
      <c r="I599" s="4" t="b">
        <v>0</v>
      </c>
      <c r="J599" s="4">
        <v>4.0</v>
      </c>
      <c r="K599" s="4">
        <v>4.0</v>
      </c>
      <c r="L599" s="4" t="s">
        <v>86</v>
      </c>
    </row>
    <row r="600" ht="15.75" customHeight="1">
      <c r="A600" s="4" t="s">
        <v>1595</v>
      </c>
      <c r="B600" s="4" t="s">
        <v>4079</v>
      </c>
      <c r="C600" s="4">
        <v>4.0</v>
      </c>
      <c r="D600" s="4">
        <v>4.0</v>
      </c>
      <c r="E600" s="4">
        <v>4.0</v>
      </c>
      <c r="F600" s="4">
        <v>4.0</v>
      </c>
      <c r="G600" s="4" t="b">
        <v>0</v>
      </c>
      <c r="H600" s="4" t="b">
        <v>0</v>
      </c>
      <c r="I600" s="4" t="b">
        <v>0</v>
      </c>
      <c r="J600" s="4">
        <v>4.0</v>
      </c>
      <c r="K600" s="4">
        <v>4.0</v>
      </c>
      <c r="L600" s="4" t="s">
        <v>86</v>
      </c>
    </row>
    <row r="601" ht="15.75" customHeight="1">
      <c r="A601" s="4" t="s">
        <v>3548</v>
      </c>
      <c r="B601" s="4" t="s">
        <v>3765</v>
      </c>
      <c r="C601" s="4">
        <v>2.0</v>
      </c>
      <c r="D601" s="4">
        <v>2.0</v>
      </c>
      <c r="E601" s="4">
        <v>2.0</v>
      </c>
      <c r="F601" s="4">
        <v>2.0</v>
      </c>
      <c r="G601" s="4" t="b">
        <v>1</v>
      </c>
      <c r="H601" s="4" t="b">
        <v>1</v>
      </c>
      <c r="I601" s="4" t="b">
        <v>1</v>
      </c>
      <c r="J601" s="4">
        <v>1.0</v>
      </c>
      <c r="K601" s="4">
        <v>1.0</v>
      </c>
      <c r="L601" s="4" t="s">
        <v>4080</v>
      </c>
    </row>
    <row r="602" ht="15.75" customHeight="1">
      <c r="A602" s="4" t="s">
        <v>3616</v>
      </c>
      <c r="B602" s="4" t="s">
        <v>3559</v>
      </c>
      <c r="C602" s="4">
        <v>4.0</v>
      </c>
      <c r="D602" s="4">
        <v>4.0</v>
      </c>
      <c r="E602" s="4">
        <v>4.0</v>
      </c>
      <c r="F602" s="4">
        <v>4.0</v>
      </c>
      <c r="G602" s="4" t="b">
        <v>0</v>
      </c>
      <c r="H602" s="4" t="b">
        <v>0</v>
      </c>
      <c r="I602" s="4" t="b">
        <v>0</v>
      </c>
      <c r="J602" s="4">
        <v>4.0</v>
      </c>
      <c r="K602" s="4">
        <v>4.0</v>
      </c>
      <c r="L602" s="4" t="s">
        <v>86</v>
      </c>
    </row>
    <row r="603" ht="15.75" customHeight="1">
      <c r="A603" s="4" t="s">
        <v>3632</v>
      </c>
      <c r="B603" s="4" t="s">
        <v>3796</v>
      </c>
      <c r="C603" s="4">
        <v>4.0</v>
      </c>
      <c r="D603" s="4">
        <v>4.0</v>
      </c>
      <c r="E603" s="4">
        <v>4.0</v>
      </c>
      <c r="F603" s="4">
        <v>4.0</v>
      </c>
      <c r="G603" s="4" t="b">
        <v>0</v>
      </c>
      <c r="H603" s="4" t="b">
        <v>0</v>
      </c>
      <c r="I603" s="4" t="b">
        <v>0</v>
      </c>
      <c r="J603" s="4">
        <v>4.0</v>
      </c>
      <c r="K603" s="4">
        <v>4.0</v>
      </c>
      <c r="L603" s="4" t="s">
        <v>86</v>
      </c>
    </row>
    <row r="604" ht="15.75" customHeight="1">
      <c r="A604" s="4" t="s">
        <v>3967</v>
      </c>
      <c r="B604" s="4" t="s">
        <v>3786</v>
      </c>
      <c r="C604" s="4">
        <v>3.0</v>
      </c>
      <c r="D604" s="4">
        <v>3.0</v>
      </c>
      <c r="E604" s="4">
        <v>3.0</v>
      </c>
      <c r="F604" s="4">
        <v>3.0</v>
      </c>
      <c r="G604" s="4" t="b">
        <v>0</v>
      </c>
      <c r="H604" s="4" t="b">
        <v>0</v>
      </c>
      <c r="I604" s="4" t="b">
        <v>0</v>
      </c>
      <c r="J604" s="4">
        <v>0.0</v>
      </c>
      <c r="K604" s="4">
        <v>0.0</v>
      </c>
      <c r="L604" s="4" t="s">
        <v>86</v>
      </c>
    </row>
    <row r="605" ht="15.75" customHeight="1">
      <c r="A605" s="4" t="s">
        <v>3652</v>
      </c>
      <c r="B605" s="4" t="s">
        <v>4081</v>
      </c>
      <c r="C605" s="4">
        <v>3.0</v>
      </c>
      <c r="D605" s="4">
        <v>3.0</v>
      </c>
      <c r="E605" s="4">
        <v>3.0</v>
      </c>
      <c r="F605" s="4">
        <v>3.0</v>
      </c>
      <c r="G605" s="4" t="b">
        <v>0</v>
      </c>
      <c r="H605" s="4" t="b">
        <v>0</v>
      </c>
      <c r="I605" s="4" t="b">
        <v>0</v>
      </c>
      <c r="J605" s="4">
        <v>0.0</v>
      </c>
      <c r="K605" s="4">
        <v>0.0</v>
      </c>
      <c r="L605" s="4" t="s">
        <v>86</v>
      </c>
    </row>
    <row r="606" ht="15.75" customHeight="1">
      <c r="A606" s="4" t="s">
        <v>3544</v>
      </c>
      <c r="B606" s="4" t="s">
        <v>3873</v>
      </c>
      <c r="C606" s="4">
        <v>4.0</v>
      </c>
      <c r="D606" s="4">
        <v>4.0</v>
      </c>
      <c r="E606" s="4">
        <v>4.0</v>
      </c>
      <c r="F606" s="4">
        <v>4.0</v>
      </c>
      <c r="G606" s="4" t="b">
        <v>1</v>
      </c>
      <c r="H606" s="4" t="b">
        <v>0</v>
      </c>
      <c r="I606" s="4" t="b">
        <v>0</v>
      </c>
      <c r="J606" s="4">
        <v>0.0</v>
      </c>
      <c r="K606" s="4">
        <v>0.0</v>
      </c>
      <c r="L606" s="4" t="s">
        <v>86</v>
      </c>
    </row>
    <row r="607" ht="15.75" customHeight="1">
      <c r="A607" s="4" t="s">
        <v>3549</v>
      </c>
      <c r="B607" s="4" t="s">
        <v>4082</v>
      </c>
      <c r="C607" s="4">
        <v>3.0</v>
      </c>
      <c r="D607" s="4">
        <v>3.0</v>
      </c>
      <c r="E607" s="4">
        <v>3.0</v>
      </c>
      <c r="F607" s="4">
        <v>3.0</v>
      </c>
      <c r="G607" s="4" t="b">
        <v>1</v>
      </c>
      <c r="H607" s="4" t="b">
        <v>0</v>
      </c>
      <c r="I607" s="4" t="b">
        <v>0</v>
      </c>
      <c r="J607" s="4">
        <v>0.0</v>
      </c>
      <c r="K607" s="4">
        <v>0.0</v>
      </c>
      <c r="L607" s="4" t="s">
        <v>86</v>
      </c>
    </row>
    <row r="608" ht="15.75" customHeight="1">
      <c r="A608" s="4" t="s">
        <v>3613</v>
      </c>
      <c r="B608" s="4" t="s">
        <v>4083</v>
      </c>
      <c r="C608" s="4">
        <v>2.0</v>
      </c>
      <c r="D608" s="4">
        <v>2.0</v>
      </c>
      <c r="E608" s="4">
        <v>2.0</v>
      </c>
      <c r="F608" s="4">
        <v>2.0</v>
      </c>
      <c r="G608" s="4" t="b">
        <v>0</v>
      </c>
      <c r="H608" s="4" t="b">
        <v>0</v>
      </c>
      <c r="I608" s="4" t="b">
        <v>0</v>
      </c>
      <c r="J608" s="4">
        <v>0.0</v>
      </c>
      <c r="K608" s="4">
        <v>0.0</v>
      </c>
      <c r="L608" s="4" t="s">
        <v>86</v>
      </c>
    </row>
    <row r="609" ht="15.75" customHeight="1">
      <c r="A609" s="4" t="s">
        <v>4084</v>
      </c>
      <c r="B609" s="4" t="s">
        <v>3898</v>
      </c>
      <c r="C609" s="4">
        <v>2.0</v>
      </c>
      <c r="D609" s="4">
        <v>2.0</v>
      </c>
      <c r="E609" s="4">
        <v>2.0</v>
      </c>
      <c r="F609" s="4">
        <v>2.0</v>
      </c>
      <c r="G609" s="4" t="b">
        <v>0</v>
      </c>
      <c r="H609" s="4" t="b">
        <v>0</v>
      </c>
      <c r="I609" s="4" t="b">
        <v>0</v>
      </c>
      <c r="J609" s="4">
        <v>0.0</v>
      </c>
      <c r="K609" s="4">
        <v>0.0</v>
      </c>
      <c r="L609" s="4" t="s">
        <v>86</v>
      </c>
    </row>
    <row r="610" ht="15.75" customHeight="1">
      <c r="A610" s="4" t="s">
        <v>423</v>
      </c>
      <c r="B610" s="4" t="s">
        <v>935</v>
      </c>
      <c r="C610" s="4">
        <v>51.0</v>
      </c>
      <c r="D610" s="4">
        <v>51.0</v>
      </c>
      <c r="E610" s="4">
        <v>51.0</v>
      </c>
      <c r="F610" s="4">
        <v>51.0</v>
      </c>
      <c r="G610" s="4" t="b">
        <v>1</v>
      </c>
      <c r="H610" s="4" t="b">
        <v>1</v>
      </c>
      <c r="I610" s="4" t="b">
        <v>1</v>
      </c>
      <c r="J610" s="4">
        <v>25.0</v>
      </c>
      <c r="K610" s="4">
        <v>25.0</v>
      </c>
      <c r="L610" s="4" t="s">
        <v>4085</v>
      </c>
    </row>
    <row r="611" ht="15.75" customHeight="1">
      <c r="A611" s="4" t="s">
        <v>3696</v>
      </c>
      <c r="B611" s="4" t="s">
        <v>3603</v>
      </c>
      <c r="C611" s="4">
        <v>2.0</v>
      </c>
      <c r="D611" s="4">
        <v>2.0</v>
      </c>
      <c r="E611" s="4">
        <v>2.0</v>
      </c>
      <c r="F611" s="4">
        <v>2.0</v>
      </c>
      <c r="G611" s="4" t="b">
        <v>0</v>
      </c>
      <c r="H611" s="4" t="b">
        <v>0</v>
      </c>
      <c r="I611" s="4" t="b">
        <v>0</v>
      </c>
      <c r="J611" s="4">
        <v>0.0</v>
      </c>
      <c r="K611" s="4">
        <v>0.0</v>
      </c>
      <c r="L611" s="4" t="s">
        <v>86</v>
      </c>
    </row>
    <row r="612" ht="15.75" customHeight="1">
      <c r="A612" s="4" t="s">
        <v>3632</v>
      </c>
      <c r="B612" s="4" t="s">
        <v>3629</v>
      </c>
      <c r="C612" s="4">
        <v>3.0</v>
      </c>
      <c r="D612" s="4">
        <v>3.0</v>
      </c>
      <c r="E612" s="4">
        <v>3.0</v>
      </c>
      <c r="F612" s="4">
        <v>3.0</v>
      </c>
      <c r="G612" s="4" t="b">
        <v>0</v>
      </c>
      <c r="H612" s="4" t="b">
        <v>0</v>
      </c>
      <c r="I612" s="4" t="b">
        <v>0</v>
      </c>
      <c r="J612" s="4">
        <v>3.0</v>
      </c>
      <c r="K612" s="4">
        <v>3.0</v>
      </c>
      <c r="L612" s="4" t="s">
        <v>86</v>
      </c>
    </row>
    <row r="613" ht="15.75" customHeight="1">
      <c r="A613" s="4" t="s">
        <v>3791</v>
      </c>
      <c r="B613" s="4" t="s">
        <v>3986</v>
      </c>
      <c r="C613" s="4">
        <v>2.0</v>
      </c>
      <c r="D613" s="4">
        <v>2.0</v>
      </c>
      <c r="E613" s="4">
        <v>2.0</v>
      </c>
      <c r="F613" s="4">
        <v>2.0</v>
      </c>
      <c r="G613" s="4" t="b">
        <v>0</v>
      </c>
      <c r="H613" s="4" t="b">
        <v>0</v>
      </c>
      <c r="I613" s="4" t="b">
        <v>0</v>
      </c>
      <c r="J613" s="4">
        <v>2.0</v>
      </c>
      <c r="K613" s="4">
        <v>2.0</v>
      </c>
      <c r="L613" s="4" t="s">
        <v>86</v>
      </c>
    </row>
    <row r="614" ht="15.75" customHeight="1">
      <c r="A614" s="4" t="s">
        <v>3592</v>
      </c>
      <c r="B614" s="4" t="s">
        <v>4086</v>
      </c>
      <c r="C614" s="4">
        <v>2.0</v>
      </c>
      <c r="D614" s="4">
        <v>2.0</v>
      </c>
      <c r="E614" s="4">
        <v>2.0</v>
      </c>
      <c r="F614" s="4">
        <v>2.0</v>
      </c>
      <c r="G614" s="4" t="b">
        <v>0</v>
      </c>
      <c r="H614" s="4" t="b">
        <v>0</v>
      </c>
      <c r="I614" s="4" t="b">
        <v>0</v>
      </c>
      <c r="J614" s="4">
        <v>0.0</v>
      </c>
      <c r="K614" s="4">
        <v>0.0</v>
      </c>
      <c r="L614" s="4" t="s">
        <v>86</v>
      </c>
    </row>
    <row r="615" ht="15.75" customHeight="1">
      <c r="A615" s="4" t="s">
        <v>3592</v>
      </c>
      <c r="B615" s="4" t="s">
        <v>3631</v>
      </c>
      <c r="C615" s="4">
        <v>2.0</v>
      </c>
      <c r="D615" s="4">
        <v>2.0</v>
      </c>
      <c r="E615" s="4">
        <v>2.0</v>
      </c>
      <c r="F615" s="4">
        <v>2.0</v>
      </c>
      <c r="G615" s="4" t="b">
        <v>0</v>
      </c>
      <c r="H615" s="4" t="b">
        <v>0</v>
      </c>
      <c r="I615" s="4" t="b">
        <v>0</v>
      </c>
      <c r="J615" s="4">
        <v>0.0</v>
      </c>
      <c r="K615" s="4">
        <v>0.0</v>
      </c>
      <c r="L615" s="4" t="s">
        <v>86</v>
      </c>
    </row>
    <row r="616" ht="15.75" customHeight="1">
      <c r="A616" s="4" t="s">
        <v>3570</v>
      </c>
      <c r="B616" s="4" t="s">
        <v>3699</v>
      </c>
      <c r="C616" s="4">
        <v>2.0</v>
      </c>
      <c r="D616" s="4">
        <v>2.0</v>
      </c>
      <c r="E616" s="4">
        <v>2.0</v>
      </c>
      <c r="F616" s="4">
        <v>2.0</v>
      </c>
      <c r="G616" s="4" t="b">
        <v>0</v>
      </c>
      <c r="H616" s="4" t="b">
        <v>0</v>
      </c>
      <c r="I616" s="4" t="b">
        <v>0</v>
      </c>
      <c r="J616" s="4">
        <v>2.0</v>
      </c>
      <c r="K616" s="4">
        <v>2.0</v>
      </c>
      <c r="L616" s="4" t="s">
        <v>86</v>
      </c>
    </row>
    <row r="617" ht="15.75" customHeight="1">
      <c r="A617" s="4" t="s">
        <v>3586</v>
      </c>
      <c r="B617" s="4" t="s">
        <v>4087</v>
      </c>
      <c r="C617" s="4">
        <v>3.0</v>
      </c>
      <c r="D617" s="4">
        <v>3.0</v>
      </c>
      <c r="E617" s="4">
        <v>3.0</v>
      </c>
      <c r="F617" s="4">
        <v>3.0</v>
      </c>
      <c r="G617" s="4" t="b">
        <v>0</v>
      </c>
      <c r="H617" s="4" t="b">
        <v>0</v>
      </c>
      <c r="I617" s="4" t="b">
        <v>0</v>
      </c>
      <c r="J617" s="4">
        <v>3.0</v>
      </c>
      <c r="K617" s="4">
        <v>3.0</v>
      </c>
      <c r="L617" s="4" t="s">
        <v>86</v>
      </c>
    </row>
    <row r="618" ht="15.75" customHeight="1">
      <c r="A618" s="4" t="s">
        <v>3546</v>
      </c>
      <c r="B618" s="4" t="s">
        <v>3726</v>
      </c>
      <c r="C618" s="4">
        <v>2.0</v>
      </c>
      <c r="D618" s="4">
        <v>8.0</v>
      </c>
      <c r="E618" s="4">
        <v>4.0</v>
      </c>
      <c r="F618" s="4">
        <v>8.0</v>
      </c>
      <c r="G618" s="4" t="b">
        <v>0</v>
      </c>
      <c r="H618" s="4" t="b">
        <v>0</v>
      </c>
      <c r="I618" s="4" t="b">
        <v>0</v>
      </c>
      <c r="J618" s="4">
        <v>8.0</v>
      </c>
      <c r="K618" s="4">
        <v>4.0</v>
      </c>
      <c r="L618" s="4" t="s">
        <v>86</v>
      </c>
    </row>
    <row r="619" ht="15.75" customHeight="1">
      <c r="A619" s="4" t="s">
        <v>3675</v>
      </c>
      <c r="B619" s="4" t="s">
        <v>3598</v>
      </c>
      <c r="C619" s="4">
        <v>12.0</v>
      </c>
      <c r="D619" s="4">
        <v>12.0</v>
      </c>
      <c r="E619" s="4">
        <v>12.0</v>
      </c>
      <c r="F619" s="4">
        <v>12.0</v>
      </c>
      <c r="G619" s="4" t="b">
        <v>1</v>
      </c>
      <c r="H619" s="4" t="b">
        <v>1</v>
      </c>
      <c r="I619" s="4" t="b">
        <v>1</v>
      </c>
      <c r="J619" s="4">
        <v>4.0</v>
      </c>
      <c r="K619" s="4">
        <v>4.0</v>
      </c>
      <c r="L619" s="4" t="s">
        <v>4088</v>
      </c>
    </row>
    <row r="620" ht="15.75" customHeight="1">
      <c r="A620" s="4" t="s">
        <v>3812</v>
      </c>
      <c r="B620" s="4" t="s">
        <v>4089</v>
      </c>
      <c r="C620" s="4">
        <v>3.0</v>
      </c>
      <c r="D620" s="4">
        <v>3.0</v>
      </c>
      <c r="E620" s="4">
        <v>3.0</v>
      </c>
      <c r="F620" s="4">
        <v>3.0</v>
      </c>
      <c r="G620" s="4" t="b">
        <v>1</v>
      </c>
      <c r="H620" s="4" t="b">
        <v>1</v>
      </c>
      <c r="I620" s="4" t="b">
        <v>1</v>
      </c>
      <c r="J620" s="4">
        <v>2.0</v>
      </c>
      <c r="K620" s="4">
        <v>2.0</v>
      </c>
      <c r="L620" s="4" t="s">
        <v>4090</v>
      </c>
    </row>
    <row r="621" ht="15.75" customHeight="1">
      <c r="A621" s="4" t="s">
        <v>3665</v>
      </c>
      <c r="B621" s="4" t="s">
        <v>4091</v>
      </c>
      <c r="C621" s="4">
        <v>3.0</v>
      </c>
      <c r="D621" s="4">
        <v>3.0</v>
      </c>
      <c r="E621" s="4">
        <v>3.0</v>
      </c>
      <c r="F621" s="4">
        <v>3.0</v>
      </c>
      <c r="G621" s="4" t="b">
        <v>1</v>
      </c>
      <c r="H621" s="4" t="b">
        <v>1</v>
      </c>
      <c r="I621" s="4" t="b">
        <v>1</v>
      </c>
      <c r="J621" s="4">
        <v>2.0</v>
      </c>
      <c r="K621" s="4">
        <v>2.0</v>
      </c>
      <c r="L621" s="4" t="s">
        <v>4092</v>
      </c>
    </row>
    <row r="622" ht="15.75" customHeight="1">
      <c r="A622" s="4" t="s">
        <v>3962</v>
      </c>
      <c r="B622" s="4" t="s">
        <v>3640</v>
      </c>
      <c r="C622" s="4">
        <v>2.0</v>
      </c>
      <c r="D622" s="4">
        <v>2.0</v>
      </c>
      <c r="E622" s="4">
        <v>2.0</v>
      </c>
      <c r="F622" s="4">
        <v>2.0</v>
      </c>
      <c r="G622" s="4" t="b">
        <v>0</v>
      </c>
      <c r="H622" s="4" t="b">
        <v>0</v>
      </c>
      <c r="I622" s="4" t="b">
        <v>0</v>
      </c>
      <c r="J622" s="4">
        <v>0.0</v>
      </c>
      <c r="K622" s="4">
        <v>0.0</v>
      </c>
      <c r="L622" s="4" t="s">
        <v>86</v>
      </c>
    </row>
    <row r="623" ht="15.75" customHeight="1">
      <c r="A623" s="4" t="s">
        <v>3551</v>
      </c>
      <c r="B623" s="4" t="s">
        <v>3640</v>
      </c>
      <c r="C623" s="4">
        <v>6.0</v>
      </c>
      <c r="D623" s="4">
        <v>6.0</v>
      </c>
      <c r="E623" s="4">
        <v>6.0</v>
      </c>
      <c r="F623" s="4">
        <v>6.0</v>
      </c>
      <c r="G623" s="4" t="b">
        <v>1</v>
      </c>
      <c r="H623" s="4" t="b">
        <v>1</v>
      </c>
      <c r="I623" s="4" t="b">
        <v>1</v>
      </c>
      <c r="J623" s="4">
        <v>5.0</v>
      </c>
      <c r="K623" s="4">
        <v>5.0</v>
      </c>
      <c r="L623" s="4" t="s">
        <v>3641</v>
      </c>
    </row>
    <row r="624" ht="15.75" customHeight="1">
      <c r="A624" s="4" t="s">
        <v>4068</v>
      </c>
      <c r="B624" s="4" t="s">
        <v>4072</v>
      </c>
      <c r="C624" s="4">
        <v>8.0</v>
      </c>
      <c r="D624" s="4">
        <v>8.0</v>
      </c>
      <c r="E624" s="4">
        <v>8.0</v>
      </c>
      <c r="F624" s="4">
        <v>8.0</v>
      </c>
      <c r="G624" s="4" t="b">
        <v>0</v>
      </c>
      <c r="H624" s="4" t="b">
        <v>0</v>
      </c>
      <c r="I624" s="4" t="b">
        <v>0</v>
      </c>
      <c r="J624" s="4">
        <v>0.0</v>
      </c>
      <c r="K624" s="4">
        <v>0.0</v>
      </c>
      <c r="L624" s="4" t="s">
        <v>86</v>
      </c>
    </row>
    <row r="625" ht="15.75" customHeight="1">
      <c r="A625" s="4" t="s">
        <v>3581</v>
      </c>
      <c r="B625" s="4" t="s">
        <v>935</v>
      </c>
      <c r="C625" s="4">
        <v>2.0</v>
      </c>
      <c r="D625" s="4">
        <v>3.0</v>
      </c>
      <c r="E625" s="4">
        <v>2.0</v>
      </c>
      <c r="F625" s="4">
        <v>3.0</v>
      </c>
      <c r="G625" s="4" t="b">
        <v>0</v>
      </c>
      <c r="H625" s="4" t="b">
        <v>0</v>
      </c>
      <c r="I625" s="4" t="b">
        <v>0</v>
      </c>
      <c r="J625" s="4">
        <v>0.0</v>
      </c>
      <c r="K625" s="4">
        <v>0.0</v>
      </c>
      <c r="L625" s="4" t="s">
        <v>86</v>
      </c>
    </row>
    <row r="626" ht="15.75" customHeight="1">
      <c r="A626" s="4" t="s">
        <v>3601</v>
      </c>
      <c r="B626" s="4" t="s">
        <v>3740</v>
      </c>
      <c r="C626" s="4">
        <v>6.0</v>
      </c>
      <c r="D626" s="4">
        <v>6.0</v>
      </c>
      <c r="E626" s="4">
        <v>6.0</v>
      </c>
      <c r="F626" s="4">
        <v>6.0</v>
      </c>
      <c r="G626" s="4" t="b">
        <v>1</v>
      </c>
      <c r="H626" s="4" t="b">
        <v>1</v>
      </c>
      <c r="I626" s="4" t="b">
        <v>1</v>
      </c>
      <c r="J626" s="4">
        <v>4.0</v>
      </c>
      <c r="K626" s="4">
        <v>4.0</v>
      </c>
      <c r="L626" s="4" t="s">
        <v>3775</v>
      </c>
    </row>
    <row r="627" ht="15.75" customHeight="1">
      <c r="A627" s="4" t="s">
        <v>3580</v>
      </c>
      <c r="B627" s="4" t="s">
        <v>3630</v>
      </c>
      <c r="C627" s="4">
        <v>3.0</v>
      </c>
      <c r="D627" s="4">
        <v>3.0</v>
      </c>
      <c r="E627" s="4">
        <v>3.0</v>
      </c>
      <c r="F627" s="4">
        <v>3.0</v>
      </c>
      <c r="G627" s="4" t="b">
        <v>1</v>
      </c>
      <c r="H627" s="4" t="b">
        <v>0</v>
      </c>
      <c r="I627" s="4" t="b">
        <v>0</v>
      </c>
      <c r="J627" s="4">
        <v>0.0</v>
      </c>
      <c r="K627" s="4">
        <v>0.0</v>
      </c>
      <c r="L627" s="4" t="s">
        <v>86</v>
      </c>
    </row>
    <row r="628" ht="15.75" customHeight="1">
      <c r="A628" s="4" t="s">
        <v>3581</v>
      </c>
      <c r="B628" s="4" t="s">
        <v>3699</v>
      </c>
      <c r="C628" s="4">
        <v>2.0</v>
      </c>
      <c r="D628" s="4">
        <v>2.0</v>
      </c>
      <c r="E628" s="4">
        <v>2.0</v>
      </c>
      <c r="F628" s="4">
        <v>2.0</v>
      </c>
      <c r="G628" s="4" t="b">
        <v>0</v>
      </c>
      <c r="H628" s="4" t="b">
        <v>0</v>
      </c>
      <c r="I628" s="4" t="b">
        <v>0</v>
      </c>
      <c r="J628" s="4">
        <v>0.0</v>
      </c>
      <c r="K628" s="4">
        <v>0.0</v>
      </c>
      <c r="L628" s="4" t="s">
        <v>86</v>
      </c>
    </row>
    <row r="629" ht="15.75" customHeight="1">
      <c r="A629" s="4" t="s">
        <v>3536</v>
      </c>
      <c r="B629" s="4" t="s">
        <v>3802</v>
      </c>
      <c r="C629" s="4">
        <v>2.0</v>
      </c>
      <c r="D629" s="4">
        <v>2.0</v>
      </c>
      <c r="E629" s="4">
        <v>2.0</v>
      </c>
      <c r="F629" s="4">
        <v>2.0</v>
      </c>
      <c r="G629" s="4" t="b">
        <v>0</v>
      </c>
      <c r="H629" s="4" t="b">
        <v>0</v>
      </c>
      <c r="I629" s="4" t="b">
        <v>0</v>
      </c>
      <c r="J629" s="4">
        <v>2.0</v>
      </c>
      <c r="K629" s="4">
        <v>2.0</v>
      </c>
      <c r="L629" s="4" t="s">
        <v>86</v>
      </c>
    </row>
    <row r="630" ht="15.75" customHeight="1">
      <c r="A630" s="4" t="s">
        <v>3538</v>
      </c>
      <c r="B630" s="4" t="s">
        <v>4093</v>
      </c>
      <c r="C630" s="4">
        <v>8.0</v>
      </c>
      <c r="D630" s="4">
        <v>8.0</v>
      </c>
      <c r="E630" s="4">
        <v>8.0</v>
      </c>
      <c r="F630" s="4">
        <v>8.0</v>
      </c>
      <c r="G630" s="4" t="b">
        <v>0</v>
      </c>
      <c r="H630" s="4" t="b">
        <v>0</v>
      </c>
      <c r="I630" s="4" t="b">
        <v>0</v>
      </c>
      <c r="J630" s="4">
        <v>0.0</v>
      </c>
      <c r="K630" s="4">
        <v>0.0</v>
      </c>
      <c r="L630" s="4" t="s">
        <v>86</v>
      </c>
    </row>
    <row r="631" ht="15.75" customHeight="1">
      <c r="A631" s="4" t="s">
        <v>3806</v>
      </c>
      <c r="B631" s="4" t="s">
        <v>765</v>
      </c>
      <c r="C631" s="4">
        <v>3.0</v>
      </c>
      <c r="D631" s="4">
        <v>3.0</v>
      </c>
      <c r="E631" s="4">
        <v>3.0</v>
      </c>
      <c r="F631" s="4">
        <v>3.0</v>
      </c>
      <c r="G631" s="4" t="b">
        <v>1</v>
      </c>
      <c r="H631" s="4" t="b">
        <v>0</v>
      </c>
      <c r="I631" s="4" t="b">
        <v>0</v>
      </c>
      <c r="J631" s="4">
        <v>0.0</v>
      </c>
      <c r="K631" s="4">
        <v>0.0</v>
      </c>
      <c r="L631" s="4" t="s">
        <v>86</v>
      </c>
    </row>
    <row r="632" ht="15.75" customHeight="1">
      <c r="A632" s="4" t="s">
        <v>3562</v>
      </c>
      <c r="B632" s="4" t="s">
        <v>4094</v>
      </c>
      <c r="C632" s="4">
        <v>8.0</v>
      </c>
      <c r="D632" s="4">
        <v>8.0</v>
      </c>
      <c r="E632" s="4">
        <v>8.0</v>
      </c>
      <c r="F632" s="4">
        <v>8.0</v>
      </c>
      <c r="G632" s="4" t="b">
        <v>1</v>
      </c>
      <c r="H632" s="4" t="b">
        <v>1</v>
      </c>
      <c r="I632" s="4" t="b">
        <v>1</v>
      </c>
      <c r="J632" s="4">
        <v>4.0</v>
      </c>
      <c r="K632" s="4">
        <v>4.0</v>
      </c>
      <c r="L632" s="4" t="s">
        <v>4095</v>
      </c>
    </row>
    <row r="633" ht="15.75" customHeight="1">
      <c r="A633" s="4" t="s">
        <v>3675</v>
      </c>
      <c r="B633" s="4" t="s">
        <v>3545</v>
      </c>
      <c r="C633" s="4">
        <v>12.0</v>
      </c>
      <c r="D633" s="4">
        <v>12.0</v>
      </c>
      <c r="E633" s="4">
        <v>12.0</v>
      </c>
      <c r="F633" s="4">
        <v>12.0</v>
      </c>
      <c r="G633" s="4" t="b">
        <v>1</v>
      </c>
      <c r="H633" s="4" t="b">
        <v>1</v>
      </c>
      <c r="I633" s="4" t="b">
        <v>1</v>
      </c>
      <c r="J633" s="4">
        <v>4.0</v>
      </c>
      <c r="K633" s="4">
        <v>4.0</v>
      </c>
      <c r="L633" s="4" t="s">
        <v>4096</v>
      </c>
    </row>
    <row r="634" ht="15.75" customHeight="1">
      <c r="A634" s="4" t="s">
        <v>3558</v>
      </c>
      <c r="B634" s="4" t="s">
        <v>3877</v>
      </c>
      <c r="C634" s="4">
        <v>4.0</v>
      </c>
      <c r="D634" s="4">
        <v>4.0</v>
      </c>
      <c r="E634" s="4">
        <v>4.0</v>
      </c>
      <c r="F634" s="4">
        <v>4.0</v>
      </c>
      <c r="G634" s="4" t="b">
        <v>0</v>
      </c>
      <c r="H634" s="4" t="b">
        <v>0</v>
      </c>
      <c r="I634" s="4" t="b">
        <v>0</v>
      </c>
      <c r="J634" s="4">
        <v>4.0</v>
      </c>
      <c r="K634" s="4">
        <v>4.0</v>
      </c>
      <c r="L634" s="4" t="s">
        <v>86</v>
      </c>
    </row>
    <row r="635" ht="15.75" customHeight="1">
      <c r="A635" s="4" t="s">
        <v>3541</v>
      </c>
      <c r="B635" s="4" t="s">
        <v>3537</v>
      </c>
      <c r="C635" s="4">
        <v>2.0</v>
      </c>
      <c r="D635" s="4">
        <v>2.0</v>
      </c>
      <c r="E635" s="4">
        <v>2.0</v>
      </c>
      <c r="F635" s="4">
        <v>2.0</v>
      </c>
      <c r="G635" s="4" t="b">
        <v>1</v>
      </c>
      <c r="H635" s="4" t="b">
        <v>1</v>
      </c>
      <c r="I635" s="4" t="b">
        <v>1</v>
      </c>
      <c r="J635" s="4">
        <v>1.0</v>
      </c>
      <c r="K635" s="4">
        <v>1.0</v>
      </c>
      <c r="L635" s="4" t="s">
        <v>3579</v>
      </c>
    </row>
    <row r="636" ht="15.75" customHeight="1">
      <c r="A636" s="4" t="s">
        <v>3800</v>
      </c>
      <c r="B636" s="4" t="s">
        <v>3537</v>
      </c>
      <c r="C636" s="4">
        <v>2.0</v>
      </c>
      <c r="D636" s="4">
        <v>2.0</v>
      </c>
      <c r="E636" s="4">
        <v>2.0</v>
      </c>
      <c r="F636" s="4">
        <v>2.0</v>
      </c>
      <c r="G636" s="4" t="b">
        <v>0</v>
      </c>
      <c r="H636" s="4" t="b">
        <v>0</v>
      </c>
      <c r="I636" s="4" t="b">
        <v>0</v>
      </c>
      <c r="J636" s="4">
        <v>0.0</v>
      </c>
      <c r="K636" s="4">
        <v>0.0</v>
      </c>
      <c r="L636" s="4" t="s">
        <v>86</v>
      </c>
    </row>
    <row r="637" ht="15.75" customHeight="1">
      <c r="A637" s="4" t="s">
        <v>3528</v>
      </c>
      <c r="B637" s="4" t="s">
        <v>4097</v>
      </c>
      <c r="C637" s="4">
        <v>2.0</v>
      </c>
      <c r="D637" s="4">
        <v>2.0</v>
      </c>
      <c r="E637" s="4">
        <v>2.0</v>
      </c>
      <c r="F637" s="4">
        <v>2.0</v>
      </c>
      <c r="G637" s="4" t="b">
        <v>1</v>
      </c>
      <c r="H637" s="4" t="b">
        <v>1</v>
      </c>
      <c r="I637" s="4" t="b">
        <v>1</v>
      </c>
      <c r="J637" s="4">
        <v>1.0</v>
      </c>
      <c r="K637" s="4">
        <v>1.0</v>
      </c>
      <c r="L637" s="4" t="s">
        <v>4098</v>
      </c>
    </row>
    <row r="638" ht="15.75" customHeight="1">
      <c r="A638" s="4" t="s">
        <v>3606</v>
      </c>
      <c r="B638" s="4" t="s">
        <v>3860</v>
      </c>
      <c r="C638" s="4">
        <v>2.0</v>
      </c>
      <c r="D638" s="4">
        <v>2.0</v>
      </c>
      <c r="E638" s="4">
        <v>2.0</v>
      </c>
      <c r="F638" s="4">
        <v>2.0</v>
      </c>
      <c r="G638" s="4" t="b">
        <v>0</v>
      </c>
      <c r="H638" s="4" t="b">
        <v>0</v>
      </c>
      <c r="I638" s="4" t="b">
        <v>0</v>
      </c>
      <c r="J638" s="4">
        <v>0.0</v>
      </c>
      <c r="K638" s="4">
        <v>0.0</v>
      </c>
      <c r="L638" s="4" t="s">
        <v>86</v>
      </c>
    </row>
    <row r="639" ht="15.75" customHeight="1">
      <c r="A639" s="4" t="s">
        <v>3606</v>
      </c>
      <c r="B639" s="4" t="s">
        <v>4076</v>
      </c>
      <c r="C639" s="4">
        <v>3.0</v>
      </c>
      <c r="D639" s="4">
        <v>3.0</v>
      </c>
      <c r="E639" s="4">
        <v>3.0</v>
      </c>
      <c r="F639" s="4">
        <v>3.0</v>
      </c>
      <c r="G639" s="4" t="b">
        <v>0</v>
      </c>
      <c r="H639" s="4" t="b">
        <v>0</v>
      </c>
      <c r="I639" s="4" t="b">
        <v>0</v>
      </c>
      <c r="J639" s="4">
        <v>0.0</v>
      </c>
      <c r="K639" s="4">
        <v>0.0</v>
      </c>
      <c r="L639" s="4" t="s">
        <v>86</v>
      </c>
    </row>
    <row r="640" ht="15.75" customHeight="1">
      <c r="A640" s="4" t="s">
        <v>3575</v>
      </c>
      <c r="B640" s="4" t="s">
        <v>3986</v>
      </c>
      <c r="C640" s="4">
        <v>2.0</v>
      </c>
      <c r="D640" s="4">
        <v>2.0</v>
      </c>
      <c r="E640" s="4">
        <v>2.0</v>
      </c>
      <c r="F640" s="4">
        <v>2.0</v>
      </c>
      <c r="G640" s="4" t="b">
        <v>1</v>
      </c>
      <c r="H640" s="4" t="b">
        <v>1</v>
      </c>
      <c r="I640" s="4" t="b">
        <v>1</v>
      </c>
      <c r="J640" s="4">
        <v>1.0</v>
      </c>
      <c r="K640" s="4">
        <v>1.0</v>
      </c>
      <c r="L640" s="4" t="s">
        <v>4099</v>
      </c>
    </row>
    <row r="641" ht="15.75" customHeight="1">
      <c r="A641" s="4" t="s">
        <v>3696</v>
      </c>
      <c r="B641" s="4" t="s">
        <v>3537</v>
      </c>
      <c r="C641" s="4">
        <v>2.0</v>
      </c>
      <c r="D641" s="4">
        <v>2.0</v>
      </c>
      <c r="E641" s="4">
        <v>2.0</v>
      </c>
      <c r="F641" s="4">
        <v>2.0</v>
      </c>
      <c r="G641" s="4" t="b">
        <v>0</v>
      </c>
      <c r="H641" s="4" t="b">
        <v>0</v>
      </c>
      <c r="I641" s="4" t="b">
        <v>0</v>
      </c>
      <c r="J641" s="4">
        <v>0.0</v>
      </c>
      <c r="K641" s="4">
        <v>0.0</v>
      </c>
      <c r="L641" s="4" t="s">
        <v>86</v>
      </c>
    </row>
    <row r="642" ht="15.75" customHeight="1">
      <c r="A642" s="4" t="s">
        <v>3634</v>
      </c>
      <c r="B642" s="4" t="s">
        <v>3838</v>
      </c>
      <c r="C642" s="4">
        <v>5.0</v>
      </c>
      <c r="D642" s="4">
        <v>5.0</v>
      </c>
      <c r="E642" s="4">
        <v>5.0</v>
      </c>
      <c r="F642" s="4">
        <v>5.0</v>
      </c>
      <c r="G642" s="4" t="b">
        <v>1</v>
      </c>
      <c r="H642" s="4" t="b">
        <v>0</v>
      </c>
      <c r="I642" s="4" t="b">
        <v>0</v>
      </c>
      <c r="J642" s="4">
        <v>0.0</v>
      </c>
      <c r="K642" s="4">
        <v>0.0</v>
      </c>
      <c r="L642" s="4" t="s">
        <v>86</v>
      </c>
    </row>
    <row r="643" ht="15.75" customHeight="1">
      <c r="A643" s="4" t="s">
        <v>3634</v>
      </c>
      <c r="B643" s="4" t="s">
        <v>3630</v>
      </c>
      <c r="C643" s="4">
        <v>5.0</v>
      </c>
      <c r="D643" s="4">
        <v>5.0</v>
      </c>
      <c r="E643" s="4">
        <v>5.0</v>
      </c>
      <c r="F643" s="4">
        <v>5.0</v>
      </c>
      <c r="G643" s="4" t="b">
        <v>1</v>
      </c>
      <c r="H643" s="4" t="b">
        <v>0</v>
      </c>
      <c r="I643" s="4" t="b">
        <v>0</v>
      </c>
      <c r="J643" s="4">
        <v>0.0</v>
      </c>
      <c r="K643" s="4">
        <v>0.0</v>
      </c>
      <c r="L643" s="4" t="s">
        <v>86</v>
      </c>
    </row>
    <row r="644" ht="15.75" customHeight="1">
      <c r="A644" s="4" t="s">
        <v>3616</v>
      </c>
      <c r="B644" s="4" t="s">
        <v>1015</v>
      </c>
      <c r="C644" s="4">
        <v>3.0</v>
      </c>
      <c r="D644" s="4">
        <v>3.0</v>
      </c>
      <c r="E644" s="4">
        <v>3.0</v>
      </c>
      <c r="F644" s="4">
        <v>3.0</v>
      </c>
      <c r="G644" s="4" t="b">
        <v>0</v>
      </c>
      <c r="H644" s="4" t="b">
        <v>0</v>
      </c>
      <c r="I644" s="4" t="b">
        <v>0</v>
      </c>
      <c r="J644" s="4">
        <v>3.0</v>
      </c>
      <c r="K644" s="4">
        <v>3.0</v>
      </c>
      <c r="L644" s="4" t="s">
        <v>86</v>
      </c>
    </row>
    <row r="645" ht="15.75" customHeight="1">
      <c r="A645" s="4" t="s">
        <v>4068</v>
      </c>
      <c r="B645" s="4" t="s">
        <v>4093</v>
      </c>
      <c r="C645" s="4">
        <v>8.0</v>
      </c>
      <c r="D645" s="4">
        <v>8.0</v>
      </c>
      <c r="E645" s="4">
        <v>8.0</v>
      </c>
      <c r="F645" s="4">
        <v>8.0</v>
      </c>
      <c r="G645" s="4" t="b">
        <v>0</v>
      </c>
      <c r="H645" s="4" t="b">
        <v>0</v>
      </c>
      <c r="I645" s="4" t="b">
        <v>0</v>
      </c>
      <c r="J645" s="4">
        <v>0.0</v>
      </c>
      <c r="K645" s="4">
        <v>0.0</v>
      </c>
      <c r="L645" s="4" t="s">
        <v>86</v>
      </c>
    </row>
    <row r="646" ht="15.75" customHeight="1">
      <c r="A646" s="4" t="s">
        <v>4068</v>
      </c>
      <c r="B646" s="4" t="s">
        <v>3542</v>
      </c>
      <c r="C646" s="4">
        <v>2.0</v>
      </c>
      <c r="D646" s="4">
        <v>2.0</v>
      </c>
      <c r="E646" s="4">
        <v>2.0</v>
      </c>
      <c r="F646" s="4">
        <v>2.0</v>
      </c>
      <c r="G646" s="4" t="b">
        <v>0</v>
      </c>
      <c r="H646" s="4" t="b">
        <v>0</v>
      </c>
      <c r="I646" s="4" t="b">
        <v>0</v>
      </c>
      <c r="J646" s="4">
        <v>0.0</v>
      </c>
      <c r="K646" s="4">
        <v>0.0</v>
      </c>
      <c r="L646" s="4" t="s">
        <v>86</v>
      </c>
    </row>
    <row r="647" ht="15.75" customHeight="1">
      <c r="A647" s="4" t="s">
        <v>3530</v>
      </c>
      <c r="B647" s="4" t="s">
        <v>4100</v>
      </c>
      <c r="C647" s="4">
        <v>12.0</v>
      </c>
      <c r="D647" s="4">
        <v>12.0</v>
      </c>
      <c r="E647" s="4">
        <v>12.0</v>
      </c>
      <c r="F647" s="4">
        <v>12.0</v>
      </c>
      <c r="G647" s="4" t="b">
        <v>0</v>
      </c>
      <c r="H647" s="4" t="b">
        <v>0</v>
      </c>
      <c r="I647" s="4" t="b">
        <v>0</v>
      </c>
      <c r="J647" s="4">
        <v>0.0</v>
      </c>
      <c r="K647" s="4">
        <v>0.0</v>
      </c>
      <c r="L647" s="4" t="s">
        <v>86</v>
      </c>
    </row>
    <row r="648" ht="15.75" customHeight="1">
      <c r="A648" s="4" t="s">
        <v>3580</v>
      </c>
      <c r="B648" s="4" t="s">
        <v>3838</v>
      </c>
      <c r="C648" s="4">
        <v>7.0</v>
      </c>
      <c r="D648" s="4">
        <v>7.0</v>
      </c>
      <c r="E648" s="4">
        <v>7.0</v>
      </c>
      <c r="F648" s="4">
        <v>7.0</v>
      </c>
      <c r="G648" s="4" t="b">
        <v>1</v>
      </c>
      <c r="H648" s="4" t="b">
        <v>0</v>
      </c>
      <c r="I648" s="4" t="b">
        <v>0</v>
      </c>
      <c r="J648" s="4">
        <v>0.0</v>
      </c>
      <c r="K648" s="4">
        <v>0.0</v>
      </c>
      <c r="L648" s="4" t="s">
        <v>86</v>
      </c>
    </row>
    <row r="649" ht="15.75" customHeight="1">
      <c r="A649" s="4" t="s">
        <v>3597</v>
      </c>
      <c r="B649" s="4" t="s">
        <v>728</v>
      </c>
      <c r="C649" s="4">
        <v>2.0</v>
      </c>
      <c r="D649" s="4">
        <v>2.0</v>
      </c>
      <c r="E649" s="4">
        <v>2.0</v>
      </c>
      <c r="F649" s="4">
        <v>2.0</v>
      </c>
      <c r="G649" s="4" t="b">
        <v>0</v>
      </c>
      <c r="H649" s="4" t="b">
        <v>0</v>
      </c>
      <c r="I649" s="4" t="b">
        <v>0</v>
      </c>
      <c r="J649" s="4">
        <v>0.0</v>
      </c>
      <c r="K649" s="4">
        <v>0.0</v>
      </c>
      <c r="L649" s="4" t="s">
        <v>86</v>
      </c>
    </row>
    <row r="650" ht="15.75" customHeight="1">
      <c r="A650" s="4" t="s">
        <v>3622</v>
      </c>
      <c r="B650" s="4" t="s">
        <v>4101</v>
      </c>
      <c r="C650" s="4">
        <v>2.0</v>
      </c>
      <c r="D650" s="4">
        <v>2.0</v>
      </c>
      <c r="E650" s="4">
        <v>2.0</v>
      </c>
      <c r="F650" s="4">
        <v>2.0</v>
      </c>
      <c r="G650" s="4" t="b">
        <v>0</v>
      </c>
      <c r="H650" s="4" t="b">
        <v>0</v>
      </c>
      <c r="I650" s="4" t="b">
        <v>0</v>
      </c>
      <c r="J650" s="4">
        <v>2.0</v>
      </c>
      <c r="K650" s="4">
        <v>2.0</v>
      </c>
      <c r="L650" s="4" t="s">
        <v>86</v>
      </c>
    </row>
    <row r="651" ht="15.75" customHeight="1">
      <c r="A651" s="4" t="s">
        <v>3645</v>
      </c>
      <c r="B651" s="4" t="s">
        <v>4057</v>
      </c>
      <c r="C651" s="4">
        <v>5.0</v>
      </c>
      <c r="D651" s="4">
        <v>5.0</v>
      </c>
      <c r="E651" s="4">
        <v>5.0</v>
      </c>
      <c r="F651" s="4">
        <v>5.0</v>
      </c>
      <c r="G651" s="4" t="b">
        <v>1</v>
      </c>
      <c r="H651" s="4" t="b">
        <v>1</v>
      </c>
      <c r="I651" s="4" t="b">
        <v>1</v>
      </c>
      <c r="J651" s="4">
        <v>1.0</v>
      </c>
      <c r="K651" s="4">
        <v>1.0</v>
      </c>
      <c r="L651" s="4" t="s">
        <v>4058</v>
      </c>
    </row>
    <row r="652" ht="15.75" customHeight="1">
      <c r="A652" s="4" t="s">
        <v>3648</v>
      </c>
      <c r="B652" s="4" t="s">
        <v>3747</v>
      </c>
      <c r="C652" s="4">
        <v>4.0</v>
      </c>
      <c r="D652" s="4">
        <v>4.0</v>
      </c>
      <c r="E652" s="4">
        <v>4.0</v>
      </c>
      <c r="F652" s="4">
        <v>4.0</v>
      </c>
      <c r="G652" s="4" t="b">
        <v>1</v>
      </c>
      <c r="H652" s="4" t="b">
        <v>1</v>
      </c>
      <c r="I652" s="4" t="b">
        <v>1</v>
      </c>
      <c r="J652" s="4">
        <v>1.0</v>
      </c>
      <c r="K652" s="4">
        <v>1.0</v>
      </c>
      <c r="L652" s="4" t="s">
        <v>3748</v>
      </c>
    </row>
    <row r="653" ht="15.75" customHeight="1">
      <c r="A653" s="4" t="s">
        <v>3632</v>
      </c>
      <c r="B653" s="4" t="s">
        <v>4102</v>
      </c>
      <c r="C653" s="4">
        <v>2.0</v>
      </c>
      <c r="D653" s="4">
        <v>4.0</v>
      </c>
      <c r="E653" s="4">
        <v>3.0</v>
      </c>
      <c r="F653" s="4">
        <v>4.0</v>
      </c>
      <c r="G653" s="4" t="b">
        <v>0</v>
      </c>
      <c r="H653" s="4" t="b">
        <v>0</v>
      </c>
      <c r="I653" s="4" t="b">
        <v>0</v>
      </c>
      <c r="J653" s="4">
        <v>4.0</v>
      </c>
      <c r="K653" s="4">
        <v>3.0</v>
      </c>
      <c r="L653" s="4" t="s">
        <v>86</v>
      </c>
    </row>
    <row r="654" ht="15.75" customHeight="1">
      <c r="A654" s="4" t="s">
        <v>3648</v>
      </c>
      <c r="B654" s="4" t="s">
        <v>3646</v>
      </c>
      <c r="C654" s="4">
        <v>4.0</v>
      </c>
      <c r="D654" s="4">
        <v>4.0</v>
      </c>
      <c r="E654" s="4">
        <v>4.0</v>
      </c>
      <c r="F654" s="4">
        <v>4.0</v>
      </c>
      <c r="G654" s="4" t="b">
        <v>1</v>
      </c>
      <c r="H654" s="4" t="b">
        <v>1</v>
      </c>
      <c r="I654" s="4" t="b">
        <v>1</v>
      </c>
      <c r="J654" s="4">
        <v>1.0</v>
      </c>
      <c r="K654" s="4">
        <v>1.0</v>
      </c>
      <c r="L654" s="4" t="s">
        <v>3647</v>
      </c>
    </row>
    <row r="655" ht="15.75" customHeight="1">
      <c r="A655" s="4" t="s">
        <v>3597</v>
      </c>
      <c r="B655" s="4" t="s">
        <v>3887</v>
      </c>
      <c r="C655" s="4">
        <v>2.0</v>
      </c>
      <c r="D655" s="4">
        <v>2.0</v>
      </c>
      <c r="E655" s="4">
        <v>2.0</v>
      </c>
      <c r="F655" s="4">
        <v>2.0</v>
      </c>
      <c r="G655" s="4" t="b">
        <v>0</v>
      </c>
      <c r="H655" s="4" t="b">
        <v>0</v>
      </c>
      <c r="I655" s="4" t="b">
        <v>0</v>
      </c>
      <c r="J655" s="4">
        <v>0.0</v>
      </c>
      <c r="K655" s="4">
        <v>0.0</v>
      </c>
      <c r="L655" s="4" t="s">
        <v>86</v>
      </c>
    </row>
    <row r="656" ht="15.75" customHeight="1">
      <c r="A656" s="4" t="s">
        <v>3530</v>
      </c>
      <c r="B656" s="4" t="s">
        <v>4103</v>
      </c>
      <c r="C656" s="4">
        <v>12.0</v>
      </c>
      <c r="D656" s="4">
        <v>12.0</v>
      </c>
      <c r="E656" s="4">
        <v>12.0</v>
      </c>
      <c r="F656" s="4">
        <v>12.0</v>
      </c>
      <c r="G656" s="4" t="b">
        <v>0</v>
      </c>
      <c r="H656" s="4" t="b">
        <v>0</v>
      </c>
      <c r="I656" s="4" t="b">
        <v>0</v>
      </c>
      <c r="J656" s="4">
        <v>0.0</v>
      </c>
      <c r="K656" s="4">
        <v>0.0</v>
      </c>
      <c r="L656" s="4" t="s">
        <v>86</v>
      </c>
    </row>
    <row r="657" ht="15.75" customHeight="1">
      <c r="A657" s="4" t="s">
        <v>3622</v>
      </c>
      <c r="B657" s="4" t="s">
        <v>3699</v>
      </c>
      <c r="C657" s="4">
        <v>2.0</v>
      </c>
      <c r="D657" s="4">
        <v>2.0</v>
      </c>
      <c r="E657" s="4">
        <v>2.0</v>
      </c>
      <c r="F657" s="4">
        <v>2.0</v>
      </c>
      <c r="G657" s="4" t="b">
        <v>0</v>
      </c>
      <c r="H657" s="4" t="b">
        <v>0</v>
      </c>
      <c r="I657" s="4" t="b">
        <v>0</v>
      </c>
      <c r="J657" s="4">
        <v>2.0</v>
      </c>
      <c r="K657" s="4">
        <v>2.0</v>
      </c>
      <c r="L657" s="4" t="s">
        <v>86</v>
      </c>
    </row>
    <row r="658" ht="15.75" customHeight="1">
      <c r="A658" s="4" t="s">
        <v>3684</v>
      </c>
      <c r="B658" s="4" t="s">
        <v>4104</v>
      </c>
      <c r="C658" s="4">
        <v>2.0</v>
      </c>
      <c r="D658" s="4">
        <v>2.0</v>
      </c>
      <c r="E658" s="4">
        <v>2.0</v>
      </c>
      <c r="F658" s="4">
        <v>2.0</v>
      </c>
      <c r="G658" s="4" t="b">
        <v>0</v>
      </c>
      <c r="H658" s="4" t="b">
        <v>0</v>
      </c>
      <c r="I658" s="4" t="b">
        <v>0</v>
      </c>
      <c r="J658" s="4">
        <v>0.0</v>
      </c>
      <c r="K658" s="4">
        <v>0.0</v>
      </c>
      <c r="L658" s="4" t="s">
        <v>86</v>
      </c>
    </row>
    <row r="659" ht="15.75" customHeight="1">
      <c r="A659" s="4" t="s">
        <v>3679</v>
      </c>
      <c r="B659" s="4" t="s">
        <v>4105</v>
      </c>
      <c r="C659" s="4">
        <v>3.0</v>
      </c>
      <c r="D659" s="4">
        <v>3.0</v>
      </c>
      <c r="E659" s="4">
        <v>3.0</v>
      </c>
      <c r="F659" s="4">
        <v>3.0</v>
      </c>
      <c r="G659" s="4" t="b">
        <v>0</v>
      </c>
      <c r="H659" s="4" t="b">
        <v>0</v>
      </c>
      <c r="I659" s="4" t="b">
        <v>0</v>
      </c>
      <c r="J659" s="4">
        <v>0.0</v>
      </c>
      <c r="K659" s="4">
        <v>0.0</v>
      </c>
      <c r="L659" s="4" t="s">
        <v>86</v>
      </c>
    </row>
    <row r="660" ht="15.75" customHeight="1">
      <c r="A660" s="4" t="s">
        <v>1595</v>
      </c>
      <c r="B660" s="4" t="s">
        <v>3782</v>
      </c>
      <c r="C660" s="4">
        <v>4.0</v>
      </c>
      <c r="D660" s="4">
        <v>4.0</v>
      </c>
      <c r="E660" s="4">
        <v>4.0</v>
      </c>
      <c r="F660" s="4">
        <v>4.0</v>
      </c>
      <c r="G660" s="4" t="b">
        <v>0</v>
      </c>
      <c r="H660" s="4" t="b">
        <v>0</v>
      </c>
      <c r="I660" s="4" t="b">
        <v>0</v>
      </c>
      <c r="J660" s="4">
        <v>4.0</v>
      </c>
      <c r="K660" s="4">
        <v>4.0</v>
      </c>
      <c r="L660" s="4" t="s">
        <v>86</v>
      </c>
    </row>
    <row r="661" ht="15.75" customHeight="1"/>
    <row r="662" ht="15.75" customHeight="1">
      <c r="A662" s="7" t="s">
        <v>124</v>
      </c>
    </row>
    <row r="663" ht="15.75" customHeight="1">
      <c r="A663" s="4" t="s">
        <v>125</v>
      </c>
      <c r="B663" s="4">
        <v>3701.0</v>
      </c>
    </row>
    <row r="664" ht="15.75" customHeight="1">
      <c r="A664" s="4" t="s">
        <v>126</v>
      </c>
      <c r="B664" s="4">
        <v>664.0</v>
      </c>
    </row>
    <row r="665" ht="15.75" customHeight="1">
      <c r="A665" s="4" t="s">
        <v>127</v>
      </c>
      <c r="B665" s="4">
        <v>17.94109700081059</v>
      </c>
    </row>
    <row r="666" ht="15.75" customHeight="1">
      <c r="A666" s="4" t="s">
        <v>128</v>
      </c>
      <c r="B666" s="4">
        <v>2624.0</v>
      </c>
    </row>
    <row r="667" ht="15.75" customHeight="1">
      <c r="A667" s="4" t="s">
        <v>129</v>
      </c>
      <c r="B667" s="4">
        <v>255.0</v>
      </c>
    </row>
    <row r="668" ht="15.75" customHeight="1">
      <c r="A668" s="4" t="s">
        <v>130</v>
      </c>
      <c r="B668" s="4">
        <v>203.0</v>
      </c>
    </row>
    <row r="669" ht="15.75" customHeight="1">
      <c r="A669" s="4" t="s">
        <v>131</v>
      </c>
      <c r="B669" s="4">
        <v>1978.0</v>
      </c>
    </row>
    <row r="670" ht="15.75" customHeight="1">
      <c r="A670" s="4" t="s">
        <v>132</v>
      </c>
      <c r="B670" s="4">
        <v>79.6078431372549</v>
      </c>
    </row>
    <row r="671" ht="15.75" customHeight="1">
      <c r="A671" s="4" t="s">
        <v>133</v>
      </c>
      <c r="B671" s="4">
        <f>SUM(D2:D660)</f>
        <v>2774</v>
      </c>
    </row>
    <row r="672" ht="15.75" customHeight="1">
      <c r="A672" s="4" t="s">
        <v>134</v>
      </c>
      <c r="B672" s="4">
        <f t="array" ref="B672">SUM(IF(H2:H660=TRUE,J2:J660,F2:F660))</f>
        <v>2360</v>
      </c>
    </row>
    <row r="673" ht="15.75" customHeight="1">
      <c r="A673" s="4" t="s">
        <v>135</v>
      </c>
      <c r="B673" s="4">
        <v>3.9852216748768474</v>
      </c>
    </row>
    <row r="674" ht="15.75" customHeight="1">
      <c r="A674" s="4" t="s">
        <v>136</v>
      </c>
      <c r="B674" s="4">
        <v>9080.0</v>
      </c>
    </row>
    <row r="675" ht="15.75" customHeight="1">
      <c r="A675" s="4" t="s">
        <v>137</v>
      </c>
      <c r="B675" s="4">
        <v>9490.0</v>
      </c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58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94.43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4106</v>
      </c>
      <c r="B2" s="4" t="s">
        <v>4107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4108</v>
      </c>
      <c r="B3" s="4" t="s">
        <v>4109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4110</v>
      </c>
      <c r="B4" s="4" t="s">
        <v>4111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4112</v>
      </c>
    </row>
    <row r="5">
      <c r="A5" s="4" t="s">
        <v>4113</v>
      </c>
      <c r="B5" s="4" t="s">
        <v>4114</v>
      </c>
      <c r="C5" s="4">
        <v>2.0</v>
      </c>
      <c r="D5" s="4">
        <v>5.0</v>
      </c>
      <c r="E5" s="4">
        <v>2.0</v>
      </c>
      <c r="F5" s="4">
        <v>5.0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4115</v>
      </c>
      <c r="B6" s="4" t="s">
        <v>4116</v>
      </c>
      <c r="C6" s="4">
        <v>3.0</v>
      </c>
      <c r="D6" s="4">
        <v>3.0</v>
      </c>
      <c r="E6" s="4">
        <v>3.0</v>
      </c>
      <c r="F6" s="4">
        <v>3.0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4115</v>
      </c>
      <c r="B7" s="4" t="s">
        <v>4117</v>
      </c>
      <c r="C7" s="4">
        <v>2.0</v>
      </c>
      <c r="D7" s="4">
        <v>6.0</v>
      </c>
      <c r="E7" s="4">
        <v>4.0</v>
      </c>
      <c r="F7" s="4">
        <v>6.0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4118</v>
      </c>
      <c r="B8" s="4" t="s">
        <v>4119</v>
      </c>
      <c r="C8" s="4">
        <v>2.0</v>
      </c>
      <c r="D8" s="4">
        <v>2.0</v>
      </c>
      <c r="E8" s="4">
        <v>2.0</v>
      </c>
      <c r="F8" s="4">
        <v>2.0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4120</v>
      </c>
    </row>
    <row r="9">
      <c r="A9" s="4" t="s">
        <v>4118</v>
      </c>
      <c r="B9" s="4" t="s">
        <v>4121</v>
      </c>
      <c r="C9" s="4">
        <v>4.0</v>
      </c>
      <c r="D9" s="4">
        <v>4.0</v>
      </c>
      <c r="E9" s="4">
        <v>4.0</v>
      </c>
      <c r="F9" s="4">
        <v>4.0</v>
      </c>
      <c r="G9" s="4" t="b">
        <v>1</v>
      </c>
      <c r="H9" s="4" t="b">
        <v>1</v>
      </c>
      <c r="I9" s="4" t="b">
        <v>1</v>
      </c>
      <c r="J9" s="4">
        <v>3.0</v>
      </c>
      <c r="K9" s="4">
        <v>3.0</v>
      </c>
      <c r="L9" s="4" t="s">
        <v>4122</v>
      </c>
    </row>
    <row r="10">
      <c r="A10" s="4" t="s">
        <v>4115</v>
      </c>
      <c r="B10" s="4" t="s">
        <v>4123</v>
      </c>
      <c r="C10" s="4">
        <v>2.0</v>
      </c>
      <c r="D10" s="4">
        <v>6.0</v>
      </c>
      <c r="E10" s="4">
        <v>4.0</v>
      </c>
      <c r="F10" s="4">
        <v>6.0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4118</v>
      </c>
      <c r="B11" s="4" t="s">
        <v>4124</v>
      </c>
      <c r="C11" s="4">
        <v>4.0</v>
      </c>
      <c r="D11" s="4">
        <v>4.0</v>
      </c>
      <c r="E11" s="4">
        <v>4.0</v>
      </c>
      <c r="F11" s="4">
        <v>4.0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4125</v>
      </c>
    </row>
    <row r="12">
      <c r="A12" s="4" t="s">
        <v>4115</v>
      </c>
      <c r="B12" s="4" t="s">
        <v>4126</v>
      </c>
      <c r="C12" s="4">
        <v>2.0</v>
      </c>
      <c r="D12" s="4">
        <v>6.0</v>
      </c>
      <c r="E12" s="4">
        <v>4.0</v>
      </c>
      <c r="F12" s="4">
        <v>6.0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4118</v>
      </c>
      <c r="B13" s="4" t="s">
        <v>4127</v>
      </c>
      <c r="C13" s="4">
        <v>3.0</v>
      </c>
      <c r="D13" s="4">
        <v>3.0</v>
      </c>
      <c r="E13" s="4">
        <v>3.0</v>
      </c>
      <c r="F13" s="4">
        <v>3.0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4128</v>
      </c>
    </row>
    <row r="15">
      <c r="A15" s="7" t="s">
        <v>124</v>
      </c>
    </row>
    <row r="16">
      <c r="A16" s="4" t="s">
        <v>125</v>
      </c>
      <c r="B16" s="4">
        <v>200.0</v>
      </c>
    </row>
    <row r="17">
      <c r="A17" s="4" t="s">
        <v>126</v>
      </c>
      <c r="B17" s="4">
        <v>12.0</v>
      </c>
    </row>
    <row r="18">
      <c r="A18" s="4" t="s">
        <v>127</v>
      </c>
      <c r="B18" s="4">
        <v>6.0</v>
      </c>
    </row>
    <row r="19">
      <c r="A19" s="4" t="s">
        <v>128</v>
      </c>
      <c r="B19" s="4">
        <v>30.0</v>
      </c>
    </row>
    <row r="20">
      <c r="A20" s="4" t="s">
        <v>129</v>
      </c>
      <c r="B20" s="4">
        <v>5.0</v>
      </c>
    </row>
    <row r="21" ht="15.75" customHeight="1">
      <c r="A21" s="4" t="s">
        <v>130</v>
      </c>
      <c r="B21" s="4">
        <v>5.0</v>
      </c>
    </row>
    <row r="22" ht="15.75" customHeight="1">
      <c r="A22" s="4" t="s">
        <v>131</v>
      </c>
      <c r="B22" s="4">
        <v>23.0</v>
      </c>
    </row>
    <row r="23" ht="15.75" customHeight="1">
      <c r="A23" s="4" t="s">
        <v>132</v>
      </c>
      <c r="B23" s="4">
        <v>100.0</v>
      </c>
    </row>
    <row r="24" ht="15.75" customHeight="1">
      <c r="A24" s="4" t="s">
        <v>133</v>
      </c>
      <c r="B24" s="4">
        <f>SUM(D2:D13)</f>
        <v>45</v>
      </c>
    </row>
    <row r="25" ht="15.75" customHeight="1">
      <c r="A25" s="4" t="s">
        <v>134</v>
      </c>
      <c r="B25" s="4">
        <f t="array" ref="B25">SUM(IF(H2:H13=TRUE,J2:J13,F2:F13))</f>
        <v>38</v>
      </c>
    </row>
    <row r="26" ht="15.75" customHeight="1">
      <c r="A26" s="4" t="s">
        <v>135</v>
      </c>
      <c r="B26" s="4">
        <v>3.0</v>
      </c>
    </row>
    <row r="27" ht="15.75" customHeight="1">
      <c r="A27" s="4" t="s">
        <v>136</v>
      </c>
      <c r="B27" s="4">
        <v>234.0</v>
      </c>
    </row>
    <row r="28" ht="15.75" customHeight="1">
      <c r="A28" s="4" t="s">
        <v>137</v>
      </c>
      <c r="B28" s="4">
        <v>552.0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7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4129</v>
      </c>
      <c r="B2" s="4" t="s">
        <v>4130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4131</v>
      </c>
    </row>
    <row r="3">
      <c r="A3" s="4" t="s">
        <v>4132</v>
      </c>
      <c r="B3" s="4" t="s">
        <v>4133</v>
      </c>
      <c r="C3" s="4">
        <v>15.0</v>
      </c>
      <c r="D3" s="4">
        <v>15.0</v>
      </c>
      <c r="E3" s="4">
        <v>15.0</v>
      </c>
      <c r="F3" s="4">
        <v>15.0</v>
      </c>
      <c r="G3" s="4" t="b">
        <v>1</v>
      </c>
      <c r="H3" s="4" t="b">
        <v>1</v>
      </c>
      <c r="I3" s="4" t="b">
        <v>1</v>
      </c>
      <c r="J3" s="4">
        <v>6.0</v>
      </c>
      <c r="K3" s="4">
        <v>6.0</v>
      </c>
      <c r="L3" s="4" t="s">
        <v>4134</v>
      </c>
    </row>
    <row r="4">
      <c r="A4" s="4" t="s">
        <v>4135</v>
      </c>
      <c r="B4" s="4" t="s">
        <v>4130</v>
      </c>
      <c r="C4" s="4">
        <v>6.0</v>
      </c>
      <c r="D4" s="4">
        <v>6.0</v>
      </c>
      <c r="E4" s="4">
        <v>6.0</v>
      </c>
      <c r="F4" s="4">
        <v>6.0</v>
      </c>
      <c r="G4" s="4" t="b">
        <v>1</v>
      </c>
      <c r="H4" s="4" t="b">
        <v>1</v>
      </c>
      <c r="I4" s="4" t="b">
        <v>1</v>
      </c>
      <c r="J4" s="4">
        <v>3.0</v>
      </c>
      <c r="K4" s="4">
        <v>3.0</v>
      </c>
      <c r="L4" s="4" t="s">
        <v>4131</v>
      </c>
    </row>
    <row r="5">
      <c r="A5" s="4" t="s">
        <v>4136</v>
      </c>
      <c r="B5" s="4" t="s">
        <v>4137</v>
      </c>
      <c r="C5" s="4">
        <v>7.0</v>
      </c>
      <c r="D5" s="4">
        <v>7.0</v>
      </c>
      <c r="E5" s="4">
        <v>7.0</v>
      </c>
      <c r="F5" s="4">
        <v>7.0</v>
      </c>
      <c r="G5" s="4" t="b">
        <v>1</v>
      </c>
      <c r="H5" s="4" t="b">
        <v>1</v>
      </c>
      <c r="I5" s="4" t="b">
        <v>1</v>
      </c>
      <c r="J5" s="4">
        <v>5.0</v>
      </c>
      <c r="K5" s="4">
        <v>5.0</v>
      </c>
      <c r="L5" s="4" t="s">
        <v>4138</v>
      </c>
    </row>
    <row r="6">
      <c r="A6" s="4" t="s">
        <v>4139</v>
      </c>
      <c r="B6" s="4" t="s">
        <v>1970</v>
      </c>
      <c r="C6" s="4">
        <v>3.0</v>
      </c>
      <c r="D6" s="4">
        <v>3.0</v>
      </c>
      <c r="E6" s="4">
        <v>3.0</v>
      </c>
      <c r="F6" s="4">
        <v>3.0</v>
      </c>
      <c r="G6" s="4" t="b">
        <v>1</v>
      </c>
      <c r="H6" s="4" t="b">
        <v>1</v>
      </c>
      <c r="I6" s="4" t="b">
        <v>1</v>
      </c>
      <c r="J6" s="4">
        <v>2.0</v>
      </c>
      <c r="K6" s="4">
        <v>2.0</v>
      </c>
      <c r="L6" s="4" t="s">
        <v>3596</v>
      </c>
    </row>
    <row r="7">
      <c r="A7" s="4" t="s">
        <v>4140</v>
      </c>
      <c r="B7" s="4" t="s">
        <v>4141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4142</v>
      </c>
    </row>
    <row r="8">
      <c r="A8" s="4" t="s">
        <v>4129</v>
      </c>
      <c r="B8" s="4" t="s">
        <v>4143</v>
      </c>
      <c r="C8" s="4">
        <v>6.0</v>
      </c>
      <c r="D8" s="4">
        <v>6.0</v>
      </c>
      <c r="E8" s="4">
        <v>6.0</v>
      </c>
      <c r="F8" s="4">
        <v>6.0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4144</v>
      </c>
    </row>
    <row r="9">
      <c r="A9" s="4" t="s">
        <v>4129</v>
      </c>
      <c r="B9" s="4" t="s">
        <v>4145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4.0</v>
      </c>
      <c r="K9" s="4">
        <v>4.0</v>
      </c>
      <c r="L9" s="4" t="s">
        <v>86</v>
      </c>
    </row>
    <row r="10">
      <c r="A10" s="4" t="s">
        <v>4146</v>
      </c>
      <c r="B10" s="4" t="s">
        <v>4147</v>
      </c>
      <c r="C10" s="4">
        <v>7.0</v>
      </c>
      <c r="D10" s="4">
        <v>7.0</v>
      </c>
      <c r="E10" s="4">
        <v>7.0</v>
      </c>
      <c r="F10" s="4">
        <v>7.0</v>
      </c>
      <c r="G10" s="4" t="b">
        <v>1</v>
      </c>
      <c r="H10" s="4" t="b">
        <v>1</v>
      </c>
      <c r="I10" s="4" t="b">
        <v>1</v>
      </c>
      <c r="J10" s="4">
        <v>4.0</v>
      </c>
      <c r="K10" s="4">
        <v>4.0</v>
      </c>
      <c r="L10" s="4" t="s">
        <v>4148</v>
      </c>
    </row>
    <row r="11">
      <c r="A11" s="4" t="s">
        <v>4149</v>
      </c>
      <c r="B11" s="4" t="s">
        <v>4150</v>
      </c>
      <c r="C11" s="4">
        <v>6.0</v>
      </c>
      <c r="D11" s="4">
        <v>6.0</v>
      </c>
      <c r="E11" s="4">
        <v>6.0</v>
      </c>
      <c r="F11" s="4">
        <v>6.0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4140</v>
      </c>
      <c r="B12" s="4" t="s">
        <v>4151</v>
      </c>
      <c r="C12" s="4">
        <v>5.0</v>
      </c>
      <c r="D12" s="4">
        <v>5.0</v>
      </c>
      <c r="E12" s="4">
        <v>5.0</v>
      </c>
      <c r="F12" s="4">
        <v>5.0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4152</v>
      </c>
    </row>
    <row r="13">
      <c r="A13" s="4" t="s">
        <v>4153</v>
      </c>
      <c r="B13" s="4" t="s">
        <v>4154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4.0</v>
      </c>
      <c r="K13" s="4">
        <v>4.0</v>
      </c>
      <c r="L13" s="4" t="s">
        <v>86</v>
      </c>
    </row>
    <row r="14">
      <c r="A14" s="4" t="s">
        <v>4155</v>
      </c>
      <c r="B14" s="4" t="s">
        <v>4156</v>
      </c>
      <c r="C14" s="4">
        <v>7.0</v>
      </c>
      <c r="D14" s="4">
        <v>7.0</v>
      </c>
      <c r="E14" s="4">
        <v>7.0</v>
      </c>
      <c r="F14" s="4">
        <v>7.0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4157</v>
      </c>
    </row>
    <row r="15">
      <c r="A15" s="4" t="s">
        <v>4129</v>
      </c>
      <c r="B15" s="4" t="s">
        <v>4158</v>
      </c>
      <c r="C15" s="4">
        <v>3.0</v>
      </c>
      <c r="D15" s="4">
        <v>3.0</v>
      </c>
      <c r="E15" s="4">
        <v>3.0</v>
      </c>
      <c r="F15" s="4">
        <v>3.0</v>
      </c>
      <c r="G15" s="4" t="b">
        <v>1</v>
      </c>
      <c r="H15" s="4" t="b">
        <v>1</v>
      </c>
      <c r="I15" s="4" t="b">
        <v>1</v>
      </c>
      <c r="J15" s="4">
        <v>2.0</v>
      </c>
      <c r="K15" s="4">
        <v>2.0</v>
      </c>
      <c r="L15" s="4" t="s">
        <v>4159</v>
      </c>
    </row>
    <row r="16">
      <c r="A16" s="4" t="s">
        <v>4160</v>
      </c>
      <c r="B16" s="4" t="s">
        <v>4161</v>
      </c>
      <c r="C16" s="4">
        <v>2.0</v>
      </c>
      <c r="D16" s="4">
        <v>11.0</v>
      </c>
      <c r="E16" s="4">
        <v>5.0</v>
      </c>
      <c r="F16" s="4">
        <v>11.0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4162</v>
      </c>
      <c r="B17" s="4" t="s">
        <v>176</v>
      </c>
      <c r="C17" s="4">
        <v>5.0</v>
      </c>
      <c r="D17" s="4">
        <v>5.0</v>
      </c>
      <c r="E17" s="4">
        <v>5.0</v>
      </c>
      <c r="F17" s="4">
        <v>5.0</v>
      </c>
      <c r="G17" s="4" t="b">
        <v>1</v>
      </c>
      <c r="H17" s="4" t="b">
        <v>1</v>
      </c>
      <c r="I17" s="4" t="b">
        <v>1</v>
      </c>
      <c r="J17" s="4">
        <v>2.0</v>
      </c>
      <c r="K17" s="4">
        <v>2.0</v>
      </c>
      <c r="L17" s="4" t="s">
        <v>4163</v>
      </c>
    </row>
    <row r="18">
      <c r="A18" s="4" t="s">
        <v>4146</v>
      </c>
      <c r="B18" s="4" t="s">
        <v>4164</v>
      </c>
      <c r="C18" s="4">
        <v>7.0</v>
      </c>
      <c r="D18" s="4">
        <v>7.0</v>
      </c>
      <c r="E18" s="4">
        <v>7.0</v>
      </c>
      <c r="F18" s="4">
        <v>7.0</v>
      </c>
      <c r="G18" s="4" t="b">
        <v>1</v>
      </c>
      <c r="H18" s="4" t="b">
        <v>1</v>
      </c>
      <c r="I18" s="4" t="b">
        <v>1</v>
      </c>
      <c r="J18" s="4">
        <v>3.0</v>
      </c>
      <c r="K18" s="4">
        <v>3.0</v>
      </c>
      <c r="L18" s="4" t="s">
        <v>4165</v>
      </c>
    </row>
    <row r="19">
      <c r="A19" s="4" t="s">
        <v>4129</v>
      </c>
      <c r="B19" s="4" t="s">
        <v>4166</v>
      </c>
      <c r="C19" s="4">
        <v>2.0</v>
      </c>
      <c r="D19" s="4">
        <v>2.0</v>
      </c>
      <c r="E19" s="4">
        <v>2.0</v>
      </c>
      <c r="F19" s="4">
        <v>2.0</v>
      </c>
      <c r="G19" s="4" t="b">
        <v>0</v>
      </c>
      <c r="H19" s="4" t="b">
        <v>0</v>
      </c>
      <c r="I19" s="4" t="b">
        <v>0</v>
      </c>
      <c r="J19" s="4">
        <v>2.0</v>
      </c>
      <c r="K19" s="4">
        <v>2.0</v>
      </c>
      <c r="L19" s="4" t="s">
        <v>86</v>
      </c>
    </row>
    <row r="20">
      <c r="A20" s="4" t="s">
        <v>4167</v>
      </c>
      <c r="B20" s="4" t="s">
        <v>4168</v>
      </c>
      <c r="C20" s="4">
        <v>11.0</v>
      </c>
      <c r="D20" s="4">
        <v>11.0</v>
      </c>
      <c r="E20" s="4">
        <v>11.0</v>
      </c>
      <c r="F20" s="4">
        <v>11.0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4169</v>
      </c>
    </row>
    <row r="21" ht="15.75" customHeight="1">
      <c r="A21" s="4" t="s">
        <v>4153</v>
      </c>
      <c r="B21" s="4" t="s">
        <v>4158</v>
      </c>
      <c r="C21" s="4">
        <v>3.0</v>
      </c>
      <c r="D21" s="4">
        <v>3.0</v>
      </c>
      <c r="E21" s="4">
        <v>3.0</v>
      </c>
      <c r="F21" s="4">
        <v>3.0</v>
      </c>
      <c r="G21" s="4" t="b">
        <v>1</v>
      </c>
      <c r="H21" s="4" t="b">
        <v>1</v>
      </c>
      <c r="I21" s="4" t="b">
        <v>1</v>
      </c>
      <c r="J21" s="4">
        <v>2.0</v>
      </c>
      <c r="K21" s="4">
        <v>2.0</v>
      </c>
      <c r="L21" s="4" t="s">
        <v>4159</v>
      </c>
    </row>
    <row r="22" ht="15.75" customHeight="1">
      <c r="A22" s="4" t="s">
        <v>4170</v>
      </c>
      <c r="B22" s="4" t="s">
        <v>4145</v>
      </c>
      <c r="C22" s="4">
        <v>4.0</v>
      </c>
      <c r="D22" s="4">
        <v>4.0</v>
      </c>
      <c r="E22" s="4">
        <v>4.0</v>
      </c>
      <c r="F22" s="4">
        <v>4.0</v>
      </c>
      <c r="G22" s="4" t="b">
        <v>0</v>
      </c>
      <c r="H22" s="4" t="b">
        <v>0</v>
      </c>
      <c r="I22" s="4" t="b">
        <v>0</v>
      </c>
      <c r="J22" s="4">
        <v>4.0</v>
      </c>
      <c r="K22" s="4">
        <v>4.0</v>
      </c>
      <c r="L22" s="4" t="s">
        <v>86</v>
      </c>
    </row>
    <row r="23" ht="15.75" customHeight="1">
      <c r="A23" s="4" t="s">
        <v>4170</v>
      </c>
      <c r="B23" s="4" t="s">
        <v>4171</v>
      </c>
      <c r="C23" s="4">
        <v>9.0</v>
      </c>
      <c r="D23" s="4">
        <v>9.0</v>
      </c>
      <c r="E23" s="4">
        <v>9.0</v>
      </c>
      <c r="F23" s="4">
        <v>9.0</v>
      </c>
      <c r="G23" s="4" t="b">
        <v>1</v>
      </c>
      <c r="H23" s="4" t="b">
        <v>1</v>
      </c>
      <c r="I23" s="4" t="b">
        <v>1</v>
      </c>
      <c r="J23" s="4">
        <v>3.0</v>
      </c>
      <c r="K23" s="4">
        <v>3.0</v>
      </c>
      <c r="L23" s="4" t="s">
        <v>4172</v>
      </c>
    </row>
    <row r="24" ht="15.75" customHeight="1">
      <c r="A24" s="4" t="s">
        <v>4149</v>
      </c>
      <c r="B24" s="4" t="s">
        <v>4173</v>
      </c>
      <c r="C24" s="4">
        <v>7.0</v>
      </c>
      <c r="D24" s="4">
        <v>7.0</v>
      </c>
      <c r="E24" s="4">
        <v>7.0</v>
      </c>
      <c r="F24" s="4">
        <v>7.0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4155</v>
      </c>
      <c r="B25" s="4" t="s">
        <v>4174</v>
      </c>
      <c r="C25" s="4">
        <v>2.0</v>
      </c>
      <c r="D25" s="4">
        <v>2.0</v>
      </c>
      <c r="E25" s="4">
        <v>2.0</v>
      </c>
      <c r="F25" s="4">
        <v>2.0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4175</v>
      </c>
    </row>
    <row r="26" ht="15.75" customHeight="1">
      <c r="A26" s="4" t="s">
        <v>4140</v>
      </c>
      <c r="B26" s="4" t="s">
        <v>4176</v>
      </c>
      <c r="C26" s="4">
        <v>6.0</v>
      </c>
      <c r="D26" s="4">
        <v>6.0</v>
      </c>
      <c r="E26" s="4">
        <v>6.0</v>
      </c>
      <c r="F26" s="4">
        <v>6.0</v>
      </c>
      <c r="G26" s="4" t="b">
        <v>1</v>
      </c>
      <c r="H26" s="4" t="b">
        <v>1</v>
      </c>
      <c r="I26" s="4" t="b">
        <v>1</v>
      </c>
      <c r="J26" s="4">
        <v>4.0</v>
      </c>
      <c r="K26" s="4">
        <v>4.0</v>
      </c>
      <c r="L26" s="4" t="s">
        <v>4177</v>
      </c>
    </row>
    <row r="27" ht="15.75" customHeight="1">
      <c r="A27" s="4" t="s">
        <v>4136</v>
      </c>
      <c r="B27" s="4" t="s">
        <v>1981</v>
      </c>
      <c r="C27" s="4">
        <v>7.0</v>
      </c>
      <c r="D27" s="4">
        <v>7.0</v>
      </c>
      <c r="E27" s="4">
        <v>7.0</v>
      </c>
      <c r="F27" s="4">
        <v>7.0</v>
      </c>
      <c r="G27" s="4" t="b">
        <v>1</v>
      </c>
      <c r="H27" s="4" t="b">
        <v>1</v>
      </c>
      <c r="I27" s="4" t="b">
        <v>1</v>
      </c>
      <c r="J27" s="4">
        <v>4.0</v>
      </c>
      <c r="K27" s="4">
        <v>4.0</v>
      </c>
      <c r="L27" s="4" t="s">
        <v>4178</v>
      </c>
    </row>
    <row r="28" ht="15.75" customHeight="1">
      <c r="A28" s="4" t="s">
        <v>4146</v>
      </c>
      <c r="B28" s="4" t="s">
        <v>4179</v>
      </c>
      <c r="C28" s="4">
        <v>3.0</v>
      </c>
      <c r="D28" s="4">
        <v>3.0</v>
      </c>
      <c r="E28" s="4">
        <v>3.0</v>
      </c>
      <c r="F28" s="4">
        <v>3.0</v>
      </c>
      <c r="G28" s="4" t="b">
        <v>0</v>
      </c>
      <c r="H28" s="4" t="b">
        <v>0</v>
      </c>
      <c r="I28" s="4" t="b">
        <v>0</v>
      </c>
      <c r="J28" s="4">
        <v>3.0</v>
      </c>
      <c r="K28" s="4">
        <v>3.0</v>
      </c>
      <c r="L28" s="4" t="s">
        <v>86</v>
      </c>
    </row>
    <row r="29" ht="15.75" customHeight="1">
      <c r="A29" s="4" t="s">
        <v>4136</v>
      </c>
      <c r="B29" s="4" t="s">
        <v>4180</v>
      </c>
      <c r="C29" s="4">
        <v>7.0</v>
      </c>
      <c r="D29" s="4">
        <v>7.0</v>
      </c>
      <c r="E29" s="4">
        <v>7.0</v>
      </c>
      <c r="F29" s="4">
        <v>7.0</v>
      </c>
      <c r="G29" s="4" t="b">
        <v>1</v>
      </c>
      <c r="H29" s="4" t="b">
        <v>1</v>
      </c>
      <c r="I29" s="4" t="b">
        <v>1</v>
      </c>
      <c r="J29" s="4">
        <v>5.0</v>
      </c>
      <c r="K29" s="4">
        <v>5.0</v>
      </c>
      <c r="L29" s="4" t="s">
        <v>4181</v>
      </c>
    </row>
    <row r="30" ht="15.75" customHeight="1">
      <c r="A30" s="4" t="s">
        <v>4149</v>
      </c>
      <c r="B30" s="4" t="s">
        <v>4182</v>
      </c>
      <c r="C30" s="4">
        <v>3.0</v>
      </c>
      <c r="D30" s="4">
        <v>3.0</v>
      </c>
      <c r="E30" s="4">
        <v>3.0</v>
      </c>
      <c r="F30" s="4">
        <v>3.0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4167</v>
      </c>
      <c r="B31" s="4" t="s">
        <v>4183</v>
      </c>
      <c r="C31" s="4">
        <v>18.0</v>
      </c>
      <c r="D31" s="4">
        <v>18.0</v>
      </c>
      <c r="E31" s="4">
        <v>18.0</v>
      </c>
      <c r="F31" s="4">
        <v>18.0</v>
      </c>
      <c r="G31" s="4" t="b">
        <v>1</v>
      </c>
      <c r="H31" s="4" t="b">
        <v>1</v>
      </c>
      <c r="I31" s="4" t="b">
        <v>1</v>
      </c>
      <c r="J31" s="4">
        <v>2.0</v>
      </c>
      <c r="K31" s="4">
        <v>2.0</v>
      </c>
      <c r="L31" s="4" t="s">
        <v>4184</v>
      </c>
    </row>
    <row r="32" ht="15.75" customHeight="1">
      <c r="A32" s="4" t="s">
        <v>4185</v>
      </c>
      <c r="B32" s="4" t="s">
        <v>4186</v>
      </c>
      <c r="C32" s="4">
        <v>9.0</v>
      </c>
      <c r="D32" s="4">
        <v>9.0</v>
      </c>
      <c r="E32" s="4">
        <v>9.0</v>
      </c>
      <c r="F32" s="4">
        <v>9.0</v>
      </c>
      <c r="G32" s="4" t="b">
        <v>1</v>
      </c>
      <c r="H32" s="4" t="b">
        <v>1</v>
      </c>
      <c r="I32" s="4" t="b">
        <v>1</v>
      </c>
      <c r="J32" s="4">
        <v>4.0</v>
      </c>
      <c r="K32" s="4">
        <v>4.0</v>
      </c>
      <c r="L32" s="4" t="s">
        <v>4187</v>
      </c>
    </row>
    <row r="33" ht="15.75" customHeight="1">
      <c r="A33" s="4" t="s">
        <v>4149</v>
      </c>
      <c r="B33" s="4" t="s">
        <v>4188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4170</v>
      </c>
      <c r="B34" s="4" t="s">
        <v>4154</v>
      </c>
      <c r="C34" s="4">
        <v>4.0</v>
      </c>
      <c r="D34" s="4">
        <v>4.0</v>
      </c>
      <c r="E34" s="4">
        <v>4.0</v>
      </c>
      <c r="F34" s="4">
        <v>4.0</v>
      </c>
      <c r="G34" s="4" t="b">
        <v>0</v>
      </c>
      <c r="H34" s="4" t="b">
        <v>0</v>
      </c>
      <c r="I34" s="4" t="b">
        <v>0</v>
      </c>
      <c r="J34" s="4">
        <v>4.0</v>
      </c>
      <c r="K34" s="4">
        <v>4.0</v>
      </c>
      <c r="L34" s="4" t="s">
        <v>86</v>
      </c>
    </row>
    <row r="35" ht="15.75" customHeight="1">
      <c r="A35" s="4" t="s">
        <v>4189</v>
      </c>
      <c r="B35" s="4" t="s">
        <v>4190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4153</v>
      </c>
      <c r="B36" s="4" t="s">
        <v>4166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2.0</v>
      </c>
      <c r="K36" s="4">
        <v>2.0</v>
      </c>
      <c r="L36" s="4" t="s">
        <v>86</v>
      </c>
    </row>
    <row r="37" ht="15.75" customHeight="1">
      <c r="A37" s="4" t="s">
        <v>4170</v>
      </c>
      <c r="B37" s="4" t="s">
        <v>4191</v>
      </c>
      <c r="C37" s="4">
        <v>18.0</v>
      </c>
      <c r="D37" s="4">
        <v>18.0</v>
      </c>
      <c r="E37" s="4">
        <v>18.0</v>
      </c>
      <c r="F37" s="4">
        <v>18.0</v>
      </c>
      <c r="G37" s="4" t="b">
        <v>0</v>
      </c>
      <c r="H37" s="4" t="b">
        <v>0</v>
      </c>
      <c r="I37" s="4" t="b">
        <v>0</v>
      </c>
      <c r="J37" s="4">
        <v>18.0</v>
      </c>
      <c r="K37" s="4">
        <v>18.0</v>
      </c>
      <c r="L37" s="4" t="s">
        <v>86</v>
      </c>
    </row>
    <row r="38" ht="15.75" customHeight="1">
      <c r="A38" s="4" t="s">
        <v>4153</v>
      </c>
      <c r="B38" s="4" t="s">
        <v>4191</v>
      </c>
      <c r="C38" s="4">
        <v>18.0</v>
      </c>
      <c r="D38" s="4">
        <v>18.0</v>
      </c>
      <c r="E38" s="4">
        <v>18.0</v>
      </c>
      <c r="F38" s="4">
        <v>18.0</v>
      </c>
      <c r="G38" s="4" t="b">
        <v>0</v>
      </c>
      <c r="H38" s="4" t="b">
        <v>0</v>
      </c>
      <c r="I38" s="4" t="b">
        <v>0</v>
      </c>
      <c r="J38" s="4">
        <v>18.0</v>
      </c>
      <c r="K38" s="4">
        <v>18.0</v>
      </c>
      <c r="L38" s="4" t="s">
        <v>86</v>
      </c>
    </row>
    <row r="39" ht="15.75" customHeight="1">
      <c r="A39" s="4" t="s">
        <v>4192</v>
      </c>
      <c r="B39" s="4" t="s">
        <v>257</v>
      </c>
      <c r="C39" s="4">
        <v>2.0</v>
      </c>
      <c r="D39" s="4">
        <v>2.0</v>
      </c>
      <c r="E39" s="4">
        <v>2.0</v>
      </c>
      <c r="F39" s="4">
        <v>2.0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4155</v>
      </c>
      <c r="B40" s="4" t="s">
        <v>4193</v>
      </c>
      <c r="C40" s="4">
        <v>5.0</v>
      </c>
      <c r="D40" s="4">
        <v>5.0</v>
      </c>
      <c r="E40" s="4">
        <v>5.0</v>
      </c>
      <c r="F40" s="4">
        <v>5.0</v>
      </c>
      <c r="G40" s="4" t="b">
        <v>1</v>
      </c>
      <c r="H40" s="4" t="b">
        <v>1</v>
      </c>
      <c r="I40" s="4" t="b">
        <v>1</v>
      </c>
      <c r="J40" s="4">
        <v>1.0</v>
      </c>
      <c r="K40" s="4">
        <v>1.0</v>
      </c>
      <c r="L40" s="4" t="s">
        <v>4194</v>
      </c>
    </row>
    <row r="41" ht="15.75" customHeight="1">
      <c r="A41" s="4" t="s">
        <v>4140</v>
      </c>
      <c r="B41" s="4" t="s">
        <v>4195</v>
      </c>
      <c r="C41" s="4">
        <v>3.0</v>
      </c>
      <c r="D41" s="4">
        <v>3.0</v>
      </c>
      <c r="E41" s="4">
        <v>3.0</v>
      </c>
      <c r="F41" s="4">
        <v>3.0</v>
      </c>
      <c r="G41" s="4" t="b">
        <v>1</v>
      </c>
      <c r="H41" s="4" t="b">
        <v>1</v>
      </c>
      <c r="I41" s="4" t="b">
        <v>1</v>
      </c>
      <c r="J41" s="4">
        <v>1.0</v>
      </c>
      <c r="K41" s="4">
        <v>1.0</v>
      </c>
      <c r="L41" s="4" t="s">
        <v>4196</v>
      </c>
    </row>
    <row r="42" ht="15.75" customHeight="1">
      <c r="A42" s="4" t="s">
        <v>4197</v>
      </c>
      <c r="B42" s="4" t="s">
        <v>4198</v>
      </c>
      <c r="C42" s="4">
        <v>2.0</v>
      </c>
      <c r="D42" s="4">
        <v>2.0</v>
      </c>
      <c r="E42" s="4">
        <v>2.0</v>
      </c>
      <c r="F42" s="4">
        <v>2.0</v>
      </c>
      <c r="G42" s="4" t="b">
        <v>1</v>
      </c>
      <c r="H42" s="4" t="b">
        <v>1</v>
      </c>
      <c r="I42" s="4" t="b">
        <v>1</v>
      </c>
      <c r="J42" s="4">
        <v>1.0</v>
      </c>
      <c r="K42" s="4">
        <v>1.0</v>
      </c>
      <c r="L42" s="4" t="s">
        <v>4199</v>
      </c>
    </row>
    <row r="43" ht="15.75" customHeight="1">
      <c r="A43" s="4" t="s">
        <v>468</v>
      </c>
      <c r="B43" s="4" t="s">
        <v>4200</v>
      </c>
      <c r="C43" s="4">
        <v>10.0</v>
      </c>
      <c r="D43" s="4">
        <v>10.0</v>
      </c>
      <c r="E43" s="4">
        <v>10.0</v>
      </c>
      <c r="F43" s="4">
        <v>10.0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4201</v>
      </c>
    </row>
    <row r="44" ht="15.75" customHeight="1">
      <c r="A44" s="4" t="s">
        <v>4202</v>
      </c>
      <c r="B44" s="4" t="s">
        <v>4203</v>
      </c>
      <c r="C44" s="4">
        <v>3.0</v>
      </c>
      <c r="D44" s="4">
        <v>3.0</v>
      </c>
      <c r="E44" s="4">
        <v>3.0</v>
      </c>
      <c r="F44" s="4">
        <v>3.0</v>
      </c>
      <c r="G44" s="4" t="b">
        <v>1</v>
      </c>
      <c r="H44" s="4" t="b">
        <v>1</v>
      </c>
      <c r="I44" s="4" t="b">
        <v>1</v>
      </c>
      <c r="J44" s="4">
        <v>1.0</v>
      </c>
      <c r="K44" s="4">
        <v>1.0</v>
      </c>
      <c r="L44" s="4" t="s">
        <v>4204</v>
      </c>
    </row>
    <row r="45" ht="15.75" customHeight="1">
      <c r="A45" s="4" t="s">
        <v>4129</v>
      </c>
      <c r="B45" s="4" t="s">
        <v>4154</v>
      </c>
      <c r="C45" s="4">
        <v>4.0</v>
      </c>
      <c r="D45" s="4">
        <v>4.0</v>
      </c>
      <c r="E45" s="4">
        <v>4.0</v>
      </c>
      <c r="F45" s="4">
        <v>4.0</v>
      </c>
      <c r="G45" s="4" t="b">
        <v>0</v>
      </c>
      <c r="H45" s="4" t="b">
        <v>0</v>
      </c>
      <c r="I45" s="4" t="b">
        <v>0</v>
      </c>
      <c r="J45" s="4">
        <v>4.0</v>
      </c>
      <c r="K45" s="4">
        <v>4.0</v>
      </c>
      <c r="L45" s="4" t="s">
        <v>86</v>
      </c>
    </row>
    <row r="46" ht="15.75" customHeight="1">
      <c r="A46" s="4" t="s">
        <v>4205</v>
      </c>
      <c r="B46" s="4" t="s">
        <v>4206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4136</v>
      </c>
      <c r="B47" s="4" t="s">
        <v>4207</v>
      </c>
      <c r="C47" s="4">
        <v>4.0</v>
      </c>
      <c r="D47" s="4">
        <v>4.0</v>
      </c>
      <c r="E47" s="4">
        <v>4.0</v>
      </c>
      <c r="F47" s="4">
        <v>4.0</v>
      </c>
      <c r="G47" s="4" t="b">
        <v>0</v>
      </c>
      <c r="H47" s="4" t="b">
        <v>0</v>
      </c>
      <c r="I47" s="4" t="b">
        <v>0</v>
      </c>
      <c r="J47" s="4">
        <v>4.0</v>
      </c>
      <c r="K47" s="4">
        <v>4.0</v>
      </c>
      <c r="L47" s="4" t="s">
        <v>86</v>
      </c>
    </row>
    <row r="48" ht="15.75" customHeight="1">
      <c r="A48" s="4" t="s">
        <v>4208</v>
      </c>
      <c r="B48" s="4" t="s">
        <v>4209</v>
      </c>
      <c r="C48" s="4">
        <v>4.0</v>
      </c>
      <c r="D48" s="4">
        <v>4.0</v>
      </c>
      <c r="E48" s="4">
        <v>4.0</v>
      </c>
      <c r="F48" s="4">
        <v>4.0</v>
      </c>
      <c r="G48" s="4" t="b">
        <v>1</v>
      </c>
      <c r="H48" s="4" t="b">
        <v>1</v>
      </c>
      <c r="I48" s="4" t="b">
        <v>1</v>
      </c>
      <c r="J48" s="4">
        <v>3.0</v>
      </c>
      <c r="K48" s="4">
        <v>3.0</v>
      </c>
      <c r="L48" s="4" t="s">
        <v>4210</v>
      </c>
    </row>
    <row r="49" ht="15.75" customHeight="1">
      <c r="A49" s="4" t="s">
        <v>4170</v>
      </c>
      <c r="B49" s="4" t="s">
        <v>4211</v>
      </c>
      <c r="C49" s="4">
        <v>8.0</v>
      </c>
      <c r="D49" s="4">
        <v>8.0</v>
      </c>
      <c r="E49" s="4">
        <v>8.0</v>
      </c>
      <c r="F49" s="4">
        <v>8.0</v>
      </c>
      <c r="G49" s="4" t="b">
        <v>1</v>
      </c>
      <c r="H49" s="4" t="b">
        <v>1</v>
      </c>
      <c r="I49" s="4" t="b">
        <v>1</v>
      </c>
      <c r="J49" s="4">
        <v>2.0</v>
      </c>
      <c r="K49" s="4">
        <v>2.0</v>
      </c>
      <c r="L49" s="4" t="s">
        <v>4212</v>
      </c>
    </row>
    <row r="50" ht="15.75" customHeight="1">
      <c r="A50" s="4" t="s">
        <v>4149</v>
      </c>
      <c r="B50" s="4" t="s">
        <v>4213</v>
      </c>
      <c r="C50" s="4">
        <v>3.0</v>
      </c>
      <c r="D50" s="4">
        <v>3.0</v>
      </c>
      <c r="E50" s="4">
        <v>3.0</v>
      </c>
      <c r="F50" s="4">
        <v>3.0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4149</v>
      </c>
      <c r="B51" s="4" t="s">
        <v>4214</v>
      </c>
      <c r="C51" s="4">
        <v>9.0</v>
      </c>
      <c r="D51" s="4">
        <v>9.0</v>
      </c>
      <c r="E51" s="4">
        <v>9.0</v>
      </c>
      <c r="F51" s="4">
        <v>9.0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4153</v>
      </c>
      <c r="B52" s="4" t="s">
        <v>4145</v>
      </c>
      <c r="C52" s="4">
        <v>8.0</v>
      </c>
      <c r="D52" s="4">
        <v>8.0</v>
      </c>
      <c r="E52" s="4">
        <v>8.0</v>
      </c>
      <c r="F52" s="4">
        <v>8.0</v>
      </c>
      <c r="G52" s="4" t="b">
        <v>0</v>
      </c>
      <c r="H52" s="4" t="b">
        <v>0</v>
      </c>
      <c r="I52" s="4" t="b">
        <v>0</v>
      </c>
      <c r="J52" s="4">
        <v>8.0</v>
      </c>
      <c r="K52" s="4">
        <v>8.0</v>
      </c>
      <c r="L52" s="4" t="s">
        <v>86</v>
      </c>
    </row>
    <row r="53" ht="15.75" customHeight="1">
      <c r="A53" s="4" t="s">
        <v>4135</v>
      </c>
      <c r="B53" s="4" t="s">
        <v>4143</v>
      </c>
      <c r="C53" s="4">
        <v>6.0</v>
      </c>
      <c r="D53" s="4">
        <v>6.0</v>
      </c>
      <c r="E53" s="4">
        <v>6.0</v>
      </c>
      <c r="F53" s="4">
        <v>6.0</v>
      </c>
      <c r="G53" s="4" t="b">
        <v>1</v>
      </c>
      <c r="H53" s="4" t="b">
        <v>1</v>
      </c>
      <c r="I53" s="4" t="b">
        <v>1</v>
      </c>
      <c r="J53" s="4">
        <v>3.0</v>
      </c>
      <c r="K53" s="4">
        <v>3.0</v>
      </c>
      <c r="L53" s="4" t="s">
        <v>4144</v>
      </c>
    </row>
    <row r="54" ht="15.75" customHeight="1">
      <c r="A54" s="4" t="s">
        <v>4215</v>
      </c>
      <c r="B54" s="4" t="s">
        <v>3542</v>
      </c>
      <c r="C54" s="4">
        <v>2.0</v>
      </c>
      <c r="D54" s="4">
        <v>2.0</v>
      </c>
      <c r="E54" s="4">
        <v>2.0</v>
      </c>
      <c r="F54" s="4">
        <v>2.0</v>
      </c>
      <c r="G54" s="4" t="b">
        <v>1</v>
      </c>
      <c r="H54" s="4" t="b">
        <v>1</v>
      </c>
      <c r="I54" s="4" t="b">
        <v>1</v>
      </c>
      <c r="J54" s="4">
        <v>1.0</v>
      </c>
      <c r="K54" s="4">
        <v>1.0</v>
      </c>
      <c r="L54" s="4" t="s">
        <v>4216</v>
      </c>
    </row>
    <row r="55" ht="15.75" customHeight="1">
      <c r="A55" s="4" t="s">
        <v>4217</v>
      </c>
      <c r="B55" s="4" t="s">
        <v>4218</v>
      </c>
      <c r="C55" s="4">
        <v>5.0</v>
      </c>
      <c r="D55" s="4">
        <v>5.0</v>
      </c>
      <c r="E55" s="4">
        <v>5.0</v>
      </c>
      <c r="F55" s="4">
        <v>5.0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4219</v>
      </c>
    </row>
    <row r="56" ht="15.75" customHeight="1">
      <c r="A56" s="4" t="s">
        <v>4202</v>
      </c>
      <c r="B56" s="4" t="s">
        <v>4220</v>
      </c>
      <c r="C56" s="4">
        <v>11.0</v>
      </c>
      <c r="D56" s="4">
        <v>11.0</v>
      </c>
      <c r="E56" s="4">
        <v>11.0</v>
      </c>
      <c r="F56" s="4">
        <v>11.0</v>
      </c>
      <c r="G56" s="4" t="b">
        <v>1</v>
      </c>
      <c r="H56" s="4" t="b">
        <v>1</v>
      </c>
      <c r="I56" s="4" t="b">
        <v>1</v>
      </c>
      <c r="J56" s="4">
        <v>5.0</v>
      </c>
      <c r="K56" s="4">
        <v>5.0</v>
      </c>
      <c r="L56" s="4" t="s">
        <v>4221</v>
      </c>
    </row>
    <row r="57" ht="15.75" customHeight="1">
      <c r="A57" s="4" t="s">
        <v>4140</v>
      </c>
      <c r="B57" s="4" t="s">
        <v>4222</v>
      </c>
      <c r="C57" s="4">
        <v>4.0</v>
      </c>
      <c r="D57" s="4">
        <v>4.0</v>
      </c>
      <c r="E57" s="4">
        <v>4.0</v>
      </c>
      <c r="F57" s="4">
        <v>4.0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4223</v>
      </c>
    </row>
    <row r="58" ht="15.75" customHeight="1">
      <c r="A58" s="4" t="s">
        <v>4129</v>
      </c>
      <c r="B58" s="4" t="s">
        <v>4191</v>
      </c>
      <c r="C58" s="4">
        <v>19.0</v>
      </c>
      <c r="D58" s="4">
        <v>19.0</v>
      </c>
      <c r="E58" s="4">
        <v>19.0</v>
      </c>
      <c r="F58" s="4">
        <v>19.0</v>
      </c>
      <c r="G58" s="4" t="b">
        <v>0</v>
      </c>
      <c r="H58" s="4" t="b">
        <v>0</v>
      </c>
      <c r="I58" s="4" t="b">
        <v>0</v>
      </c>
      <c r="J58" s="4">
        <v>19.0</v>
      </c>
      <c r="K58" s="4">
        <v>19.0</v>
      </c>
      <c r="L58" s="4" t="s">
        <v>86</v>
      </c>
    </row>
    <row r="59" ht="15.75" customHeight="1">
      <c r="A59" s="4" t="s">
        <v>4139</v>
      </c>
      <c r="B59" s="4" t="s">
        <v>4224</v>
      </c>
      <c r="C59" s="4">
        <v>2.0</v>
      </c>
      <c r="D59" s="4">
        <v>2.0</v>
      </c>
      <c r="E59" s="4">
        <v>2.0</v>
      </c>
      <c r="F59" s="4">
        <v>2.0</v>
      </c>
      <c r="G59" s="4" t="b">
        <v>1</v>
      </c>
      <c r="H59" s="4" t="b">
        <v>1</v>
      </c>
      <c r="I59" s="4" t="b">
        <v>1</v>
      </c>
      <c r="J59" s="4">
        <v>1.0</v>
      </c>
      <c r="K59" s="4">
        <v>1.0</v>
      </c>
      <c r="L59" s="4" t="s">
        <v>4225</v>
      </c>
    </row>
    <row r="60" ht="15.75" customHeight="1">
      <c r="A60" s="4" t="s">
        <v>4226</v>
      </c>
      <c r="B60" s="4" t="s">
        <v>4227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1.0</v>
      </c>
      <c r="K60" s="4">
        <v>1.0</v>
      </c>
      <c r="L60" s="4" t="s">
        <v>4228</v>
      </c>
    </row>
    <row r="61" ht="15.75" customHeight="1">
      <c r="A61" s="4" t="s">
        <v>4136</v>
      </c>
      <c r="B61" s="4" t="s">
        <v>4229</v>
      </c>
      <c r="C61" s="4">
        <v>5.0</v>
      </c>
      <c r="D61" s="4">
        <v>5.0</v>
      </c>
      <c r="E61" s="4">
        <v>5.0</v>
      </c>
      <c r="F61" s="4">
        <v>5.0</v>
      </c>
      <c r="G61" s="4" t="b">
        <v>1</v>
      </c>
      <c r="H61" s="4" t="b">
        <v>1</v>
      </c>
      <c r="I61" s="4" t="b">
        <v>1</v>
      </c>
      <c r="J61" s="4">
        <v>3.0</v>
      </c>
      <c r="K61" s="4">
        <v>3.0</v>
      </c>
      <c r="L61" s="4" t="s">
        <v>4230</v>
      </c>
    </row>
    <row r="62" ht="15.75" customHeight="1">
      <c r="A62" s="4" t="s">
        <v>4231</v>
      </c>
      <c r="B62" s="4" t="s">
        <v>4232</v>
      </c>
      <c r="C62" s="4">
        <v>2.0</v>
      </c>
      <c r="D62" s="4">
        <v>2.0</v>
      </c>
      <c r="E62" s="4">
        <v>2.0</v>
      </c>
      <c r="F62" s="4">
        <v>2.0</v>
      </c>
      <c r="G62" s="4" t="b">
        <v>1</v>
      </c>
      <c r="H62" s="4" t="b">
        <v>1</v>
      </c>
      <c r="I62" s="4" t="b">
        <v>1</v>
      </c>
      <c r="J62" s="4">
        <v>1.0</v>
      </c>
      <c r="K62" s="4">
        <v>1.0</v>
      </c>
      <c r="L62" s="4" t="s">
        <v>4233</v>
      </c>
    </row>
    <row r="63" ht="15.75" customHeight="1">
      <c r="A63" s="4" t="s">
        <v>4153</v>
      </c>
      <c r="B63" s="4" t="s">
        <v>4143</v>
      </c>
      <c r="C63" s="4">
        <v>6.0</v>
      </c>
      <c r="D63" s="4">
        <v>6.0</v>
      </c>
      <c r="E63" s="4">
        <v>6.0</v>
      </c>
      <c r="F63" s="4">
        <v>6.0</v>
      </c>
      <c r="G63" s="4" t="b">
        <v>1</v>
      </c>
      <c r="H63" s="4" t="b">
        <v>1</v>
      </c>
      <c r="I63" s="4" t="b">
        <v>1</v>
      </c>
      <c r="J63" s="4">
        <v>4.0</v>
      </c>
      <c r="K63" s="4">
        <v>4.0</v>
      </c>
      <c r="L63" s="4" t="s">
        <v>4144</v>
      </c>
    </row>
    <row r="64" ht="15.75" customHeight="1">
      <c r="A64" s="4" t="s">
        <v>4155</v>
      </c>
      <c r="B64" s="4" t="s">
        <v>4234</v>
      </c>
      <c r="C64" s="4">
        <v>7.0</v>
      </c>
      <c r="D64" s="4">
        <v>15.0</v>
      </c>
      <c r="E64" s="4">
        <v>12.0</v>
      </c>
      <c r="F64" s="4">
        <v>15.0</v>
      </c>
      <c r="G64" s="4" t="b">
        <v>1</v>
      </c>
      <c r="H64" s="4" t="b">
        <v>1</v>
      </c>
      <c r="I64" s="4" t="b">
        <v>0</v>
      </c>
      <c r="J64" s="4">
        <v>9.0</v>
      </c>
      <c r="K64" s="4">
        <v>6.0</v>
      </c>
      <c r="L64" s="4" t="s">
        <v>86</v>
      </c>
    </row>
    <row r="65" ht="15.75" customHeight="1">
      <c r="A65" s="4" t="s">
        <v>4235</v>
      </c>
      <c r="B65" s="4" t="s">
        <v>4232</v>
      </c>
      <c r="C65" s="4">
        <v>2.0</v>
      </c>
      <c r="D65" s="4">
        <v>2.0</v>
      </c>
      <c r="E65" s="4">
        <v>2.0</v>
      </c>
      <c r="F65" s="4">
        <v>2.0</v>
      </c>
      <c r="G65" s="4" t="b">
        <v>1</v>
      </c>
      <c r="H65" s="4" t="b">
        <v>1</v>
      </c>
      <c r="I65" s="4" t="b">
        <v>1</v>
      </c>
      <c r="J65" s="4">
        <v>1.0</v>
      </c>
      <c r="K65" s="4">
        <v>1.0</v>
      </c>
      <c r="L65" s="4" t="s">
        <v>4233</v>
      </c>
    </row>
    <row r="66" ht="15.75" customHeight="1">
      <c r="A66" s="4" t="s">
        <v>4139</v>
      </c>
      <c r="B66" s="4" t="s">
        <v>3076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1.0</v>
      </c>
      <c r="K66" s="4">
        <v>1.0</v>
      </c>
      <c r="L66" s="4" t="s">
        <v>4236</v>
      </c>
    </row>
    <row r="67" ht="15.75" customHeight="1">
      <c r="A67" s="4" t="s">
        <v>4237</v>
      </c>
      <c r="B67" s="4" t="s">
        <v>4238</v>
      </c>
      <c r="C67" s="4">
        <v>3.0</v>
      </c>
      <c r="D67" s="4">
        <v>3.0</v>
      </c>
      <c r="E67" s="4">
        <v>3.0</v>
      </c>
      <c r="F67" s="4">
        <v>3.0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4239</v>
      </c>
    </row>
    <row r="68" ht="15.75" customHeight="1">
      <c r="A68" s="4" t="s">
        <v>4240</v>
      </c>
      <c r="B68" s="4" t="s">
        <v>1351</v>
      </c>
      <c r="C68" s="4">
        <v>5.0</v>
      </c>
      <c r="D68" s="4">
        <v>5.0</v>
      </c>
      <c r="E68" s="4">
        <v>5.0</v>
      </c>
      <c r="F68" s="4">
        <v>5.0</v>
      </c>
      <c r="G68" s="4" t="b">
        <v>1</v>
      </c>
      <c r="H68" s="4" t="b">
        <v>1</v>
      </c>
      <c r="I68" s="4" t="b">
        <v>1</v>
      </c>
      <c r="J68" s="4">
        <v>1.0</v>
      </c>
      <c r="K68" s="4">
        <v>1.0</v>
      </c>
      <c r="L68" s="4" t="s">
        <v>4241</v>
      </c>
    </row>
    <row r="69" ht="15.75" customHeight="1">
      <c r="A69" s="4" t="s">
        <v>4167</v>
      </c>
      <c r="B69" s="4" t="s">
        <v>4242</v>
      </c>
      <c r="C69" s="4">
        <v>2.0</v>
      </c>
      <c r="D69" s="4">
        <v>2.0</v>
      </c>
      <c r="E69" s="4">
        <v>2.0</v>
      </c>
      <c r="F69" s="4">
        <v>2.0</v>
      </c>
      <c r="G69" s="4" t="b">
        <v>1</v>
      </c>
      <c r="H69" s="4" t="b">
        <v>1</v>
      </c>
      <c r="I69" s="4" t="b">
        <v>1</v>
      </c>
      <c r="J69" s="4">
        <v>1.0</v>
      </c>
      <c r="K69" s="4">
        <v>1.0</v>
      </c>
      <c r="L69" s="4" t="s">
        <v>4243</v>
      </c>
    </row>
    <row r="70" ht="15.75" customHeight="1">
      <c r="A70" s="4" t="s">
        <v>4244</v>
      </c>
      <c r="B70" s="4" t="s">
        <v>4245</v>
      </c>
      <c r="C70" s="4">
        <v>7.0</v>
      </c>
      <c r="D70" s="4">
        <v>7.0</v>
      </c>
      <c r="E70" s="4">
        <v>7.0</v>
      </c>
      <c r="F70" s="4">
        <v>7.0</v>
      </c>
      <c r="G70" s="4" t="b">
        <v>1</v>
      </c>
      <c r="H70" s="4" t="b">
        <v>1</v>
      </c>
      <c r="I70" s="4" t="b">
        <v>1</v>
      </c>
      <c r="J70" s="4">
        <v>2.0</v>
      </c>
      <c r="K70" s="4">
        <v>2.0</v>
      </c>
      <c r="L70" s="4" t="s">
        <v>4246</v>
      </c>
    </row>
    <row r="71" ht="15.75" customHeight="1">
      <c r="A71" s="4" t="s">
        <v>4136</v>
      </c>
      <c r="B71" s="4" t="s">
        <v>4247</v>
      </c>
      <c r="C71" s="4">
        <v>7.0</v>
      </c>
      <c r="D71" s="4">
        <v>7.0</v>
      </c>
      <c r="E71" s="4">
        <v>7.0</v>
      </c>
      <c r="F71" s="4">
        <v>7.0</v>
      </c>
      <c r="G71" s="4" t="b">
        <v>0</v>
      </c>
      <c r="H71" s="4" t="b">
        <v>0</v>
      </c>
      <c r="I71" s="4" t="b">
        <v>0</v>
      </c>
      <c r="J71" s="4">
        <v>7.0</v>
      </c>
      <c r="K71" s="4">
        <v>7.0</v>
      </c>
      <c r="L71" s="4" t="s">
        <v>86</v>
      </c>
    </row>
    <row r="72" ht="15.75" customHeight="1">
      <c r="A72" s="4" t="s">
        <v>4153</v>
      </c>
      <c r="B72" s="4" t="s">
        <v>4130</v>
      </c>
      <c r="C72" s="4">
        <v>6.0</v>
      </c>
      <c r="D72" s="4">
        <v>6.0</v>
      </c>
      <c r="E72" s="4">
        <v>6.0</v>
      </c>
      <c r="F72" s="4">
        <v>6.0</v>
      </c>
      <c r="G72" s="4" t="b">
        <v>1</v>
      </c>
      <c r="H72" s="4" t="b">
        <v>1</v>
      </c>
      <c r="I72" s="4" t="b">
        <v>1</v>
      </c>
      <c r="J72" s="4">
        <v>4.0</v>
      </c>
      <c r="K72" s="4">
        <v>4.0</v>
      </c>
      <c r="L72" s="4" t="s">
        <v>4131</v>
      </c>
    </row>
    <row r="73" ht="15.75" customHeight="1"/>
    <row r="74" ht="15.75" customHeight="1">
      <c r="A74" s="7" t="s">
        <v>124</v>
      </c>
    </row>
    <row r="75" ht="15.75" customHeight="1">
      <c r="A75" s="4" t="s">
        <v>125</v>
      </c>
      <c r="B75" s="4">
        <v>794.0</v>
      </c>
    </row>
    <row r="76" ht="15.75" customHeight="1">
      <c r="A76" s="4" t="s">
        <v>126</v>
      </c>
      <c r="B76" s="4">
        <v>71.0</v>
      </c>
    </row>
    <row r="77" ht="15.75" customHeight="1">
      <c r="A77" s="4" t="s">
        <v>127</v>
      </c>
      <c r="B77" s="4">
        <v>8.942065491183879</v>
      </c>
    </row>
    <row r="78" ht="15.75" customHeight="1">
      <c r="A78" s="4" t="s">
        <v>128</v>
      </c>
      <c r="B78" s="4">
        <v>406.0</v>
      </c>
    </row>
    <row r="79" ht="15.75" customHeight="1">
      <c r="A79" s="4" t="s">
        <v>129</v>
      </c>
      <c r="B79" s="4">
        <v>75.0</v>
      </c>
    </row>
    <row r="80" ht="15.75" customHeight="1">
      <c r="A80" s="4" t="s">
        <v>130</v>
      </c>
      <c r="B80" s="4">
        <v>75.0</v>
      </c>
    </row>
    <row r="81" ht="15.75" customHeight="1">
      <c r="A81" s="4" t="s">
        <v>131</v>
      </c>
      <c r="B81" s="4">
        <v>247.0</v>
      </c>
    </row>
    <row r="82" ht="15.75" customHeight="1">
      <c r="A82" s="4" t="s">
        <v>132</v>
      </c>
      <c r="B82" s="4">
        <v>100.0</v>
      </c>
    </row>
    <row r="83" ht="15.75" customHeight="1">
      <c r="A83" s="4" t="s">
        <v>133</v>
      </c>
      <c r="B83" s="4">
        <f>SUM(D2:D72)</f>
        <v>425</v>
      </c>
    </row>
    <row r="84" ht="15.75" customHeight="1">
      <c r="A84" s="4" t="s">
        <v>134</v>
      </c>
      <c r="B84" s="4">
        <f t="array" ref="B84">SUM(IF(H2:H72=TRUE,J2:J72,F2:F72))</f>
        <v>266</v>
      </c>
    </row>
    <row r="85" ht="15.75" customHeight="1">
      <c r="A85" s="4" t="s">
        <v>135</v>
      </c>
      <c r="B85" s="4">
        <v>3.6933333333333334</v>
      </c>
    </row>
    <row r="86" ht="15.75" customHeight="1">
      <c r="A86" s="4" t="s">
        <v>136</v>
      </c>
      <c r="B86" s="4">
        <v>1263.0</v>
      </c>
    </row>
    <row r="87" ht="15.75" customHeight="1">
      <c r="A87" s="4" t="s">
        <v>137</v>
      </c>
      <c r="B87" s="4">
        <v>9209.0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5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20.71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748</v>
      </c>
      <c r="B2" s="4" t="s">
        <v>4248</v>
      </c>
      <c r="C2" s="4">
        <v>3.0</v>
      </c>
      <c r="D2" s="4">
        <v>22.0</v>
      </c>
      <c r="E2" s="4">
        <v>11.0</v>
      </c>
      <c r="F2" s="4">
        <v>22.0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468</v>
      </c>
      <c r="B3" s="4" t="s">
        <v>4249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4250</v>
      </c>
    </row>
    <row r="4">
      <c r="A4" s="4" t="s">
        <v>4251</v>
      </c>
      <c r="B4" s="4" t="s">
        <v>4252</v>
      </c>
      <c r="C4" s="4">
        <v>2.0</v>
      </c>
      <c r="D4" s="4">
        <v>5.0</v>
      </c>
      <c r="E4" s="4">
        <v>2.0</v>
      </c>
      <c r="F4" s="4">
        <v>5.0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468</v>
      </c>
      <c r="B5" s="4" t="s">
        <v>4253</v>
      </c>
      <c r="C5" s="4">
        <v>5.0</v>
      </c>
      <c r="D5" s="4">
        <v>5.0</v>
      </c>
      <c r="E5" s="4">
        <v>5.0</v>
      </c>
      <c r="F5" s="4">
        <v>5.0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4254</v>
      </c>
    </row>
    <row r="6">
      <c r="A6" s="4" t="s">
        <v>4255</v>
      </c>
      <c r="B6" s="4" t="s">
        <v>4256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468</v>
      </c>
      <c r="B7" s="4" t="s">
        <v>4257</v>
      </c>
      <c r="C7" s="4">
        <v>2.0</v>
      </c>
      <c r="D7" s="4">
        <v>2.0</v>
      </c>
      <c r="E7" s="4">
        <v>2.0</v>
      </c>
      <c r="F7" s="4">
        <v>2.0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4258</v>
      </c>
    </row>
    <row r="8">
      <c r="A8" s="4" t="s">
        <v>468</v>
      </c>
      <c r="B8" s="4" t="s">
        <v>4259</v>
      </c>
      <c r="C8" s="4">
        <v>4.0</v>
      </c>
      <c r="D8" s="4">
        <v>4.0</v>
      </c>
      <c r="E8" s="4">
        <v>4.0</v>
      </c>
      <c r="F8" s="4">
        <v>4.0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4260</v>
      </c>
    </row>
    <row r="9">
      <c r="A9" s="4" t="s">
        <v>468</v>
      </c>
      <c r="B9" s="4" t="s">
        <v>4261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3.0</v>
      </c>
      <c r="K9" s="4">
        <v>3.0</v>
      </c>
      <c r="L9" s="4" t="s">
        <v>86</v>
      </c>
    </row>
    <row r="10">
      <c r="A10" s="4" t="s">
        <v>468</v>
      </c>
      <c r="B10" s="4" t="s">
        <v>4262</v>
      </c>
      <c r="C10" s="4">
        <v>3.0</v>
      </c>
      <c r="D10" s="4">
        <v>3.0</v>
      </c>
      <c r="E10" s="4">
        <v>3.0</v>
      </c>
      <c r="F10" s="4">
        <v>3.0</v>
      </c>
      <c r="G10" s="4" t="b">
        <v>0</v>
      </c>
      <c r="H10" s="4" t="b">
        <v>0</v>
      </c>
      <c r="I10" s="4" t="b">
        <v>0</v>
      </c>
      <c r="J10" s="4">
        <v>3.0</v>
      </c>
      <c r="K10" s="4">
        <v>3.0</v>
      </c>
      <c r="L10" s="4" t="s">
        <v>86</v>
      </c>
    </row>
    <row r="11">
      <c r="A11" s="4" t="s">
        <v>468</v>
      </c>
      <c r="B11" s="4" t="s">
        <v>4263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3.0</v>
      </c>
      <c r="K11" s="4">
        <v>3.0</v>
      </c>
      <c r="L11" s="4" t="s">
        <v>86</v>
      </c>
    </row>
    <row r="12">
      <c r="A12" s="4" t="s">
        <v>4264</v>
      </c>
      <c r="B12" s="4" t="s">
        <v>4265</v>
      </c>
      <c r="C12" s="4">
        <v>4.0</v>
      </c>
      <c r="D12" s="4">
        <v>8.0</v>
      </c>
      <c r="E12" s="4">
        <v>4.0</v>
      </c>
      <c r="F12" s="4">
        <v>8.0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468</v>
      </c>
      <c r="B13" s="4" t="s">
        <v>4266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3.0</v>
      </c>
      <c r="K13" s="4">
        <v>3.0</v>
      </c>
      <c r="L13" s="4" t="s">
        <v>86</v>
      </c>
    </row>
    <row r="14">
      <c r="A14" s="4" t="s">
        <v>4255</v>
      </c>
      <c r="B14" s="4" t="s">
        <v>4267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4268</v>
      </c>
      <c r="B15" s="4" t="s">
        <v>4269</v>
      </c>
      <c r="C15" s="4">
        <v>6.0</v>
      </c>
      <c r="D15" s="4">
        <v>6.0</v>
      </c>
      <c r="E15" s="4">
        <v>6.0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4255</v>
      </c>
      <c r="B16" s="4" t="s">
        <v>4270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8">
      <c r="A18" s="7" t="s">
        <v>124</v>
      </c>
    </row>
    <row r="19">
      <c r="A19" s="4" t="s">
        <v>125</v>
      </c>
      <c r="B19" s="4">
        <v>324.0</v>
      </c>
    </row>
    <row r="20">
      <c r="A20" s="4" t="s">
        <v>126</v>
      </c>
      <c r="B20" s="4">
        <v>15.0</v>
      </c>
    </row>
    <row r="21" ht="15.75" customHeight="1">
      <c r="A21" s="4" t="s">
        <v>127</v>
      </c>
      <c r="B21" s="4">
        <v>4.62962962962963</v>
      </c>
    </row>
    <row r="22" ht="15.75" customHeight="1">
      <c r="A22" s="4" t="s">
        <v>128</v>
      </c>
      <c r="B22" s="4">
        <v>47.0</v>
      </c>
    </row>
    <row r="23" ht="15.75" customHeight="1">
      <c r="A23" s="4" t="s">
        <v>129</v>
      </c>
      <c r="B23" s="4">
        <v>5.0</v>
      </c>
    </row>
    <row r="24" ht="15.75" customHeight="1">
      <c r="A24" s="4" t="s">
        <v>130</v>
      </c>
      <c r="B24" s="4">
        <v>5.0</v>
      </c>
    </row>
    <row r="25" ht="15.75" customHeight="1">
      <c r="A25" s="4" t="s">
        <v>131</v>
      </c>
      <c r="B25" s="4">
        <v>38.0</v>
      </c>
    </row>
    <row r="26" ht="15.75" customHeight="1">
      <c r="A26" s="4" t="s">
        <v>132</v>
      </c>
      <c r="B26" s="4">
        <v>100.0</v>
      </c>
    </row>
    <row r="27" ht="15.75" customHeight="1">
      <c r="A27" s="4" t="s">
        <v>133</v>
      </c>
      <c r="B27" s="4">
        <f>SUM(D2:D16)</f>
        <v>73</v>
      </c>
    </row>
    <row r="28" ht="15.75" customHeight="1">
      <c r="A28" s="4" t="s">
        <v>134</v>
      </c>
      <c r="B28" s="4">
        <f t="array" ref="B28">SUM(IF(H2:H16=TRUE,J2:J16,F2:F16))</f>
        <v>64</v>
      </c>
    </row>
    <row r="29" ht="15.75" customHeight="1">
      <c r="A29" s="4" t="s">
        <v>135</v>
      </c>
      <c r="B29" s="4">
        <v>2.8</v>
      </c>
    </row>
    <row r="30" ht="15.75" customHeight="1">
      <c r="A30" s="4" t="s">
        <v>136</v>
      </c>
      <c r="B30" s="4">
        <v>601.0</v>
      </c>
    </row>
    <row r="31" ht="15.75" customHeight="1">
      <c r="A31" s="4" t="s">
        <v>137</v>
      </c>
      <c r="B31" s="4">
        <v>1431.0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4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59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4271</v>
      </c>
      <c r="B2" s="4" t="s">
        <v>4272</v>
      </c>
      <c r="C2" s="4">
        <v>2.0</v>
      </c>
      <c r="D2" s="4">
        <v>2.0</v>
      </c>
      <c r="E2" s="4">
        <v>2.0</v>
      </c>
      <c r="F2" s="4">
        <v>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4273</v>
      </c>
      <c r="B3" s="4" t="s">
        <v>4274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4275</v>
      </c>
    </row>
    <row r="4">
      <c r="A4" s="4" t="s">
        <v>4276</v>
      </c>
      <c r="B4" s="4" t="s">
        <v>1239</v>
      </c>
      <c r="C4" s="4">
        <v>2.0</v>
      </c>
      <c r="D4" s="4">
        <v>8.0</v>
      </c>
      <c r="E4" s="4">
        <v>6.0</v>
      </c>
      <c r="F4" s="4">
        <v>8.0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4277</v>
      </c>
      <c r="B5" s="4" t="s">
        <v>4278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4279</v>
      </c>
    </row>
    <row r="6">
      <c r="A6" s="4" t="s">
        <v>4273</v>
      </c>
      <c r="B6" s="4" t="s">
        <v>4280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2.0</v>
      </c>
      <c r="K6" s="4">
        <v>2.0</v>
      </c>
      <c r="L6" s="4" t="s">
        <v>86</v>
      </c>
    </row>
    <row r="7">
      <c r="A7" s="4" t="s">
        <v>4281</v>
      </c>
      <c r="B7" s="4" t="s">
        <v>4282</v>
      </c>
      <c r="C7" s="4">
        <v>3.0</v>
      </c>
      <c r="D7" s="4">
        <v>9.0</v>
      </c>
      <c r="E7" s="4">
        <v>6.0</v>
      </c>
      <c r="F7" s="4">
        <v>9.0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4277</v>
      </c>
      <c r="B8" s="4" t="s">
        <v>121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2.0</v>
      </c>
      <c r="K8" s="4">
        <v>2.0</v>
      </c>
      <c r="L8" s="4" t="s">
        <v>86</v>
      </c>
    </row>
    <row r="9">
      <c r="A9" s="4" t="s">
        <v>4283</v>
      </c>
      <c r="B9" s="4" t="s">
        <v>4284</v>
      </c>
      <c r="C9" s="4">
        <v>2.0</v>
      </c>
      <c r="D9" s="4">
        <v>2.0</v>
      </c>
      <c r="E9" s="4">
        <v>2.0</v>
      </c>
      <c r="F9" s="4">
        <v>2.0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4285</v>
      </c>
      <c r="B10" s="4" t="s">
        <v>4286</v>
      </c>
      <c r="C10" s="4">
        <v>2.0</v>
      </c>
      <c r="D10" s="4">
        <v>2.0</v>
      </c>
      <c r="E10" s="4">
        <v>2.0</v>
      </c>
      <c r="F10" s="4">
        <v>2.0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4287</v>
      </c>
    </row>
    <row r="11">
      <c r="A11" s="4" t="s">
        <v>4277</v>
      </c>
      <c r="B11" s="4" t="s">
        <v>4288</v>
      </c>
      <c r="C11" s="4">
        <v>3.0</v>
      </c>
      <c r="D11" s="4">
        <v>6.0</v>
      </c>
      <c r="E11" s="4">
        <v>4.0</v>
      </c>
      <c r="F11" s="4">
        <v>6.0</v>
      </c>
      <c r="G11" s="4" t="b">
        <v>1</v>
      </c>
      <c r="H11" s="4" t="b">
        <v>1</v>
      </c>
      <c r="I11" s="4" t="b">
        <v>0</v>
      </c>
      <c r="J11" s="4">
        <v>5.0</v>
      </c>
      <c r="K11" s="4">
        <v>3.0</v>
      </c>
      <c r="L11" s="4" t="s">
        <v>86</v>
      </c>
    </row>
    <row r="12">
      <c r="A12" s="4" t="s">
        <v>4277</v>
      </c>
      <c r="B12" s="4" t="s">
        <v>176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2.0</v>
      </c>
      <c r="K12" s="4">
        <v>2.0</v>
      </c>
      <c r="L12" s="4" t="s">
        <v>86</v>
      </c>
    </row>
    <row r="13">
      <c r="A13" s="4" t="s">
        <v>4289</v>
      </c>
      <c r="B13" s="4" t="s">
        <v>4290</v>
      </c>
      <c r="C13" s="4">
        <v>5.0</v>
      </c>
      <c r="D13" s="4">
        <v>5.0</v>
      </c>
      <c r="E13" s="4">
        <v>5.0</v>
      </c>
      <c r="F13" s="4">
        <v>5.0</v>
      </c>
      <c r="G13" s="4" t="b">
        <v>1</v>
      </c>
      <c r="H13" s="4" t="b">
        <v>1</v>
      </c>
      <c r="I13" s="4" t="b">
        <v>1</v>
      </c>
      <c r="J13" s="4">
        <v>4.0</v>
      </c>
      <c r="K13" s="4">
        <v>4.0</v>
      </c>
      <c r="L13" s="4" t="s">
        <v>4291</v>
      </c>
    </row>
    <row r="14">
      <c r="A14" s="4" t="s">
        <v>4292</v>
      </c>
      <c r="B14" s="4" t="s">
        <v>4284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4293</v>
      </c>
      <c r="B15" s="4" t="s">
        <v>4294</v>
      </c>
      <c r="C15" s="4">
        <v>2.0</v>
      </c>
      <c r="D15" s="4">
        <v>7.0</v>
      </c>
      <c r="E15" s="4">
        <v>5.0</v>
      </c>
      <c r="F15" s="4">
        <v>7.0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4295</v>
      </c>
      <c r="B16" s="4" t="s">
        <v>4296</v>
      </c>
      <c r="C16" s="4">
        <v>4.0</v>
      </c>
      <c r="D16" s="4">
        <v>4.0</v>
      </c>
      <c r="E16" s="4">
        <v>4.0</v>
      </c>
      <c r="F16" s="4">
        <v>4.0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4297</v>
      </c>
      <c r="B17" s="4" t="s">
        <v>4298</v>
      </c>
      <c r="C17" s="4">
        <v>2.0</v>
      </c>
      <c r="D17" s="4">
        <v>8.0</v>
      </c>
      <c r="E17" s="4">
        <v>2.0</v>
      </c>
      <c r="F17" s="4">
        <v>8.0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9">
      <c r="A19" s="7" t="s">
        <v>124</v>
      </c>
    </row>
    <row r="20">
      <c r="A20" s="4" t="s">
        <v>125</v>
      </c>
      <c r="B20" s="4">
        <v>438.0</v>
      </c>
    </row>
    <row r="21" ht="15.75" customHeight="1">
      <c r="A21" s="4" t="s">
        <v>126</v>
      </c>
      <c r="B21" s="4">
        <v>16.0</v>
      </c>
    </row>
    <row r="22" ht="15.75" customHeight="1">
      <c r="A22" s="4" t="s">
        <v>127</v>
      </c>
      <c r="B22" s="4">
        <v>3.65296803652968</v>
      </c>
    </row>
    <row r="23" ht="15.75" customHeight="1">
      <c r="A23" s="4" t="s">
        <v>128</v>
      </c>
      <c r="B23" s="4">
        <v>40.0</v>
      </c>
    </row>
    <row r="24" ht="15.75" customHeight="1">
      <c r="A24" s="4" t="s">
        <v>129</v>
      </c>
      <c r="B24" s="4">
        <v>4.0</v>
      </c>
    </row>
    <row r="25" ht="15.75" customHeight="1">
      <c r="A25" s="4" t="s">
        <v>130</v>
      </c>
      <c r="B25" s="4">
        <v>4.0</v>
      </c>
    </row>
    <row r="26" ht="15.75" customHeight="1">
      <c r="A26" s="4" t="s">
        <v>131</v>
      </c>
      <c r="B26" s="4">
        <v>35.0</v>
      </c>
    </row>
    <row r="27" ht="15.75" customHeight="1">
      <c r="A27" s="4" t="s">
        <v>132</v>
      </c>
      <c r="B27" s="4">
        <v>100.0</v>
      </c>
    </row>
    <row r="28" ht="15.75" customHeight="1">
      <c r="A28" s="4" t="s">
        <v>133</v>
      </c>
      <c r="B28" s="4">
        <f>SUM(D2:D17)</f>
        <v>66</v>
      </c>
    </row>
    <row r="29" ht="15.75" customHeight="1">
      <c r="A29" s="4" t="s">
        <v>134</v>
      </c>
      <c r="B29" s="4">
        <f t="array" ref="B29">SUM(IF(H2:H17=TRUE,J2:J17,F2:F17))</f>
        <v>61</v>
      </c>
    </row>
    <row r="30" ht="15.75" customHeight="1">
      <c r="A30" s="4" t="s">
        <v>135</v>
      </c>
      <c r="B30" s="4">
        <v>3.25</v>
      </c>
    </row>
    <row r="31" ht="15.75" customHeight="1">
      <c r="A31" s="4" t="s">
        <v>136</v>
      </c>
      <c r="B31" s="4">
        <v>875.0</v>
      </c>
    </row>
    <row r="32" ht="15.75" customHeight="1">
      <c r="A32" s="4" t="s">
        <v>137</v>
      </c>
      <c r="B32" s="4">
        <v>1936.0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3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4299</v>
      </c>
      <c r="B2" s="4" t="s">
        <v>4300</v>
      </c>
      <c r="C2" s="4">
        <v>3.0</v>
      </c>
      <c r="D2" s="4">
        <v>3.0</v>
      </c>
      <c r="E2" s="4">
        <v>3.0</v>
      </c>
      <c r="F2" s="4">
        <v>3.0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4301</v>
      </c>
      <c r="B3" s="4" t="s">
        <v>4302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1</v>
      </c>
      <c r="J3" s="4">
        <v>3.0</v>
      </c>
      <c r="K3" s="4">
        <v>3.0</v>
      </c>
      <c r="L3" s="4" t="s">
        <v>4303</v>
      </c>
    </row>
    <row r="4">
      <c r="A4" s="4" t="s">
        <v>4304</v>
      </c>
      <c r="B4" s="4" t="s">
        <v>100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4305</v>
      </c>
      <c r="B5" s="4" t="s">
        <v>2193</v>
      </c>
      <c r="C5" s="4">
        <v>2.0</v>
      </c>
      <c r="D5" s="4">
        <v>2.0</v>
      </c>
      <c r="E5" s="4">
        <v>2.0</v>
      </c>
      <c r="F5" s="4">
        <v>2.0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4306</v>
      </c>
      <c r="B6" s="4" t="s">
        <v>4307</v>
      </c>
      <c r="C6" s="4">
        <v>4.0</v>
      </c>
      <c r="D6" s="4">
        <v>4.0</v>
      </c>
      <c r="E6" s="4">
        <v>4.0</v>
      </c>
      <c r="F6" s="4">
        <v>4.0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4308</v>
      </c>
      <c r="B7" s="4" t="s">
        <v>3211</v>
      </c>
      <c r="C7" s="4">
        <v>2.0</v>
      </c>
      <c r="D7" s="4">
        <v>3.0</v>
      </c>
      <c r="E7" s="4">
        <v>2.0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4309</v>
      </c>
      <c r="B8" s="4" t="s">
        <v>4310</v>
      </c>
      <c r="C8" s="4">
        <v>3.0</v>
      </c>
      <c r="D8" s="4">
        <v>3.0</v>
      </c>
      <c r="E8" s="4">
        <v>3.0</v>
      </c>
      <c r="F8" s="4">
        <v>3.0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4311</v>
      </c>
      <c r="B9" s="4" t="s">
        <v>100</v>
      </c>
      <c r="C9" s="4">
        <v>3.0</v>
      </c>
      <c r="D9" s="4">
        <v>3.0</v>
      </c>
      <c r="E9" s="4">
        <v>3.0</v>
      </c>
      <c r="F9" s="4">
        <v>3.0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4312</v>
      </c>
      <c r="B10" s="4" t="s">
        <v>4313</v>
      </c>
      <c r="C10" s="4">
        <v>4.0</v>
      </c>
      <c r="D10" s="4">
        <v>4.0</v>
      </c>
      <c r="E10" s="4">
        <v>4.0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4314</v>
      </c>
      <c r="B11" s="4" t="s">
        <v>4315</v>
      </c>
      <c r="C11" s="4">
        <v>2.0</v>
      </c>
      <c r="D11" s="4">
        <v>2.0</v>
      </c>
      <c r="E11" s="4">
        <v>2.0</v>
      </c>
      <c r="F11" s="4">
        <v>2.0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4316</v>
      </c>
      <c r="B12" s="4" t="s">
        <v>4317</v>
      </c>
      <c r="C12" s="4">
        <v>2.0</v>
      </c>
      <c r="D12" s="4">
        <v>2.0</v>
      </c>
      <c r="E12" s="4">
        <v>2.0</v>
      </c>
      <c r="F12" s="4">
        <v>2.0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4316</v>
      </c>
      <c r="B13" s="4" t="s">
        <v>4318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4319</v>
      </c>
      <c r="B14" s="4" t="s">
        <v>2645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4320</v>
      </c>
      <c r="B15" s="4" t="s">
        <v>4317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4316</v>
      </c>
      <c r="B16" s="4" t="s">
        <v>4321</v>
      </c>
      <c r="C16" s="4">
        <v>3.0</v>
      </c>
      <c r="D16" s="4">
        <v>3.0</v>
      </c>
      <c r="E16" s="4">
        <v>3.0</v>
      </c>
      <c r="F16" s="4">
        <v>3.0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4320</v>
      </c>
      <c r="B17" s="4" t="s">
        <v>4322</v>
      </c>
      <c r="C17" s="4">
        <v>2.0</v>
      </c>
      <c r="D17" s="4">
        <v>4.0</v>
      </c>
      <c r="E17" s="4">
        <v>2.0</v>
      </c>
      <c r="F17" s="4">
        <v>4.0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4323</v>
      </c>
      <c r="B18" s="4" t="s">
        <v>4324</v>
      </c>
      <c r="C18" s="4">
        <v>5.0</v>
      </c>
      <c r="D18" s="4">
        <v>15.0</v>
      </c>
      <c r="E18" s="4">
        <v>10.0</v>
      </c>
      <c r="F18" s="4">
        <v>15.0</v>
      </c>
      <c r="G18" s="4" t="b">
        <v>0</v>
      </c>
      <c r="H18" s="4" t="b">
        <v>0</v>
      </c>
      <c r="I18" s="4" t="b">
        <v>0</v>
      </c>
      <c r="J18" s="4">
        <v>15.0</v>
      </c>
      <c r="K18" s="4">
        <v>10.0</v>
      </c>
      <c r="L18" s="4" t="s">
        <v>86</v>
      </c>
    </row>
    <row r="19">
      <c r="A19" s="4" t="s">
        <v>4316</v>
      </c>
      <c r="B19" s="4" t="s">
        <v>4325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4326</v>
      </c>
      <c r="B20" s="4" t="s">
        <v>4327</v>
      </c>
      <c r="C20" s="4">
        <v>2.0</v>
      </c>
      <c r="D20" s="4">
        <v>2.0</v>
      </c>
      <c r="E20" s="4">
        <v>2.0</v>
      </c>
      <c r="F20" s="4">
        <v>2.0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4320</v>
      </c>
      <c r="B21" s="4" t="s">
        <v>4325</v>
      </c>
      <c r="C21" s="4">
        <v>3.0</v>
      </c>
      <c r="D21" s="4">
        <v>3.0</v>
      </c>
      <c r="E21" s="4">
        <v>3.0</v>
      </c>
      <c r="F21" s="4">
        <v>3.0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4328</v>
      </c>
      <c r="B22" s="4" t="s">
        <v>4329</v>
      </c>
      <c r="C22" s="4">
        <v>3.0</v>
      </c>
      <c r="D22" s="4">
        <v>3.0</v>
      </c>
      <c r="E22" s="4">
        <v>3.0</v>
      </c>
      <c r="F22" s="4">
        <v>3.0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4330</v>
      </c>
      <c r="B23" s="4" t="s">
        <v>4331</v>
      </c>
      <c r="C23" s="4">
        <v>2.0</v>
      </c>
      <c r="D23" s="4">
        <v>4.0</v>
      </c>
      <c r="E23" s="4">
        <v>3.0</v>
      </c>
      <c r="F23" s="4">
        <v>4.0</v>
      </c>
      <c r="G23" s="4" t="b">
        <v>1</v>
      </c>
      <c r="H23" s="4" t="b">
        <v>1</v>
      </c>
      <c r="I23" s="4" t="b">
        <v>0</v>
      </c>
      <c r="J23" s="4">
        <v>3.0</v>
      </c>
      <c r="K23" s="4">
        <v>2.0</v>
      </c>
      <c r="L23" s="4" t="s">
        <v>86</v>
      </c>
    </row>
    <row r="24" ht="15.75" customHeight="1">
      <c r="A24" s="4" t="s">
        <v>4332</v>
      </c>
      <c r="B24" s="4" t="s">
        <v>4333</v>
      </c>
      <c r="C24" s="4">
        <v>12.0</v>
      </c>
      <c r="D24" s="4">
        <v>12.0</v>
      </c>
      <c r="E24" s="4">
        <v>12.0</v>
      </c>
      <c r="F24" s="4">
        <v>12.0</v>
      </c>
      <c r="G24" s="4" t="b">
        <v>1</v>
      </c>
      <c r="H24" s="4" t="b">
        <v>1</v>
      </c>
      <c r="I24" s="4" t="b">
        <v>1</v>
      </c>
      <c r="J24" s="4">
        <v>1.0</v>
      </c>
      <c r="K24" s="4">
        <v>1.0</v>
      </c>
      <c r="L24" s="4" t="s">
        <v>4334</v>
      </c>
    </row>
    <row r="25" ht="15.75" customHeight="1">
      <c r="A25" s="4" t="s">
        <v>4323</v>
      </c>
      <c r="B25" s="4" t="s">
        <v>4335</v>
      </c>
      <c r="C25" s="4">
        <v>6.0</v>
      </c>
      <c r="D25" s="4">
        <v>6.0</v>
      </c>
      <c r="E25" s="4">
        <v>6.0</v>
      </c>
      <c r="F25" s="4">
        <v>6.0</v>
      </c>
      <c r="G25" s="4" t="b">
        <v>1</v>
      </c>
      <c r="H25" s="4" t="b">
        <v>1</v>
      </c>
      <c r="I25" s="4" t="b">
        <v>1</v>
      </c>
      <c r="J25" s="4">
        <v>1.0</v>
      </c>
      <c r="K25" s="4">
        <v>1.0</v>
      </c>
      <c r="L25" s="4" t="s">
        <v>4336</v>
      </c>
    </row>
    <row r="26" ht="15.75" customHeight="1">
      <c r="A26" s="4" t="s">
        <v>4337</v>
      </c>
      <c r="B26" s="4" t="s">
        <v>4338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4339</v>
      </c>
      <c r="B27" s="4" t="s">
        <v>4340</v>
      </c>
      <c r="C27" s="4">
        <v>2.0</v>
      </c>
      <c r="D27" s="4">
        <v>2.0</v>
      </c>
      <c r="E27" s="4">
        <v>2.0</v>
      </c>
      <c r="F27" s="4">
        <v>2.0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4341</v>
      </c>
      <c r="B28" s="4" t="s">
        <v>100</v>
      </c>
      <c r="C28" s="4">
        <v>2.0</v>
      </c>
      <c r="D28" s="4">
        <v>2.0</v>
      </c>
      <c r="E28" s="4">
        <v>2.0</v>
      </c>
      <c r="F28" s="4">
        <v>2.0</v>
      </c>
      <c r="G28" s="4" t="b">
        <v>0</v>
      </c>
      <c r="H28" s="4" t="b">
        <v>0</v>
      </c>
      <c r="I28" s="4" t="b">
        <v>0</v>
      </c>
      <c r="J28" s="4">
        <v>0.0</v>
      </c>
      <c r="K28" s="4">
        <v>0.0</v>
      </c>
      <c r="L28" s="4" t="s">
        <v>86</v>
      </c>
    </row>
    <row r="29" ht="15.75" customHeight="1">
      <c r="A29" s="4" t="s">
        <v>4301</v>
      </c>
      <c r="B29" s="4" t="s">
        <v>4342</v>
      </c>
      <c r="C29" s="4">
        <v>3.0</v>
      </c>
      <c r="D29" s="4">
        <v>3.0</v>
      </c>
      <c r="E29" s="4">
        <v>3.0</v>
      </c>
      <c r="F29" s="4">
        <v>3.0</v>
      </c>
      <c r="G29" s="4" t="b">
        <v>1</v>
      </c>
      <c r="H29" s="4" t="b">
        <v>1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4343</v>
      </c>
      <c r="B30" s="4" t="s">
        <v>4344</v>
      </c>
      <c r="C30" s="4">
        <v>4.0</v>
      </c>
      <c r="D30" s="4">
        <v>4.0</v>
      </c>
      <c r="E30" s="4">
        <v>4.0</v>
      </c>
      <c r="F30" s="4">
        <v>4.0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4337</v>
      </c>
      <c r="B31" s="4" t="s">
        <v>4345</v>
      </c>
      <c r="C31" s="4">
        <v>2.0</v>
      </c>
      <c r="D31" s="4">
        <v>2.0</v>
      </c>
      <c r="E31" s="4">
        <v>2.0</v>
      </c>
      <c r="F31" s="4">
        <v>2.0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4308</v>
      </c>
      <c r="B32" s="4" t="s">
        <v>4346</v>
      </c>
      <c r="C32" s="4">
        <v>2.0</v>
      </c>
      <c r="D32" s="4">
        <v>3.0</v>
      </c>
      <c r="E32" s="4">
        <v>2.0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4328</v>
      </c>
      <c r="B33" s="4" t="s">
        <v>4347</v>
      </c>
      <c r="C33" s="4">
        <v>4.0</v>
      </c>
      <c r="D33" s="4">
        <v>4.0</v>
      </c>
      <c r="E33" s="4">
        <v>4.0</v>
      </c>
      <c r="F33" s="4">
        <v>4.0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4348</v>
      </c>
      <c r="B34" s="4" t="s">
        <v>4349</v>
      </c>
      <c r="C34" s="4">
        <v>2.0</v>
      </c>
      <c r="D34" s="4">
        <v>2.0</v>
      </c>
      <c r="E34" s="4">
        <v>2.0</v>
      </c>
      <c r="F34" s="4">
        <v>2.0</v>
      </c>
      <c r="G34" s="4" t="b">
        <v>0</v>
      </c>
      <c r="H34" s="4" t="b">
        <v>0</v>
      </c>
      <c r="I34" s="4" t="b">
        <v>0</v>
      </c>
      <c r="J34" s="4">
        <v>0.0</v>
      </c>
      <c r="K34" s="4">
        <v>0.0</v>
      </c>
      <c r="L34" s="4" t="s">
        <v>86</v>
      </c>
    </row>
    <row r="35" ht="15.75" customHeight="1">
      <c r="A35" s="4" t="s">
        <v>4316</v>
      </c>
      <c r="B35" s="4" t="s">
        <v>4322</v>
      </c>
      <c r="C35" s="4">
        <v>2.0</v>
      </c>
      <c r="D35" s="4">
        <v>4.0</v>
      </c>
      <c r="E35" s="4">
        <v>2.0</v>
      </c>
      <c r="F35" s="4">
        <v>4.0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4326</v>
      </c>
      <c r="B36" s="4" t="s">
        <v>4350</v>
      </c>
      <c r="C36" s="4">
        <v>2.0</v>
      </c>
      <c r="D36" s="4">
        <v>2.0</v>
      </c>
      <c r="E36" s="4">
        <v>2.0</v>
      </c>
      <c r="F36" s="4">
        <v>2.0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4351</v>
      </c>
      <c r="B37" s="4" t="s">
        <v>4342</v>
      </c>
      <c r="C37" s="4">
        <v>3.0</v>
      </c>
      <c r="D37" s="4">
        <v>3.0</v>
      </c>
      <c r="E37" s="4">
        <v>3.0</v>
      </c>
      <c r="F37" s="4">
        <v>3.0</v>
      </c>
      <c r="G37" s="4" t="b">
        <v>1</v>
      </c>
      <c r="H37" s="4" t="b">
        <v>1</v>
      </c>
      <c r="I37" s="4" t="b">
        <v>0</v>
      </c>
      <c r="J37" s="4">
        <v>1.0</v>
      </c>
      <c r="K37" s="4">
        <v>1.0</v>
      </c>
      <c r="L37" s="4" t="s">
        <v>86</v>
      </c>
    </row>
    <row r="38" ht="15.75" customHeight="1">
      <c r="A38" s="4" t="s">
        <v>4305</v>
      </c>
      <c r="B38" s="4" t="s">
        <v>4352</v>
      </c>
      <c r="C38" s="4">
        <v>4.0</v>
      </c>
      <c r="D38" s="4">
        <v>4.0</v>
      </c>
      <c r="E38" s="4">
        <v>4.0</v>
      </c>
      <c r="F38" s="4">
        <v>4.0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4316</v>
      </c>
      <c r="B39" s="4" t="s">
        <v>4353</v>
      </c>
      <c r="C39" s="4">
        <v>3.0</v>
      </c>
      <c r="D39" s="4">
        <v>3.0</v>
      </c>
      <c r="E39" s="4">
        <v>3.0</v>
      </c>
      <c r="F39" s="4">
        <v>3.0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4320</v>
      </c>
      <c r="B40" s="4" t="s">
        <v>4318</v>
      </c>
      <c r="C40" s="4">
        <v>3.0</v>
      </c>
      <c r="D40" s="4">
        <v>3.0</v>
      </c>
      <c r="E40" s="4">
        <v>3.0</v>
      </c>
      <c r="F40" s="4">
        <v>3.0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4320</v>
      </c>
      <c r="B41" s="4" t="s">
        <v>4354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4355</v>
      </c>
      <c r="B42" s="4" t="s">
        <v>4356</v>
      </c>
      <c r="C42" s="4">
        <v>3.0</v>
      </c>
      <c r="D42" s="4">
        <v>3.0</v>
      </c>
      <c r="E42" s="4">
        <v>3.0</v>
      </c>
      <c r="F42" s="4">
        <v>3.0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4332</v>
      </c>
      <c r="B43" s="4" t="s">
        <v>4357</v>
      </c>
      <c r="C43" s="4">
        <v>2.0</v>
      </c>
      <c r="D43" s="4">
        <v>2.0</v>
      </c>
      <c r="E43" s="4">
        <v>2.0</v>
      </c>
      <c r="F43" s="4">
        <v>2.0</v>
      </c>
      <c r="G43" s="4" t="b">
        <v>1</v>
      </c>
      <c r="H43" s="4" t="b">
        <v>1</v>
      </c>
      <c r="I43" s="4" t="b">
        <v>1</v>
      </c>
      <c r="J43" s="4">
        <v>1.0</v>
      </c>
      <c r="K43" s="4">
        <v>1.0</v>
      </c>
      <c r="L43" s="4" t="s">
        <v>4358</v>
      </c>
    </row>
    <row r="44" ht="15.75" customHeight="1">
      <c r="A44" s="4" t="s">
        <v>4316</v>
      </c>
      <c r="B44" s="4" t="s">
        <v>4359</v>
      </c>
      <c r="C44" s="4">
        <v>3.0</v>
      </c>
      <c r="D44" s="4">
        <v>3.0</v>
      </c>
      <c r="E44" s="4">
        <v>3.0</v>
      </c>
      <c r="F44" s="4">
        <v>3.0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4341</v>
      </c>
      <c r="B45" s="4" t="s">
        <v>4360</v>
      </c>
      <c r="C45" s="4">
        <v>2.0</v>
      </c>
      <c r="D45" s="4">
        <v>2.0</v>
      </c>
      <c r="E45" s="4">
        <v>2.0</v>
      </c>
      <c r="F45" s="4">
        <v>2.0</v>
      </c>
      <c r="G45" s="4" t="b">
        <v>0</v>
      </c>
      <c r="H45" s="4" t="b">
        <v>0</v>
      </c>
      <c r="I45" s="4" t="b">
        <v>0</v>
      </c>
      <c r="J45" s="4">
        <v>0.0</v>
      </c>
      <c r="K45" s="4">
        <v>0.0</v>
      </c>
      <c r="L45" s="4" t="s">
        <v>86</v>
      </c>
    </row>
    <row r="46" ht="15.75" customHeight="1">
      <c r="A46" s="4" t="s">
        <v>4361</v>
      </c>
      <c r="B46" s="4" t="s">
        <v>4362</v>
      </c>
      <c r="C46" s="4">
        <v>2.0</v>
      </c>
      <c r="D46" s="4">
        <v>2.0</v>
      </c>
      <c r="E46" s="4">
        <v>2.0</v>
      </c>
      <c r="F46" s="4">
        <v>2.0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4337</v>
      </c>
      <c r="B47" s="4" t="s">
        <v>4363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4364</v>
      </c>
      <c r="B48" s="4" t="s">
        <v>4365</v>
      </c>
      <c r="C48" s="4">
        <v>2.0</v>
      </c>
      <c r="D48" s="4">
        <v>5.0</v>
      </c>
      <c r="E48" s="4">
        <v>2.0</v>
      </c>
      <c r="F48" s="4">
        <v>5.0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4326</v>
      </c>
      <c r="B49" s="4" t="s">
        <v>4366</v>
      </c>
      <c r="C49" s="4">
        <v>2.0</v>
      </c>
      <c r="D49" s="4">
        <v>2.0</v>
      </c>
      <c r="E49" s="4">
        <v>2.0</v>
      </c>
      <c r="F49" s="4">
        <v>2.0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4319</v>
      </c>
      <c r="B50" s="4" t="s">
        <v>4367</v>
      </c>
      <c r="C50" s="4">
        <v>2.0</v>
      </c>
      <c r="D50" s="4">
        <v>2.0</v>
      </c>
      <c r="E50" s="4">
        <v>2.0</v>
      </c>
      <c r="F50" s="4">
        <v>2.0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4368</v>
      </c>
      <c r="B51" s="4" t="s">
        <v>4369</v>
      </c>
      <c r="C51" s="4">
        <v>3.0</v>
      </c>
      <c r="D51" s="4">
        <v>3.0</v>
      </c>
      <c r="E51" s="4">
        <v>3.0</v>
      </c>
      <c r="F51" s="4">
        <v>3.0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4370</v>
      </c>
      <c r="B52" s="4" t="s">
        <v>176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4371</v>
      </c>
      <c r="B53" s="4" t="s">
        <v>4372</v>
      </c>
      <c r="C53" s="4">
        <v>2.0</v>
      </c>
      <c r="D53" s="4">
        <v>8.0</v>
      </c>
      <c r="E53" s="4">
        <v>4.0</v>
      </c>
      <c r="F53" s="4">
        <v>8.0</v>
      </c>
      <c r="G53" s="4" t="b">
        <v>0</v>
      </c>
      <c r="H53" s="4" t="b">
        <v>0</v>
      </c>
      <c r="I53" s="4" t="b">
        <v>0</v>
      </c>
      <c r="J53" s="4">
        <v>0.0</v>
      </c>
      <c r="K53" s="4">
        <v>0.0</v>
      </c>
      <c r="L53" s="4" t="s">
        <v>86</v>
      </c>
    </row>
    <row r="54" ht="15.75" customHeight="1">
      <c r="A54" s="4" t="s">
        <v>4332</v>
      </c>
      <c r="B54" s="4" t="s">
        <v>4373</v>
      </c>
      <c r="C54" s="4">
        <v>8.0</v>
      </c>
      <c r="D54" s="4">
        <v>8.0</v>
      </c>
      <c r="E54" s="4">
        <v>8.0</v>
      </c>
      <c r="F54" s="4">
        <v>8.0</v>
      </c>
      <c r="G54" s="4" t="b">
        <v>0</v>
      </c>
      <c r="H54" s="4" t="b">
        <v>0</v>
      </c>
      <c r="I54" s="4" t="b">
        <v>0</v>
      </c>
      <c r="J54" s="4">
        <v>8.0</v>
      </c>
      <c r="K54" s="4">
        <v>8.0</v>
      </c>
      <c r="L54" s="4" t="s">
        <v>86</v>
      </c>
    </row>
    <row r="55" ht="15.75" customHeight="1">
      <c r="A55" s="4" t="s">
        <v>4330</v>
      </c>
      <c r="B55" s="4" t="s">
        <v>4374</v>
      </c>
      <c r="C55" s="4">
        <v>2.0</v>
      </c>
      <c r="D55" s="4">
        <v>4.0</v>
      </c>
      <c r="E55" s="4">
        <v>3.0</v>
      </c>
      <c r="F55" s="4">
        <v>4.0</v>
      </c>
      <c r="G55" s="4" t="b">
        <v>1</v>
      </c>
      <c r="H55" s="4" t="b">
        <v>1</v>
      </c>
      <c r="I55" s="4" t="b">
        <v>1</v>
      </c>
      <c r="J55" s="4">
        <v>4.0</v>
      </c>
      <c r="K55" s="4">
        <v>3.0</v>
      </c>
      <c r="L55" s="4" t="s">
        <v>4375</v>
      </c>
    </row>
    <row r="56" ht="15.75" customHeight="1">
      <c r="A56" s="4" t="s">
        <v>4337</v>
      </c>
      <c r="B56" s="4" t="s">
        <v>4376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4319</v>
      </c>
      <c r="B57" s="4" t="s">
        <v>4377</v>
      </c>
      <c r="C57" s="4">
        <v>2.0</v>
      </c>
      <c r="D57" s="4">
        <v>2.0</v>
      </c>
      <c r="E57" s="4">
        <v>2.0</v>
      </c>
      <c r="F57" s="4">
        <v>2.0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4368</v>
      </c>
      <c r="B58" s="4" t="s">
        <v>4378</v>
      </c>
      <c r="C58" s="4">
        <v>3.0</v>
      </c>
      <c r="D58" s="4">
        <v>3.0</v>
      </c>
      <c r="E58" s="4">
        <v>3.0</v>
      </c>
      <c r="F58" s="4">
        <v>3.0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4379</v>
      </c>
      <c r="B59" s="4" t="s">
        <v>4380</v>
      </c>
      <c r="C59" s="4">
        <v>3.0</v>
      </c>
      <c r="D59" s="4">
        <v>3.0</v>
      </c>
      <c r="E59" s="4">
        <v>3.0</v>
      </c>
      <c r="F59" s="4">
        <v>3.0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4320</v>
      </c>
      <c r="B60" s="4" t="s">
        <v>4381</v>
      </c>
      <c r="C60" s="4">
        <v>2.0</v>
      </c>
      <c r="D60" s="4">
        <v>2.0</v>
      </c>
      <c r="E60" s="4">
        <v>2.0</v>
      </c>
      <c r="F60" s="4">
        <v>2.0</v>
      </c>
      <c r="G60" s="4" t="b">
        <v>0</v>
      </c>
      <c r="H60" s="4" t="b">
        <v>0</v>
      </c>
      <c r="I60" s="4" t="b">
        <v>0</v>
      </c>
      <c r="J60" s="4">
        <v>0.0</v>
      </c>
      <c r="K60" s="4">
        <v>0.0</v>
      </c>
      <c r="L60" s="4" t="s">
        <v>86</v>
      </c>
    </row>
    <row r="61" ht="15.75" customHeight="1">
      <c r="A61" s="4" t="s">
        <v>4337</v>
      </c>
      <c r="B61" s="4" t="s">
        <v>4382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4383</v>
      </c>
      <c r="B62" s="4" t="s">
        <v>1506</v>
      </c>
      <c r="C62" s="4">
        <v>5.0</v>
      </c>
      <c r="D62" s="4">
        <v>5.0</v>
      </c>
      <c r="E62" s="4">
        <v>5.0</v>
      </c>
      <c r="F62" s="4">
        <v>5.0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4384</v>
      </c>
      <c r="B63" s="4" t="s">
        <v>4385</v>
      </c>
      <c r="C63" s="4">
        <v>2.0</v>
      </c>
      <c r="D63" s="4">
        <v>3.0</v>
      </c>
      <c r="E63" s="4">
        <v>2.0</v>
      </c>
      <c r="F63" s="4">
        <v>3.0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4319</v>
      </c>
      <c r="B64" s="4" t="s">
        <v>4386</v>
      </c>
      <c r="C64" s="4">
        <v>2.0</v>
      </c>
      <c r="D64" s="4">
        <v>2.0</v>
      </c>
      <c r="E64" s="4">
        <v>2.0</v>
      </c>
      <c r="F64" s="4">
        <v>2.0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4370</v>
      </c>
      <c r="B65" s="4" t="s">
        <v>4324</v>
      </c>
      <c r="C65" s="4">
        <v>2.0</v>
      </c>
      <c r="D65" s="4">
        <v>3.0</v>
      </c>
      <c r="E65" s="4">
        <v>2.0</v>
      </c>
      <c r="F65" s="4">
        <v>3.0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4320</v>
      </c>
      <c r="B66" s="4" t="s">
        <v>4387</v>
      </c>
      <c r="C66" s="4">
        <v>6.0</v>
      </c>
      <c r="D66" s="4">
        <v>6.0</v>
      </c>
      <c r="E66" s="4">
        <v>6.0</v>
      </c>
      <c r="F66" s="4">
        <v>6.0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4337</v>
      </c>
      <c r="B67" s="4" t="s">
        <v>4388</v>
      </c>
      <c r="C67" s="4">
        <v>2.0</v>
      </c>
      <c r="D67" s="4">
        <v>2.0</v>
      </c>
      <c r="E67" s="4">
        <v>2.0</v>
      </c>
      <c r="F67" s="4">
        <v>2.0</v>
      </c>
      <c r="G67" s="4" t="b">
        <v>0</v>
      </c>
      <c r="H67" s="4" t="b">
        <v>0</v>
      </c>
      <c r="I67" s="4" t="b">
        <v>0</v>
      </c>
      <c r="J67" s="4">
        <v>0.0</v>
      </c>
      <c r="K67" s="4">
        <v>0.0</v>
      </c>
      <c r="L67" s="4" t="s">
        <v>86</v>
      </c>
    </row>
    <row r="68" ht="15.75" customHeight="1">
      <c r="A68" s="4" t="s">
        <v>4389</v>
      </c>
      <c r="B68" s="4" t="s">
        <v>4390</v>
      </c>
      <c r="C68" s="4">
        <v>2.0</v>
      </c>
      <c r="D68" s="4">
        <v>3.0</v>
      </c>
      <c r="E68" s="4">
        <v>2.0</v>
      </c>
      <c r="F68" s="4">
        <v>3.0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4370</v>
      </c>
      <c r="B69" s="4" t="s">
        <v>4391</v>
      </c>
      <c r="C69" s="4">
        <v>2.0</v>
      </c>
      <c r="D69" s="4">
        <v>3.0</v>
      </c>
      <c r="E69" s="4">
        <v>2.0</v>
      </c>
      <c r="F69" s="4">
        <v>3.0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4361</v>
      </c>
      <c r="B70" s="4" t="s">
        <v>1557</v>
      </c>
      <c r="C70" s="4">
        <v>3.0</v>
      </c>
      <c r="D70" s="4">
        <v>3.0</v>
      </c>
      <c r="E70" s="4">
        <v>3.0</v>
      </c>
      <c r="F70" s="4">
        <v>3.0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4320</v>
      </c>
      <c r="B71" s="4" t="s">
        <v>4359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4299</v>
      </c>
      <c r="B72" s="4" t="s">
        <v>4392</v>
      </c>
      <c r="C72" s="4">
        <v>3.0</v>
      </c>
      <c r="D72" s="4">
        <v>3.0</v>
      </c>
      <c r="E72" s="4">
        <v>3.0</v>
      </c>
      <c r="F72" s="4">
        <v>3.0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4330</v>
      </c>
      <c r="B73" s="4" t="s">
        <v>4393</v>
      </c>
      <c r="C73" s="4">
        <v>2.0</v>
      </c>
      <c r="D73" s="4">
        <v>4.0</v>
      </c>
      <c r="E73" s="4">
        <v>3.0</v>
      </c>
      <c r="F73" s="4">
        <v>4.0</v>
      </c>
      <c r="G73" s="4" t="b">
        <v>1</v>
      </c>
      <c r="H73" s="4" t="b">
        <v>1</v>
      </c>
      <c r="I73" s="4" t="b">
        <v>0</v>
      </c>
      <c r="J73" s="4">
        <v>3.0</v>
      </c>
      <c r="K73" s="4">
        <v>2.0</v>
      </c>
      <c r="L73" s="4" t="s">
        <v>86</v>
      </c>
    </row>
    <row r="74" ht="15.75" customHeight="1">
      <c r="A74" s="4" t="s">
        <v>4394</v>
      </c>
      <c r="B74" s="4" t="s">
        <v>4395</v>
      </c>
      <c r="C74" s="4">
        <v>2.0</v>
      </c>
      <c r="D74" s="4">
        <v>2.0</v>
      </c>
      <c r="E74" s="4">
        <v>2.0</v>
      </c>
      <c r="F74" s="4">
        <v>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4332</v>
      </c>
      <c r="B75" s="4" t="s">
        <v>4396</v>
      </c>
      <c r="C75" s="4">
        <v>3.0</v>
      </c>
      <c r="D75" s="4">
        <v>3.0</v>
      </c>
      <c r="E75" s="4">
        <v>3.0</v>
      </c>
      <c r="F75" s="4">
        <v>3.0</v>
      </c>
      <c r="G75" s="4" t="b">
        <v>1</v>
      </c>
      <c r="H75" s="4" t="b">
        <v>1</v>
      </c>
      <c r="I75" s="4" t="b">
        <v>0</v>
      </c>
      <c r="J75" s="4">
        <v>0.0</v>
      </c>
      <c r="K75" s="4">
        <v>0.0</v>
      </c>
      <c r="L75" s="4" t="s">
        <v>86</v>
      </c>
    </row>
    <row r="76" ht="15.75" customHeight="1">
      <c r="A76" s="4" t="s">
        <v>4326</v>
      </c>
      <c r="B76" s="4" t="s">
        <v>4386</v>
      </c>
      <c r="C76" s="4">
        <v>2.0</v>
      </c>
      <c r="D76" s="4">
        <v>2.0</v>
      </c>
      <c r="E76" s="4">
        <v>2.0</v>
      </c>
      <c r="F76" s="4">
        <v>2.0</v>
      </c>
      <c r="G76" s="4" t="b">
        <v>0</v>
      </c>
      <c r="H76" s="4" t="b">
        <v>0</v>
      </c>
      <c r="I76" s="4" t="b">
        <v>0</v>
      </c>
      <c r="J76" s="4">
        <v>0.0</v>
      </c>
      <c r="K76" s="4">
        <v>0.0</v>
      </c>
      <c r="L76" s="4" t="s">
        <v>86</v>
      </c>
    </row>
    <row r="77" ht="15.75" customHeight="1">
      <c r="A77" s="4" t="s">
        <v>4320</v>
      </c>
      <c r="B77" s="4" t="s">
        <v>4397</v>
      </c>
      <c r="C77" s="4">
        <v>3.0</v>
      </c>
      <c r="D77" s="4">
        <v>3.0</v>
      </c>
      <c r="E77" s="4">
        <v>3.0</v>
      </c>
      <c r="F77" s="4">
        <v>3.0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4364</v>
      </c>
      <c r="B78" s="4" t="s">
        <v>4398</v>
      </c>
      <c r="C78" s="4">
        <v>2.0</v>
      </c>
      <c r="D78" s="4">
        <v>4.0</v>
      </c>
      <c r="E78" s="4">
        <v>2.0</v>
      </c>
      <c r="F78" s="4">
        <v>4.0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4399</v>
      </c>
      <c r="B79" s="4" t="s">
        <v>4400</v>
      </c>
      <c r="C79" s="4">
        <v>2.0</v>
      </c>
      <c r="D79" s="4">
        <v>3.0</v>
      </c>
      <c r="E79" s="4">
        <v>2.0</v>
      </c>
      <c r="F79" s="4">
        <v>3.0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4326</v>
      </c>
      <c r="B80" s="4" t="s">
        <v>4377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4401</v>
      </c>
      <c r="B81" s="4" t="s">
        <v>4402</v>
      </c>
      <c r="C81" s="4">
        <v>3.0</v>
      </c>
      <c r="D81" s="4">
        <v>3.0</v>
      </c>
      <c r="E81" s="4">
        <v>3.0</v>
      </c>
      <c r="F81" s="4">
        <v>3.0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4355</v>
      </c>
      <c r="B82" s="4" t="s">
        <v>4403</v>
      </c>
      <c r="C82" s="4">
        <v>3.0</v>
      </c>
      <c r="D82" s="4">
        <v>3.0</v>
      </c>
      <c r="E82" s="4">
        <v>3.0</v>
      </c>
      <c r="F82" s="4">
        <v>3.0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4404</v>
      </c>
      <c r="B83" s="4" t="s">
        <v>2193</v>
      </c>
      <c r="C83" s="4">
        <v>2.0</v>
      </c>
      <c r="D83" s="4">
        <v>2.0</v>
      </c>
      <c r="E83" s="4">
        <v>2.0</v>
      </c>
      <c r="F83" s="4">
        <v>2.0</v>
      </c>
      <c r="G83" s="4" t="b">
        <v>0</v>
      </c>
      <c r="H83" s="4" t="b">
        <v>0</v>
      </c>
      <c r="I83" s="4" t="b">
        <v>0</v>
      </c>
      <c r="J83" s="4">
        <v>0.0</v>
      </c>
      <c r="K83" s="4">
        <v>0.0</v>
      </c>
      <c r="L83" s="4" t="s">
        <v>86</v>
      </c>
    </row>
    <row r="84" ht="15.75" customHeight="1">
      <c r="A84" s="4" t="s">
        <v>4401</v>
      </c>
      <c r="B84" s="4" t="s">
        <v>4405</v>
      </c>
      <c r="C84" s="4">
        <v>3.0</v>
      </c>
      <c r="D84" s="4">
        <v>3.0</v>
      </c>
      <c r="E84" s="4">
        <v>3.0</v>
      </c>
      <c r="F84" s="4">
        <v>3.0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4319</v>
      </c>
      <c r="B85" s="4" t="s">
        <v>4350</v>
      </c>
      <c r="C85" s="4">
        <v>2.0</v>
      </c>
      <c r="D85" s="4">
        <v>2.0</v>
      </c>
      <c r="E85" s="4">
        <v>2.0</v>
      </c>
      <c r="F85" s="4">
        <v>2.0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86</v>
      </c>
    </row>
    <row r="86" ht="15.75" customHeight="1">
      <c r="A86" s="4" t="s">
        <v>4364</v>
      </c>
      <c r="B86" s="4" t="s">
        <v>100</v>
      </c>
      <c r="C86" s="4">
        <v>3.0</v>
      </c>
      <c r="D86" s="4">
        <v>3.0</v>
      </c>
      <c r="E86" s="4">
        <v>3.0</v>
      </c>
      <c r="F86" s="4">
        <v>3.0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4319</v>
      </c>
      <c r="B87" s="4" t="s">
        <v>4327</v>
      </c>
      <c r="C87" s="4">
        <v>2.0</v>
      </c>
      <c r="D87" s="4">
        <v>2.0</v>
      </c>
      <c r="E87" s="4">
        <v>2.0</v>
      </c>
      <c r="F87" s="4">
        <v>2.0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4323</v>
      </c>
      <c r="B88" s="4" t="s">
        <v>4406</v>
      </c>
      <c r="C88" s="4">
        <v>11.0</v>
      </c>
      <c r="D88" s="4">
        <v>11.0</v>
      </c>
      <c r="E88" s="4">
        <v>11.0</v>
      </c>
      <c r="F88" s="4">
        <v>11.0</v>
      </c>
      <c r="G88" s="4" t="b">
        <v>0</v>
      </c>
      <c r="H88" s="4" t="b">
        <v>0</v>
      </c>
      <c r="I88" s="4" t="b">
        <v>0</v>
      </c>
      <c r="J88" s="4">
        <v>11.0</v>
      </c>
      <c r="K88" s="4">
        <v>11.0</v>
      </c>
      <c r="L88" s="4" t="s">
        <v>86</v>
      </c>
    </row>
    <row r="89" ht="15.75" customHeight="1">
      <c r="A89" s="4" t="s">
        <v>4337</v>
      </c>
      <c r="B89" s="4" t="s">
        <v>4407</v>
      </c>
      <c r="C89" s="4">
        <v>4.0</v>
      </c>
      <c r="D89" s="4">
        <v>4.0</v>
      </c>
      <c r="E89" s="4">
        <v>4.0</v>
      </c>
      <c r="F89" s="4">
        <v>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4320</v>
      </c>
      <c r="B90" s="4" t="s">
        <v>4321</v>
      </c>
      <c r="C90" s="4">
        <v>3.0</v>
      </c>
      <c r="D90" s="4">
        <v>3.0</v>
      </c>
      <c r="E90" s="4">
        <v>3.0</v>
      </c>
      <c r="F90" s="4">
        <v>3.0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4337</v>
      </c>
      <c r="B91" s="4" t="s">
        <v>4408</v>
      </c>
      <c r="C91" s="4">
        <v>4.0</v>
      </c>
      <c r="D91" s="4">
        <v>4.0</v>
      </c>
      <c r="E91" s="4">
        <v>4.0</v>
      </c>
      <c r="F91" s="4">
        <v>4.0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4337</v>
      </c>
      <c r="B92" s="4" t="s">
        <v>4409</v>
      </c>
      <c r="C92" s="4">
        <v>2.0</v>
      </c>
      <c r="D92" s="4">
        <v>2.0</v>
      </c>
      <c r="E92" s="4">
        <v>2.0</v>
      </c>
      <c r="F92" s="4">
        <v>2.0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4410</v>
      </c>
      <c r="B93" s="4" t="s">
        <v>4302</v>
      </c>
      <c r="C93" s="4">
        <v>5.0</v>
      </c>
      <c r="D93" s="4">
        <v>5.0</v>
      </c>
      <c r="E93" s="4">
        <v>5.0</v>
      </c>
      <c r="F93" s="4">
        <v>5.0</v>
      </c>
      <c r="G93" s="4" t="b">
        <v>1</v>
      </c>
      <c r="H93" s="4" t="b">
        <v>1</v>
      </c>
      <c r="I93" s="4" t="b">
        <v>1</v>
      </c>
      <c r="J93" s="4">
        <v>3.0</v>
      </c>
      <c r="K93" s="4">
        <v>3.0</v>
      </c>
      <c r="L93" s="4" t="s">
        <v>4303</v>
      </c>
    </row>
    <row r="94" ht="15.75" customHeight="1">
      <c r="A94" s="4" t="s">
        <v>4316</v>
      </c>
      <c r="B94" s="4" t="s">
        <v>4354</v>
      </c>
      <c r="C94" s="4">
        <v>3.0</v>
      </c>
      <c r="D94" s="4">
        <v>3.0</v>
      </c>
      <c r="E94" s="4">
        <v>3.0</v>
      </c>
      <c r="F94" s="4">
        <v>3.0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4351</v>
      </c>
      <c r="B95" s="4" t="s">
        <v>4302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1.0</v>
      </c>
      <c r="K95" s="4">
        <v>1.0</v>
      </c>
      <c r="L95" s="4" t="s">
        <v>4411</v>
      </c>
    </row>
    <row r="96" ht="15.75" customHeight="1">
      <c r="A96" s="4" t="s">
        <v>4332</v>
      </c>
      <c r="B96" s="4" t="s">
        <v>4412</v>
      </c>
      <c r="C96" s="4">
        <v>6.0</v>
      </c>
      <c r="D96" s="4">
        <v>6.0</v>
      </c>
      <c r="E96" s="4">
        <v>6.0</v>
      </c>
      <c r="F96" s="4">
        <v>6.0</v>
      </c>
      <c r="G96" s="4" t="b">
        <v>1</v>
      </c>
      <c r="H96" s="4" t="b">
        <v>1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4384</v>
      </c>
      <c r="B97" s="4" t="s">
        <v>4413</v>
      </c>
      <c r="C97" s="4">
        <v>2.0</v>
      </c>
      <c r="D97" s="4">
        <v>3.0</v>
      </c>
      <c r="E97" s="4">
        <v>2.0</v>
      </c>
      <c r="F97" s="4">
        <v>3.0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4414</v>
      </c>
      <c r="B98" s="4" t="s">
        <v>4415</v>
      </c>
      <c r="C98" s="4">
        <v>3.0</v>
      </c>
      <c r="D98" s="4">
        <v>3.0</v>
      </c>
      <c r="E98" s="4">
        <v>3.0</v>
      </c>
      <c r="F98" s="4">
        <v>3.0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4337</v>
      </c>
      <c r="B99" s="4" t="s">
        <v>4416</v>
      </c>
      <c r="C99" s="4">
        <v>2.0</v>
      </c>
      <c r="D99" s="4">
        <v>2.0</v>
      </c>
      <c r="E99" s="4">
        <v>2.0</v>
      </c>
      <c r="F99" s="4">
        <v>2.0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4309</v>
      </c>
      <c r="B100" s="4" t="s">
        <v>4417</v>
      </c>
      <c r="C100" s="4">
        <v>4.0</v>
      </c>
      <c r="D100" s="4">
        <v>4.0</v>
      </c>
      <c r="E100" s="4">
        <v>4.0</v>
      </c>
      <c r="F100" s="4">
        <v>4.0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86</v>
      </c>
    </row>
    <row r="101" ht="15.75" customHeight="1">
      <c r="A101" s="4" t="s">
        <v>4326</v>
      </c>
      <c r="B101" s="4" t="s">
        <v>2645</v>
      </c>
      <c r="C101" s="4">
        <v>2.0</v>
      </c>
      <c r="D101" s="4">
        <v>2.0</v>
      </c>
      <c r="E101" s="4">
        <v>2.0</v>
      </c>
      <c r="F101" s="4">
        <v>2.0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4384</v>
      </c>
      <c r="B102" s="4" t="s">
        <v>4418</v>
      </c>
      <c r="C102" s="4">
        <v>2.0</v>
      </c>
      <c r="D102" s="4">
        <v>3.0</v>
      </c>
      <c r="E102" s="4">
        <v>2.0</v>
      </c>
      <c r="F102" s="4">
        <v>3.0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86</v>
      </c>
    </row>
    <row r="103" ht="15.75" customHeight="1">
      <c r="A103" s="4" t="s">
        <v>4410</v>
      </c>
      <c r="B103" s="4" t="s">
        <v>4342</v>
      </c>
      <c r="C103" s="4">
        <v>3.0</v>
      </c>
      <c r="D103" s="4">
        <v>3.0</v>
      </c>
      <c r="E103" s="4">
        <v>3.0</v>
      </c>
      <c r="F103" s="4">
        <v>3.0</v>
      </c>
      <c r="G103" s="4" t="b">
        <v>1</v>
      </c>
      <c r="H103" s="4" t="b">
        <v>1</v>
      </c>
      <c r="I103" s="4" t="b">
        <v>0</v>
      </c>
      <c r="J103" s="4">
        <v>0.0</v>
      </c>
      <c r="K103" s="4">
        <v>0.0</v>
      </c>
      <c r="L103" s="4" t="s">
        <v>86</v>
      </c>
    </row>
    <row r="104" ht="15.75" customHeight="1">
      <c r="A104" s="4" t="s">
        <v>4306</v>
      </c>
      <c r="B104" s="4" t="s">
        <v>4419</v>
      </c>
      <c r="C104" s="4">
        <v>3.0</v>
      </c>
      <c r="D104" s="4">
        <v>3.0</v>
      </c>
      <c r="E104" s="4">
        <v>3.0</v>
      </c>
      <c r="F104" s="4">
        <v>3.0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86</v>
      </c>
    </row>
    <row r="105" ht="15.75" customHeight="1">
      <c r="A105" s="4" t="s">
        <v>4420</v>
      </c>
      <c r="B105" s="4" t="s">
        <v>4421</v>
      </c>
      <c r="C105" s="4">
        <v>2.0</v>
      </c>
      <c r="D105" s="4">
        <v>2.0</v>
      </c>
      <c r="E105" s="4">
        <v>2.0</v>
      </c>
      <c r="F105" s="4">
        <v>2.0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86</v>
      </c>
    </row>
    <row r="106" ht="15.75" customHeight="1">
      <c r="A106" s="4" t="s">
        <v>4337</v>
      </c>
      <c r="B106" s="4" t="s">
        <v>4422</v>
      </c>
      <c r="C106" s="4">
        <v>2.0</v>
      </c>
      <c r="D106" s="4">
        <v>2.0</v>
      </c>
      <c r="E106" s="4">
        <v>2.0</v>
      </c>
      <c r="F106" s="4">
        <v>2.0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4320</v>
      </c>
      <c r="B107" s="4" t="s">
        <v>4353</v>
      </c>
      <c r="C107" s="4">
        <v>3.0</v>
      </c>
      <c r="D107" s="4">
        <v>3.0</v>
      </c>
      <c r="E107" s="4">
        <v>3.0</v>
      </c>
      <c r="F107" s="4">
        <v>3.0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4379</v>
      </c>
      <c r="B108" s="4" t="s">
        <v>4423</v>
      </c>
      <c r="C108" s="4">
        <v>3.0</v>
      </c>
      <c r="D108" s="4">
        <v>3.0</v>
      </c>
      <c r="E108" s="4">
        <v>3.0</v>
      </c>
      <c r="F108" s="4">
        <v>3.0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4414</v>
      </c>
      <c r="B109" s="4" t="s">
        <v>4424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4343</v>
      </c>
      <c r="B110" s="4" t="s">
        <v>4425</v>
      </c>
      <c r="C110" s="4">
        <v>4.0</v>
      </c>
      <c r="D110" s="4">
        <v>4.0</v>
      </c>
      <c r="E110" s="4">
        <v>4.0</v>
      </c>
      <c r="F110" s="4">
        <v>4.0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4305</v>
      </c>
      <c r="B111" s="4" t="s">
        <v>4426</v>
      </c>
      <c r="C111" s="4">
        <v>2.0</v>
      </c>
      <c r="D111" s="4">
        <v>2.0</v>
      </c>
      <c r="E111" s="4">
        <v>2.0</v>
      </c>
      <c r="F111" s="4">
        <v>2.0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86</v>
      </c>
    </row>
    <row r="112" ht="15.75" customHeight="1">
      <c r="A112" s="4" t="s">
        <v>4305</v>
      </c>
      <c r="B112" s="4" t="s">
        <v>4427</v>
      </c>
      <c r="C112" s="4">
        <v>2.0</v>
      </c>
      <c r="D112" s="4">
        <v>2.0</v>
      </c>
      <c r="E112" s="4">
        <v>2.0</v>
      </c>
      <c r="F112" s="4">
        <v>2.0</v>
      </c>
      <c r="G112" s="4" t="b">
        <v>0</v>
      </c>
      <c r="H112" s="4" t="b">
        <v>0</v>
      </c>
      <c r="I112" s="4" t="b">
        <v>0</v>
      </c>
      <c r="J112" s="4">
        <v>0.0</v>
      </c>
      <c r="K112" s="4">
        <v>0.0</v>
      </c>
      <c r="L112" s="4" t="s">
        <v>86</v>
      </c>
    </row>
    <row r="113" ht="15.75" customHeight="1">
      <c r="A113" s="4" t="s">
        <v>4323</v>
      </c>
      <c r="B113" s="4" t="s">
        <v>4428</v>
      </c>
      <c r="C113" s="4">
        <v>16.0</v>
      </c>
      <c r="D113" s="4">
        <v>16.0</v>
      </c>
      <c r="E113" s="4">
        <v>16.0</v>
      </c>
      <c r="F113" s="4">
        <v>16.0</v>
      </c>
      <c r="G113" s="4" t="b">
        <v>1</v>
      </c>
      <c r="H113" s="4" t="b">
        <v>1</v>
      </c>
      <c r="I113" s="4" t="b">
        <v>1</v>
      </c>
      <c r="J113" s="4">
        <v>2.0</v>
      </c>
      <c r="K113" s="4">
        <v>2.0</v>
      </c>
      <c r="L113" s="4" t="s">
        <v>4429</v>
      </c>
    </row>
    <row r="114" ht="15.75" customHeight="1">
      <c r="A114" s="4" t="s">
        <v>4314</v>
      </c>
      <c r="B114" s="4" t="s">
        <v>4430</v>
      </c>
      <c r="C114" s="4">
        <v>2.0</v>
      </c>
      <c r="D114" s="4">
        <v>2.0</v>
      </c>
      <c r="E114" s="4">
        <v>2.0</v>
      </c>
      <c r="F114" s="4">
        <v>2.0</v>
      </c>
      <c r="G114" s="4" t="b">
        <v>0</v>
      </c>
      <c r="H114" s="4" t="b">
        <v>0</v>
      </c>
      <c r="I114" s="4" t="b">
        <v>0</v>
      </c>
      <c r="J114" s="4">
        <v>0.0</v>
      </c>
      <c r="K114" s="4">
        <v>0.0</v>
      </c>
      <c r="L114" s="4" t="s">
        <v>86</v>
      </c>
    </row>
    <row r="115" ht="15.75" customHeight="1">
      <c r="A115" s="4" t="s">
        <v>4316</v>
      </c>
      <c r="B115" s="4" t="s">
        <v>4387</v>
      </c>
      <c r="C115" s="4">
        <v>6.0</v>
      </c>
      <c r="D115" s="4">
        <v>6.0</v>
      </c>
      <c r="E115" s="4">
        <v>6.0</v>
      </c>
      <c r="F115" s="4">
        <v>6.0</v>
      </c>
      <c r="G115" s="4" t="b">
        <v>0</v>
      </c>
      <c r="H115" s="4" t="b">
        <v>0</v>
      </c>
      <c r="I115" s="4" t="b">
        <v>0</v>
      </c>
      <c r="J115" s="4">
        <v>0.0</v>
      </c>
      <c r="K115" s="4">
        <v>0.0</v>
      </c>
      <c r="L115" s="4" t="s">
        <v>86</v>
      </c>
    </row>
    <row r="116" ht="15.75" customHeight="1">
      <c r="A116" s="4" t="s">
        <v>4316</v>
      </c>
      <c r="B116" s="4" t="s">
        <v>4381</v>
      </c>
      <c r="C116" s="4">
        <v>3.0</v>
      </c>
      <c r="D116" s="4">
        <v>6.0</v>
      </c>
      <c r="E116" s="4">
        <v>3.0</v>
      </c>
      <c r="F116" s="4">
        <v>6.0</v>
      </c>
      <c r="G116" s="4" t="b">
        <v>0</v>
      </c>
      <c r="H116" s="4" t="b">
        <v>0</v>
      </c>
      <c r="I116" s="4" t="b">
        <v>0</v>
      </c>
      <c r="J116" s="4">
        <v>0.0</v>
      </c>
      <c r="K116" s="4">
        <v>0.0</v>
      </c>
      <c r="L116" s="4" t="s">
        <v>86</v>
      </c>
    </row>
    <row r="117" ht="15.75" customHeight="1">
      <c r="A117" s="4" t="s">
        <v>4319</v>
      </c>
      <c r="B117" s="4" t="s">
        <v>4366</v>
      </c>
      <c r="C117" s="4">
        <v>2.0</v>
      </c>
      <c r="D117" s="4">
        <v>2.0</v>
      </c>
      <c r="E117" s="4">
        <v>2.0</v>
      </c>
      <c r="F117" s="4">
        <v>2.0</v>
      </c>
      <c r="G117" s="4" t="b">
        <v>0</v>
      </c>
      <c r="H117" s="4" t="b">
        <v>0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4316</v>
      </c>
      <c r="B118" s="4" t="s">
        <v>4397</v>
      </c>
      <c r="C118" s="4">
        <v>3.0</v>
      </c>
      <c r="D118" s="4">
        <v>3.0</v>
      </c>
      <c r="E118" s="4">
        <v>3.0</v>
      </c>
      <c r="F118" s="4">
        <v>3.0</v>
      </c>
      <c r="G118" s="4" t="b">
        <v>0</v>
      </c>
      <c r="H118" s="4" t="b">
        <v>0</v>
      </c>
      <c r="I118" s="4" t="b">
        <v>0</v>
      </c>
      <c r="J118" s="4">
        <v>0.0</v>
      </c>
      <c r="K118" s="4">
        <v>0.0</v>
      </c>
      <c r="L118" s="4" t="s">
        <v>86</v>
      </c>
    </row>
    <row r="119" ht="15.75" customHeight="1">
      <c r="A119" s="4" t="s">
        <v>4326</v>
      </c>
      <c r="B119" s="4" t="s">
        <v>4367</v>
      </c>
      <c r="C119" s="4">
        <v>2.0</v>
      </c>
      <c r="D119" s="4">
        <v>2.0</v>
      </c>
      <c r="E119" s="4">
        <v>2.0</v>
      </c>
      <c r="F119" s="4">
        <v>2.0</v>
      </c>
      <c r="G119" s="4" t="b">
        <v>0</v>
      </c>
      <c r="H119" s="4" t="b">
        <v>0</v>
      </c>
      <c r="I119" s="4" t="b">
        <v>0</v>
      </c>
      <c r="J119" s="4">
        <v>0.0</v>
      </c>
      <c r="K119" s="4">
        <v>0.0</v>
      </c>
      <c r="L119" s="4" t="s">
        <v>86</v>
      </c>
    </row>
    <row r="120" ht="15.75" customHeight="1">
      <c r="A120" s="4" t="s">
        <v>4431</v>
      </c>
      <c r="B120" s="4" t="s">
        <v>4432</v>
      </c>
      <c r="C120" s="4">
        <v>3.0</v>
      </c>
      <c r="D120" s="4">
        <v>3.0</v>
      </c>
      <c r="E120" s="4">
        <v>3.0</v>
      </c>
      <c r="F120" s="4">
        <v>3.0</v>
      </c>
      <c r="G120" s="4" t="b">
        <v>0</v>
      </c>
      <c r="H120" s="4" t="b">
        <v>0</v>
      </c>
      <c r="I120" s="4" t="b">
        <v>0</v>
      </c>
      <c r="J120" s="4">
        <v>0.0</v>
      </c>
      <c r="K120" s="4">
        <v>0.0</v>
      </c>
      <c r="L120" s="4" t="s">
        <v>86</v>
      </c>
    </row>
    <row r="121" ht="15.75" customHeight="1">
      <c r="A121" s="4" t="s">
        <v>4330</v>
      </c>
      <c r="B121" s="4" t="s">
        <v>4433</v>
      </c>
      <c r="C121" s="4">
        <v>2.0</v>
      </c>
      <c r="D121" s="4">
        <v>4.0</v>
      </c>
      <c r="E121" s="4">
        <v>3.0</v>
      </c>
      <c r="F121" s="4">
        <v>4.0</v>
      </c>
      <c r="G121" s="4" t="b">
        <v>1</v>
      </c>
      <c r="H121" s="4" t="b">
        <v>1</v>
      </c>
      <c r="I121" s="4" t="b">
        <v>1</v>
      </c>
      <c r="J121" s="4">
        <v>4.0</v>
      </c>
      <c r="K121" s="4">
        <v>3.0</v>
      </c>
      <c r="L121" s="4" t="s">
        <v>4434</v>
      </c>
    </row>
    <row r="122" ht="15.75" customHeight="1">
      <c r="A122" s="4" t="s">
        <v>4332</v>
      </c>
      <c r="B122" s="4" t="s">
        <v>4435</v>
      </c>
      <c r="C122" s="4">
        <v>6.0</v>
      </c>
      <c r="D122" s="4">
        <v>6.0</v>
      </c>
      <c r="E122" s="4">
        <v>6.0</v>
      </c>
      <c r="F122" s="4">
        <v>6.0</v>
      </c>
      <c r="G122" s="4" t="b">
        <v>1</v>
      </c>
      <c r="H122" s="4" t="b">
        <v>1</v>
      </c>
      <c r="I122" s="4" t="b">
        <v>1</v>
      </c>
      <c r="J122" s="4">
        <v>1.0</v>
      </c>
      <c r="K122" s="4">
        <v>1.0</v>
      </c>
      <c r="L122" s="4" t="s">
        <v>4436</v>
      </c>
    </row>
    <row r="123" ht="15.75" customHeight="1"/>
    <row r="124" ht="15.75" customHeight="1">
      <c r="A124" s="7" t="s">
        <v>124</v>
      </c>
    </row>
    <row r="125" ht="15.75" customHeight="1">
      <c r="A125" s="4" t="s">
        <v>125</v>
      </c>
      <c r="B125" s="4">
        <v>844.0</v>
      </c>
    </row>
    <row r="126" ht="15.75" customHeight="1">
      <c r="A126" s="4" t="s">
        <v>126</v>
      </c>
      <c r="B126" s="4">
        <v>121.0</v>
      </c>
    </row>
    <row r="127" ht="15.75" customHeight="1">
      <c r="A127" s="4" t="s">
        <v>127</v>
      </c>
      <c r="B127" s="4">
        <v>14.336492890995261</v>
      </c>
    </row>
    <row r="128" ht="15.75" customHeight="1">
      <c r="A128" s="4" t="s">
        <v>128</v>
      </c>
      <c r="B128" s="4">
        <v>375.0</v>
      </c>
    </row>
    <row r="129" ht="15.75" customHeight="1">
      <c r="A129" s="4" t="s">
        <v>129</v>
      </c>
      <c r="B129" s="4">
        <v>12.0</v>
      </c>
    </row>
    <row r="130" ht="15.75" customHeight="1">
      <c r="A130" s="4" t="s">
        <v>130</v>
      </c>
      <c r="B130" s="4">
        <v>12.0</v>
      </c>
    </row>
    <row r="131" ht="15.75" customHeight="1">
      <c r="A131" s="4" t="s">
        <v>131</v>
      </c>
      <c r="B131" s="4">
        <v>313.0</v>
      </c>
    </row>
    <row r="132" ht="15.75" customHeight="1">
      <c r="A132" s="4" t="s">
        <v>132</v>
      </c>
      <c r="B132" s="4">
        <v>100.0</v>
      </c>
    </row>
    <row r="133" ht="15.75" customHeight="1">
      <c r="A133" s="4" t="s">
        <v>133</v>
      </c>
      <c r="B133" s="4">
        <f>SUM(D2:D122)</f>
        <v>420</v>
      </c>
    </row>
    <row r="134" ht="15.75" customHeight="1">
      <c r="A134" s="4" t="s">
        <v>134</v>
      </c>
      <c r="B134" s="4">
        <f t="array" ref="B134">SUM(IF(H2:H122=TRUE,J2:J122,F2:F122))</f>
        <v>358</v>
      </c>
    </row>
    <row r="135" ht="15.75" customHeight="1">
      <c r="A135" s="4" t="s">
        <v>135</v>
      </c>
      <c r="B135" s="4">
        <v>6.583333333333333</v>
      </c>
    </row>
    <row r="136" ht="15.75" customHeight="1">
      <c r="A136" s="4" t="s">
        <v>136</v>
      </c>
      <c r="B136" s="4">
        <v>997.0</v>
      </c>
    </row>
    <row r="137" ht="15.75" customHeight="1">
      <c r="A137" s="4" t="s">
        <v>137</v>
      </c>
      <c r="B137" s="4">
        <v>2110.0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8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4437</v>
      </c>
      <c r="B2" s="4" t="s">
        <v>4438</v>
      </c>
      <c r="C2" s="4">
        <v>24.0</v>
      </c>
      <c r="D2" s="4">
        <v>24.0</v>
      </c>
      <c r="E2" s="4">
        <v>24.0</v>
      </c>
      <c r="F2" s="4">
        <v>24.0</v>
      </c>
      <c r="G2" s="4" t="b">
        <v>1</v>
      </c>
      <c r="H2" s="4" t="b">
        <v>1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4439</v>
      </c>
      <c r="B3" s="4" t="s">
        <v>4440</v>
      </c>
      <c r="C3" s="4">
        <v>5.0</v>
      </c>
      <c r="D3" s="4">
        <v>5.0</v>
      </c>
      <c r="E3" s="4">
        <v>5.0</v>
      </c>
      <c r="F3" s="4">
        <v>5.0</v>
      </c>
      <c r="G3" s="4" t="b">
        <v>1</v>
      </c>
      <c r="H3" s="4" t="b">
        <v>1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4441</v>
      </c>
      <c r="B4" s="4" t="s">
        <v>4442</v>
      </c>
      <c r="C4" s="4">
        <v>3.0</v>
      </c>
      <c r="D4" s="4">
        <v>3.0</v>
      </c>
      <c r="E4" s="4">
        <v>3.0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4443</v>
      </c>
    </row>
    <row r="5">
      <c r="A5" s="4" t="s">
        <v>4437</v>
      </c>
      <c r="B5" s="4" t="s">
        <v>4444</v>
      </c>
      <c r="C5" s="4">
        <v>4.0</v>
      </c>
      <c r="D5" s="4">
        <v>4.0</v>
      </c>
      <c r="E5" s="4">
        <v>4.0</v>
      </c>
      <c r="F5" s="4">
        <v>4.0</v>
      </c>
      <c r="G5" s="4" t="b">
        <v>1</v>
      </c>
      <c r="H5" s="4" t="b">
        <v>1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4445</v>
      </c>
      <c r="B6" s="4" t="s">
        <v>4446</v>
      </c>
      <c r="C6" s="4">
        <v>12.0</v>
      </c>
      <c r="D6" s="4">
        <v>12.0</v>
      </c>
      <c r="E6" s="4">
        <v>12.0</v>
      </c>
      <c r="F6" s="4">
        <v>12.0</v>
      </c>
      <c r="G6" s="4" t="b">
        <v>1</v>
      </c>
      <c r="H6" s="4" t="b">
        <v>1</v>
      </c>
      <c r="I6" s="4" t="b">
        <v>1</v>
      </c>
      <c r="J6" s="4">
        <v>1.0</v>
      </c>
      <c r="K6" s="4">
        <v>1.0</v>
      </c>
      <c r="L6" s="4" t="s">
        <v>4447</v>
      </c>
    </row>
    <row r="7">
      <c r="A7" s="4" t="s">
        <v>4448</v>
      </c>
      <c r="B7" s="4" t="s">
        <v>4449</v>
      </c>
      <c r="C7" s="4">
        <v>14.0</v>
      </c>
      <c r="D7" s="4">
        <v>14.0</v>
      </c>
      <c r="E7" s="4">
        <v>14.0</v>
      </c>
      <c r="F7" s="4">
        <v>14.0</v>
      </c>
      <c r="G7" s="4" t="b">
        <v>1</v>
      </c>
      <c r="H7" s="4" t="b">
        <v>1</v>
      </c>
      <c r="I7" s="4" t="b">
        <v>1</v>
      </c>
      <c r="J7" s="4">
        <v>1.0</v>
      </c>
      <c r="K7" s="4">
        <v>1.0</v>
      </c>
      <c r="L7" s="4" t="s">
        <v>4450</v>
      </c>
    </row>
    <row r="8">
      <c r="A8" s="4" t="s">
        <v>4451</v>
      </c>
      <c r="B8" s="4" t="s">
        <v>4452</v>
      </c>
      <c r="C8" s="4">
        <v>54.0</v>
      </c>
      <c r="D8" s="4">
        <v>78.0</v>
      </c>
      <c r="E8" s="4">
        <v>76.0</v>
      </c>
      <c r="F8" s="4">
        <v>78.0</v>
      </c>
      <c r="G8" s="4" t="b">
        <v>1</v>
      </c>
      <c r="H8" s="4" t="b">
        <v>1</v>
      </c>
      <c r="I8" s="4" t="b">
        <v>1</v>
      </c>
      <c r="J8" s="4">
        <v>27.0</v>
      </c>
      <c r="K8" s="4">
        <v>25.0</v>
      </c>
      <c r="L8" s="4" t="s">
        <v>4453</v>
      </c>
    </row>
    <row r="9">
      <c r="A9" s="4" t="s">
        <v>4454</v>
      </c>
      <c r="B9" s="4" t="s">
        <v>4442</v>
      </c>
      <c r="C9" s="4">
        <v>6.0</v>
      </c>
      <c r="D9" s="4">
        <v>6.0</v>
      </c>
      <c r="E9" s="4">
        <v>6.0</v>
      </c>
      <c r="F9" s="4">
        <v>6.0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4455</v>
      </c>
    </row>
    <row r="10">
      <c r="A10" s="4" t="s">
        <v>4456</v>
      </c>
      <c r="B10" s="4" t="s">
        <v>4442</v>
      </c>
      <c r="C10" s="4">
        <v>2.0</v>
      </c>
      <c r="D10" s="4">
        <v>7.0</v>
      </c>
      <c r="E10" s="4">
        <v>6.0</v>
      </c>
      <c r="F10" s="4">
        <v>7.0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4457</v>
      </c>
      <c r="B11" s="4" t="s">
        <v>4452</v>
      </c>
      <c r="C11" s="4">
        <v>4.0</v>
      </c>
      <c r="D11" s="4">
        <v>4.0</v>
      </c>
      <c r="E11" s="4">
        <v>4.0</v>
      </c>
      <c r="F11" s="4">
        <v>4.0</v>
      </c>
      <c r="G11" s="4" t="b">
        <v>1</v>
      </c>
      <c r="H11" s="4" t="b">
        <v>1</v>
      </c>
      <c r="I11" s="4" t="b">
        <v>1</v>
      </c>
      <c r="J11" s="4">
        <v>1.0</v>
      </c>
      <c r="K11" s="4">
        <v>1.0</v>
      </c>
      <c r="L11" s="4" t="s">
        <v>4458</v>
      </c>
    </row>
    <row r="12">
      <c r="A12" s="4" t="s">
        <v>4459</v>
      </c>
      <c r="B12" s="4" t="s">
        <v>4460</v>
      </c>
      <c r="C12" s="4">
        <v>12.0</v>
      </c>
      <c r="D12" s="4">
        <v>12.0</v>
      </c>
      <c r="E12" s="4">
        <v>12.0</v>
      </c>
      <c r="F12" s="4">
        <v>12.0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4461</v>
      </c>
    </row>
    <row r="13">
      <c r="A13" s="4" t="s">
        <v>4462</v>
      </c>
      <c r="B13" s="4" t="s">
        <v>4463</v>
      </c>
      <c r="C13" s="4">
        <v>10.0</v>
      </c>
      <c r="D13" s="4">
        <v>10.0</v>
      </c>
      <c r="E13" s="4">
        <v>10.0</v>
      </c>
      <c r="F13" s="4">
        <v>10.0</v>
      </c>
      <c r="G13" s="4" t="b">
        <v>1</v>
      </c>
      <c r="H13" s="4" t="b">
        <v>1</v>
      </c>
      <c r="I13" s="4" t="b">
        <v>1</v>
      </c>
      <c r="J13" s="4">
        <v>2.0</v>
      </c>
      <c r="K13" s="4">
        <v>2.0</v>
      </c>
      <c r="L13" s="4" t="s">
        <v>4464</v>
      </c>
    </row>
    <row r="14">
      <c r="A14" s="4" t="s">
        <v>4451</v>
      </c>
      <c r="B14" s="4" t="s">
        <v>4465</v>
      </c>
      <c r="C14" s="4">
        <v>27.0</v>
      </c>
      <c r="D14" s="4">
        <v>27.0</v>
      </c>
      <c r="E14" s="4">
        <v>27.0</v>
      </c>
      <c r="F14" s="4">
        <v>27.0</v>
      </c>
      <c r="G14" s="4" t="b">
        <v>1</v>
      </c>
      <c r="H14" s="4" t="b">
        <v>1</v>
      </c>
      <c r="I14" s="4" t="b">
        <v>1</v>
      </c>
      <c r="J14" s="4">
        <v>1.0</v>
      </c>
      <c r="K14" s="4">
        <v>1.0</v>
      </c>
      <c r="L14" s="4" t="s">
        <v>4466</v>
      </c>
    </row>
    <row r="15">
      <c r="A15" s="4" t="s">
        <v>4467</v>
      </c>
      <c r="B15" s="4" t="s">
        <v>4468</v>
      </c>
      <c r="C15" s="4">
        <v>5.0</v>
      </c>
      <c r="D15" s="4">
        <v>5.0</v>
      </c>
      <c r="E15" s="4">
        <v>5.0</v>
      </c>
      <c r="F15" s="4">
        <v>5.0</v>
      </c>
      <c r="G15" s="4" t="b">
        <v>1</v>
      </c>
      <c r="H15" s="4" t="b">
        <v>1</v>
      </c>
      <c r="I15" s="4" t="b">
        <v>1</v>
      </c>
      <c r="J15" s="4">
        <v>1.0</v>
      </c>
      <c r="K15" s="4">
        <v>1.0</v>
      </c>
      <c r="L15" s="4" t="s">
        <v>4469</v>
      </c>
    </row>
    <row r="16">
      <c r="A16" s="4" t="s">
        <v>4470</v>
      </c>
      <c r="B16" s="4" t="s">
        <v>4442</v>
      </c>
      <c r="C16" s="4">
        <v>24.0</v>
      </c>
      <c r="D16" s="4">
        <v>24.0</v>
      </c>
      <c r="E16" s="4">
        <v>24.0</v>
      </c>
      <c r="F16" s="4">
        <v>24.0</v>
      </c>
      <c r="G16" s="4" t="b">
        <v>1</v>
      </c>
      <c r="H16" s="4" t="b">
        <v>1</v>
      </c>
      <c r="I16" s="4" t="b">
        <v>1</v>
      </c>
      <c r="J16" s="4">
        <v>2.0</v>
      </c>
      <c r="K16" s="4">
        <v>2.0</v>
      </c>
      <c r="L16" s="4" t="s">
        <v>4471</v>
      </c>
    </row>
    <row r="17">
      <c r="A17" s="4" t="s">
        <v>4439</v>
      </c>
      <c r="B17" s="4" t="s">
        <v>4472</v>
      </c>
      <c r="C17" s="4">
        <v>23.0</v>
      </c>
      <c r="D17" s="4">
        <v>23.0</v>
      </c>
      <c r="E17" s="4">
        <v>23.0</v>
      </c>
      <c r="F17" s="4">
        <v>23.0</v>
      </c>
      <c r="G17" s="4" t="b">
        <v>1</v>
      </c>
      <c r="H17" s="4" t="b">
        <v>1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4473</v>
      </c>
      <c r="B18" s="4" t="s">
        <v>4474</v>
      </c>
      <c r="C18" s="4">
        <v>4.0</v>
      </c>
      <c r="D18" s="4">
        <v>4.0</v>
      </c>
      <c r="E18" s="4">
        <v>4.0</v>
      </c>
      <c r="F18" s="4">
        <v>4.0</v>
      </c>
      <c r="G18" s="4" t="b">
        <v>1</v>
      </c>
      <c r="H18" s="4" t="b">
        <v>1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4475</v>
      </c>
      <c r="B19" s="4" t="s">
        <v>4442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1.0</v>
      </c>
      <c r="K19" s="4">
        <v>1.0</v>
      </c>
      <c r="L19" s="4" t="s">
        <v>4455</v>
      </c>
    </row>
    <row r="20">
      <c r="A20" s="4" t="s">
        <v>4459</v>
      </c>
      <c r="B20" s="4" t="s">
        <v>4476</v>
      </c>
      <c r="C20" s="4">
        <v>4.0</v>
      </c>
      <c r="D20" s="4">
        <v>4.0</v>
      </c>
      <c r="E20" s="4">
        <v>4.0</v>
      </c>
      <c r="F20" s="4">
        <v>4.0</v>
      </c>
      <c r="G20" s="4" t="b">
        <v>1</v>
      </c>
      <c r="H20" s="4" t="b">
        <v>1</v>
      </c>
      <c r="I20" s="4" t="b">
        <v>1</v>
      </c>
      <c r="J20" s="4">
        <v>2.0</v>
      </c>
      <c r="K20" s="4">
        <v>2.0</v>
      </c>
      <c r="L20" s="4" t="s">
        <v>4477</v>
      </c>
    </row>
    <row r="21" ht="15.75" customHeight="1">
      <c r="A21" s="4" t="s">
        <v>2952</v>
      </c>
      <c r="B21" s="4" t="s">
        <v>4478</v>
      </c>
      <c r="C21" s="4">
        <v>3.0</v>
      </c>
      <c r="D21" s="4">
        <v>4.0</v>
      </c>
      <c r="E21" s="4">
        <v>3.0</v>
      </c>
      <c r="F21" s="4">
        <v>4.0</v>
      </c>
      <c r="G21" s="4" t="b">
        <v>1</v>
      </c>
      <c r="H21" s="4" t="b">
        <v>1</v>
      </c>
      <c r="I21" s="4" t="b">
        <v>1</v>
      </c>
      <c r="J21" s="4">
        <v>3.0</v>
      </c>
      <c r="K21" s="4">
        <v>2.0</v>
      </c>
      <c r="L21" s="4" t="s">
        <v>4479</v>
      </c>
    </row>
    <row r="22" ht="15.75" customHeight="1">
      <c r="A22" s="4" t="s">
        <v>4480</v>
      </c>
      <c r="B22" s="4" t="s">
        <v>4442</v>
      </c>
      <c r="C22" s="4">
        <v>3.0</v>
      </c>
      <c r="D22" s="4">
        <v>3.0</v>
      </c>
      <c r="E22" s="4">
        <v>3.0</v>
      </c>
      <c r="F22" s="4">
        <v>3.0</v>
      </c>
      <c r="G22" s="4" t="b">
        <v>1</v>
      </c>
      <c r="H22" s="4" t="b">
        <v>1</v>
      </c>
      <c r="I22" s="4" t="b">
        <v>1</v>
      </c>
      <c r="J22" s="4">
        <v>1.0</v>
      </c>
      <c r="K22" s="4">
        <v>1.0</v>
      </c>
      <c r="L22" s="4" t="s">
        <v>4443</v>
      </c>
    </row>
    <row r="23" ht="15.75" customHeight="1">
      <c r="A23" s="4" t="s">
        <v>4481</v>
      </c>
      <c r="B23" s="4" t="s">
        <v>4482</v>
      </c>
      <c r="C23" s="4">
        <v>3.0</v>
      </c>
      <c r="D23" s="4">
        <v>3.0</v>
      </c>
      <c r="E23" s="4">
        <v>3.0</v>
      </c>
      <c r="F23" s="4">
        <v>3.0</v>
      </c>
      <c r="G23" s="4" t="b">
        <v>1</v>
      </c>
      <c r="H23" s="4" t="b">
        <v>1</v>
      </c>
      <c r="I23" s="4" t="b">
        <v>1</v>
      </c>
      <c r="J23" s="4">
        <v>1.0</v>
      </c>
      <c r="K23" s="4">
        <v>1.0</v>
      </c>
      <c r="L23" s="4" t="s">
        <v>4483</v>
      </c>
    </row>
    <row r="24" ht="15.75" customHeight="1">
      <c r="A24" s="4" t="s">
        <v>4473</v>
      </c>
      <c r="B24" s="4" t="s">
        <v>4484</v>
      </c>
      <c r="C24" s="4">
        <v>8.0</v>
      </c>
      <c r="D24" s="4">
        <v>8.0</v>
      </c>
      <c r="E24" s="4">
        <v>8.0</v>
      </c>
      <c r="F24" s="4">
        <v>8.0</v>
      </c>
      <c r="G24" s="4" t="b">
        <v>1</v>
      </c>
      <c r="H24" s="4" t="b">
        <v>1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4485</v>
      </c>
      <c r="B25" s="4" t="s">
        <v>340</v>
      </c>
      <c r="C25" s="4">
        <v>2.0</v>
      </c>
      <c r="D25" s="4">
        <v>13.0</v>
      </c>
      <c r="E25" s="4">
        <v>11.0</v>
      </c>
      <c r="F25" s="4">
        <v>13.0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2952</v>
      </c>
      <c r="B26" s="4" t="s">
        <v>4486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2.0</v>
      </c>
      <c r="K26" s="4">
        <v>2.0</v>
      </c>
      <c r="L26" s="4" t="s">
        <v>86</v>
      </c>
    </row>
    <row r="27" ht="15.75" customHeight="1">
      <c r="A27" s="4" t="s">
        <v>4439</v>
      </c>
      <c r="B27" s="4" t="s">
        <v>4487</v>
      </c>
      <c r="C27" s="4">
        <v>3.0</v>
      </c>
      <c r="D27" s="4">
        <v>3.0</v>
      </c>
      <c r="E27" s="4">
        <v>3.0</v>
      </c>
      <c r="F27" s="4">
        <v>3.0</v>
      </c>
      <c r="G27" s="4" t="b">
        <v>1</v>
      </c>
      <c r="H27" s="4" t="b">
        <v>1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4488</v>
      </c>
      <c r="B28" s="4" t="s">
        <v>4442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4489</v>
      </c>
    </row>
    <row r="29" ht="15.75" customHeight="1">
      <c r="A29" s="4" t="s">
        <v>4490</v>
      </c>
      <c r="B29" s="4" t="s">
        <v>4442</v>
      </c>
      <c r="C29" s="4">
        <v>2.0</v>
      </c>
      <c r="D29" s="4">
        <v>2.0</v>
      </c>
      <c r="E29" s="4">
        <v>2.0</v>
      </c>
      <c r="F29" s="4">
        <v>2.0</v>
      </c>
      <c r="G29" s="4" t="b">
        <v>1</v>
      </c>
      <c r="H29" s="4" t="b">
        <v>1</v>
      </c>
      <c r="I29" s="4" t="b">
        <v>1</v>
      </c>
      <c r="J29" s="4">
        <v>1.0</v>
      </c>
      <c r="K29" s="4">
        <v>1.0</v>
      </c>
      <c r="L29" s="4" t="s">
        <v>4489</v>
      </c>
    </row>
    <row r="30" ht="15.75" customHeight="1">
      <c r="A30" s="4" t="s">
        <v>4473</v>
      </c>
      <c r="B30" s="4" t="s">
        <v>4491</v>
      </c>
      <c r="C30" s="4">
        <v>8.0</v>
      </c>
      <c r="D30" s="4">
        <v>8.0</v>
      </c>
      <c r="E30" s="4">
        <v>8.0</v>
      </c>
      <c r="F30" s="4">
        <v>8.0</v>
      </c>
      <c r="G30" s="4" t="b">
        <v>1</v>
      </c>
      <c r="H30" s="4" t="b">
        <v>1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4492</v>
      </c>
      <c r="B31" s="4" t="s">
        <v>4493</v>
      </c>
      <c r="C31" s="4">
        <v>3.0</v>
      </c>
      <c r="D31" s="4">
        <v>3.0</v>
      </c>
      <c r="E31" s="4">
        <v>3.0</v>
      </c>
      <c r="F31" s="4">
        <v>3.0</v>
      </c>
      <c r="G31" s="4" t="b">
        <v>1</v>
      </c>
      <c r="H31" s="4" t="b">
        <v>1</v>
      </c>
      <c r="I31" s="4" t="b">
        <v>1</v>
      </c>
      <c r="J31" s="4">
        <v>1.0</v>
      </c>
      <c r="K31" s="4">
        <v>1.0</v>
      </c>
      <c r="L31" s="4" t="s">
        <v>4494</v>
      </c>
    </row>
    <row r="32" ht="15.75" customHeight="1">
      <c r="A32" s="4" t="s">
        <v>4495</v>
      </c>
      <c r="B32" s="4" t="s">
        <v>4496</v>
      </c>
      <c r="C32" s="4">
        <v>12.0</v>
      </c>
      <c r="D32" s="4">
        <v>12.0</v>
      </c>
      <c r="E32" s="4">
        <v>12.0</v>
      </c>
      <c r="F32" s="4">
        <v>12.0</v>
      </c>
      <c r="G32" s="4" t="b">
        <v>1</v>
      </c>
      <c r="H32" s="4" t="b">
        <v>1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4497</v>
      </c>
      <c r="B33" s="4" t="s">
        <v>4498</v>
      </c>
      <c r="C33" s="4">
        <v>3.0</v>
      </c>
      <c r="D33" s="4">
        <v>3.0</v>
      </c>
      <c r="E33" s="4">
        <v>3.0</v>
      </c>
      <c r="F33" s="4">
        <v>3.0</v>
      </c>
      <c r="G33" s="4" t="b">
        <v>1</v>
      </c>
      <c r="H33" s="4" t="b">
        <v>1</v>
      </c>
      <c r="I33" s="4" t="b">
        <v>1</v>
      </c>
      <c r="J33" s="4">
        <v>1.0</v>
      </c>
      <c r="K33" s="4">
        <v>1.0</v>
      </c>
      <c r="L33" s="4" t="s">
        <v>4499</v>
      </c>
    </row>
    <row r="34" ht="15.75" customHeight="1">
      <c r="A34" s="4" t="s">
        <v>4500</v>
      </c>
      <c r="B34" s="4" t="s">
        <v>4442</v>
      </c>
      <c r="C34" s="4">
        <v>5.0</v>
      </c>
      <c r="D34" s="4">
        <v>5.0</v>
      </c>
      <c r="E34" s="4">
        <v>5.0</v>
      </c>
      <c r="F34" s="4">
        <v>5.0</v>
      </c>
      <c r="G34" s="4" t="b">
        <v>1</v>
      </c>
      <c r="H34" s="4" t="b">
        <v>1</v>
      </c>
      <c r="I34" s="4" t="b">
        <v>1</v>
      </c>
      <c r="J34" s="4">
        <v>2.0</v>
      </c>
      <c r="K34" s="4">
        <v>2.0</v>
      </c>
      <c r="L34" s="4" t="s">
        <v>4501</v>
      </c>
    </row>
    <row r="35" ht="15.75" customHeight="1">
      <c r="A35" s="4" t="s">
        <v>4502</v>
      </c>
      <c r="B35" s="4" t="s">
        <v>4503</v>
      </c>
      <c r="C35" s="4">
        <v>9.0</v>
      </c>
      <c r="D35" s="4">
        <v>9.0</v>
      </c>
      <c r="E35" s="4">
        <v>9.0</v>
      </c>
      <c r="F35" s="4">
        <v>9.0</v>
      </c>
      <c r="G35" s="4" t="b">
        <v>1</v>
      </c>
      <c r="H35" s="4" t="b">
        <v>1</v>
      </c>
      <c r="I35" s="4" t="b">
        <v>1</v>
      </c>
      <c r="J35" s="4">
        <v>2.0</v>
      </c>
      <c r="K35" s="4">
        <v>2.0</v>
      </c>
      <c r="L35" s="4" t="s">
        <v>4504</v>
      </c>
    </row>
    <row r="36" ht="15.75" customHeight="1">
      <c r="A36" s="4" t="s">
        <v>4505</v>
      </c>
      <c r="B36" s="4" t="s">
        <v>4506</v>
      </c>
      <c r="C36" s="4">
        <v>4.0</v>
      </c>
      <c r="D36" s="4">
        <v>4.0</v>
      </c>
      <c r="E36" s="4">
        <v>4.0</v>
      </c>
      <c r="F36" s="4">
        <v>4.0</v>
      </c>
      <c r="G36" s="4" t="b">
        <v>1</v>
      </c>
      <c r="H36" s="4" t="b">
        <v>1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4507</v>
      </c>
      <c r="B37" s="4" t="s">
        <v>4452</v>
      </c>
      <c r="C37" s="4">
        <v>4.0</v>
      </c>
      <c r="D37" s="4">
        <v>4.0</v>
      </c>
      <c r="E37" s="4">
        <v>4.0</v>
      </c>
      <c r="F37" s="4">
        <v>4.0</v>
      </c>
      <c r="G37" s="4" t="b">
        <v>1</v>
      </c>
      <c r="H37" s="4" t="b">
        <v>1</v>
      </c>
      <c r="I37" s="4" t="b">
        <v>1</v>
      </c>
      <c r="J37" s="4">
        <v>1.0</v>
      </c>
      <c r="K37" s="4">
        <v>1.0</v>
      </c>
      <c r="L37" s="4" t="s">
        <v>4458</v>
      </c>
    </row>
    <row r="38" ht="15.75" customHeight="1">
      <c r="A38" s="4" t="s">
        <v>4451</v>
      </c>
      <c r="B38" s="4" t="s">
        <v>4508</v>
      </c>
      <c r="C38" s="4">
        <v>2.0</v>
      </c>
      <c r="D38" s="4">
        <v>2.0</v>
      </c>
      <c r="E38" s="4">
        <v>2.0</v>
      </c>
      <c r="F38" s="4">
        <v>2.0</v>
      </c>
      <c r="G38" s="4" t="b">
        <v>1</v>
      </c>
      <c r="H38" s="4" t="b">
        <v>1</v>
      </c>
      <c r="I38" s="4" t="b">
        <v>1</v>
      </c>
      <c r="J38" s="4">
        <v>1.0</v>
      </c>
      <c r="K38" s="4">
        <v>1.0</v>
      </c>
      <c r="L38" s="4" t="s">
        <v>4509</v>
      </c>
    </row>
    <row r="39" ht="15.75" customHeight="1">
      <c r="A39" s="4" t="s">
        <v>1007</v>
      </c>
      <c r="B39" s="4" t="s">
        <v>4510</v>
      </c>
      <c r="C39" s="4">
        <v>2.0</v>
      </c>
      <c r="D39" s="4">
        <v>2.0</v>
      </c>
      <c r="E39" s="4">
        <v>2.0</v>
      </c>
      <c r="F39" s="4">
        <v>2.0</v>
      </c>
      <c r="G39" s="4" t="b">
        <v>1</v>
      </c>
      <c r="H39" s="4" t="b">
        <v>1</v>
      </c>
      <c r="I39" s="4" t="b">
        <v>1</v>
      </c>
      <c r="J39" s="4">
        <v>1.0</v>
      </c>
      <c r="K39" s="4">
        <v>1.0</v>
      </c>
      <c r="L39" s="4" t="s">
        <v>4511</v>
      </c>
    </row>
    <row r="40" ht="15.75" customHeight="1">
      <c r="A40" s="4" t="s">
        <v>4473</v>
      </c>
      <c r="B40" s="4" t="s">
        <v>4512</v>
      </c>
      <c r="C40" s="4">
        <v>4.0</v>
      </c>
      <c r="D40" s="4">
        <v>4.0</v>
      </c>
      <c r="E40" s="4">
        <v>4.0</v>
      </c>
      <c r="F40" s="4">
        <v>4.0</v>
      </c>
      <c r="G40" s="4" t="b">
        <v>1</v>
      </c>
      <c r="H40" s="4" t="b">
        <v>1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4513</v>
      </c>
      <c r="B41" s="4" t="s">
        <v>176</v>
      </c>
      <c r="C41" s="4">
        <v>2.0</v>
      </c>
      <c r="D41" s="4">
        <v>7.0</v>
      </c>
      <c r="E41" s="4">
        <v>5.0</v>
      </c>
      <c r="F41" s="4">
        <v>7.0</v>
      </c>
      <c r="G41" s="4" t="b">
        <v>0</v>
      </c>
      <c r="H41" s="4" t="b">
        <v>0</v>
      </c>
      <c r="I41" s="4" t="b">
        <v>0</v>
      </c>
      <c r="J41" s="4">
        <v>0.0</v>
      </c>
      <c r="K41" s="4">
        <v>0.0</v>
      </c>
      <c r="L41" s="4" t="s">
        <v>86</v>
      </c>
    </row>
    <row r="42" ht="15.75" customHeight="1">
      <c r="A42" s="4" t="s">
        <v>4514</v>
      </c>
      <c r="B42" s="4" t="s">
        <v>4515</v>
      </c>
      <c r="C42" s="4">
        <v>6.0</v>
      </c>
      <c r="D42" s="4">
        <v>6.0</v>
      </c>
      <c r="E42" s="4">
        <v>6.0</v>
      </c>
      <c r="F42" s="4">
        <v>6.0</v>
      </c>
      <c r="G42" s="4" t="b">
        <v>1</v>
      </c>
      <c r="H42" s="4" t="b">
        <v>1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4516</v>
      </c>
      <c r="B43" s="4" t="s">
        <v>4517</v>
      </c>
      <c r="C43" s="4">
        <v>87.0</v>
      </c>
      <c r="D43" s="4">
        <v>87.0</v>
      </c>
      <c r="E43" s="4">
        <v>87.0</v>
      </c>
      <c r="F43" s="4">
        <v>87.0</v>
      </c>
      <c r="G43" s="4" t="b">
        <v>1</v>
      </c>
      <c r="H43" s="4" t="b">
        <v>1</v>
      </c>
      <c r="I43" s="4" t="b">
        <v>1</v>
      </c>
      <c r="J43" s="4">
        <v>2.0</v>
      </c>
      <c r="K43" s="4">
        <v>2.0</v>
      </c>
      <c r="L43" s="4" t="s">
        <v>4518</v>
      </c>
    </row>
    <row r="44" ht="15.75" customHeight="1">
      <c r="A44" s="4" t="s">
        <v>4519</v>
      </c>
      <c r="B44" s="4" t="s">
        <v>4442</v>
      </c>
      <c r="C44" s="4">
        <v>2.0</v>
      </c>
      <c r="D44" s="4">
        <v>5.0</v>
      </c>
      <c r="E44" s="4">
        <v>4.0</v>
      </c>
      <c r="F44" s="4">
        <v>5.0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4520</v>
      </c>
      <c r="B45" s="4" t="s">
        <v>4521</v>
      </c>
      <c r="C45" s="4">
        <v>6.0</v>
      </c>
      <c r="D45" s="4">
        <v>6.0</v>
      </c>
      <c r="E45" s="4">
        <v>6.0</v>
      </c>
      <c r="F45" s="4">
        <v>6.0</v>
      </c>
      <c r="G45" s="4" t="b">
        <v>1</v>
      </c>
      <c r="H45" s="4" t="b">
        <v>1</v>
      </c>
      <c r="I45" s="4" t="b">
        <v>1</v>
      </c>
      <c r="J45" s="4">
        <v>2.0</v>
      </c>
      <c r="K45" s="4">
        <v>2.0</v>
      </c>
      <c r="L45" s="4" t="s">
        <v>4522</v>
      </c>
    </row>
    <row r="46" ht="15.75" customHeight="1">
      <c r="A46" s="4" t="s">
        <v>4523</v>
      </c>
      <c r="B46" s="4" t="s">
        <v>4524</v>
      </c>
      <c r="C46" s="4">
        <v>3.0</v>
      </c>
      <c r="D46" s="4">
        <v>3.0</v>
      </c>
      <c r="E46" s="4">
        <v>3.0</v>
      </c>
      <c r="F46" s="4">
        <v>3.0</v>
      </c>
      <c r="G46" s="4" t="b">
        <v>1</v>
      </c>
      <c r="H46" s="4" t="b">
        <v>1</v>
      </c>
      <c r="I46" s="4" t="b">
        <v>1</v>
      </c>
      <c r="J46" s="4">
        <v>2.0</v>
      </c>
      <c r="K46" s="4">
        <v>2.0</v>
      </c>
      <c r="L46" s="4" t="s">
        <v>4525</v>
      </c>
    </row>
    <row r="47" ht="15.75" customHeight="1">
      <c r="A47" s="4" t="s">
        <v>2952</v>
      </c>
      <c r="B47" s="4" t="s">
        <v>4526</v>
      </c>
      <c r="C47" s="4">
        <v>9.0</v>
      </c>
      <c r="D47" s="4">
        <v>9.0</v>
      </c>
      <c r="E47" s="4">
        <v>9.0</v>
      </c>
      <c r="F47" s="4">
        <v>9.0</v>
      </c>
      <c r="G47" s="4" t="b">
        <v>1</v>
      </c>
      <c r="H47" s="4" t="b">
        <v>1</v>
      </c>
      <c r="I47" s="4" t="b">
        <v>1</v>
      </c>
      <c r="J47" s="4">
        <v>2.0</v>
      </c>
      <c r="K47" s="4">
        <v>2.0</v>
      </c>
      <c r="L47" s="4" t="s">
        <v>4527</v>
      </c>
    </row>
    <row r="48" ht="15.75" customHeight="1">
      <c r="A48" s="4" t="s">
        <v>4528</v>
      </c>
      <c r="B48" s="4" t="s">
        <v>4529</v>
      </c>
      <c r="C48" s="4">
        <v>12.0</v>
      </c>
      <c r="D48" s="4">
        <v>12.0</v>
      </c>
      <c r="E48" s="4">
        <v>12.0</v>
      </c>
      <c r="F48" s="4">
        <v>12.0</v>
      </c>
      <c r="G48" s="4" t="b">
        <v>1</v>
      </c>
      <c r="H48" s="4" t="b">
        <v>1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4451</v>
      </c>
      <c r="B49" s="4" t="s">
        <v>4530</v>
      </c>
      <c r="C49" s="4">
        <v>5.0</v>
      </c>
      <c r="D49" s="4">
        <v>8.0</v>
      </c>
      <c r="E49" s="4">
        <v>7.0</v>
      </c>
      <c r="F49" s="4">
        <v>8.0</v>
      </c>
      <c r="G49" s="4" t="b">
        <v>1</v>
      </c>
      <c r="H49" s="4" t="b">
        <v>1</v>
      </c>
      <c r="I49" s="4" t="b">
        <v>1</v>
      </c>
      <c r="J49" s="4">
        <v>6.0</v>
      </c>
      <c r="K49" s="4">
        <v>5.0</v>
      </c>
      <c r="L49" s="4" t="s">
        <v>4531</v>
      </c>
    </row>
    <row r="50" ht="15.75" customHeight="1">
      <c r="A50" s="4" t="s">
        <v>4532</v>
      </c>
      <c r="B50" s="4" t="s">
        <v>4533</v>
      </c>
      <c r="C50" s="4">
        <v>23.0</v>
      </c>
      <c r="D50" s="4">
        <v>23.0</v>
      </c>
      <c r="E50" s="4">
        <v>23.0</v>
      </c>
      <c r="F50" s="4">
        <v>23.0</v>
      </c>
      <c r="G50" s="4" t="b">
        <v>1</v>
      </c>
      <c r="H50" s="4" t="b">
        <v>1</v>
      </c>
      <c r="I50" s="4" t="b">
        <v>1</v>
      </c>
      <c r="J50" s="4">
        <v>1.0</v>
      </c>
      <c r="K50" s="4">
        <v>1.0</v>
      </c>
      <c r="L50" s="4" t="s">
        <v>4534</v>
      </c>
    </row>
    <row r="51" ht="15.75" customHeight="1">
      <c r="A51" s="4" t="s">
        <v>4535</v>
      </c>
      <c r="B51" s="4" t="s">
        <v>4536</v>
      </c>
      <c r="C51" s="4">
        <v>10.0</v>
      </c>
      <c r="D51" s="4">
        <v>10.0</v>
      </c>
      <c r="E51" s="4">
        <v>10.0</v>
      </c>
      <c r="F51" s="4">
        <v>10.0</v>
      </c>
      <c r="G51" s="4" t="b">
        <v>1</v>
      </c>
      <c r="H51" s="4" t="b">
        <v>1</v>
      </c>
      <c r="I51" s="4" t="b">
        <v>1</v>
      </c>
      <c r="J51" s="4">
        <v>1.0</v>
      </c>
      <c r="K51" s="4">
        <v>1.0</v>
      </c>
      <c r="L51" s="4" t="s">
        <v>4537</v>
      </c>
    </row>
    <row r="52" ht="15.75" customHeight="1">
      <c r="A52" s="4" t="s">
        <v>4439</v>
      </c>
      <c r="B52" s="4" t="s">
        <v>4538</v>
      </c>
      <c r="C52" s="4">
        <v>12.0</v>
      </c>
      <c r="D52" s="4">
        <v>12.0</v>
      </c>
      <c r="E52" s="4">
        <v>12.0</v>
      </c>
      <c r="F52" s="4">
        <v>12.0</v>
      </c>
      <c r="G52" s="4" t="b">
        <v>1</v>
      </c>
      <c r="H52" s="4" t="b">
        <v>1</v>
      </c>
      <c r="I52" s="4" t="b">
        <v>1</v>
      </c>
      <c r="J52" s="4">
        <v>2.0</v>
      </c>
      <c r="K52" s="4">
        <v>2.0</v>
      </c>
      <c r="L52" s="4" t="s">
        <v>4539</v>
      </c>
    </row>
    <row r="53" ht="15.75" customHeight="1">
      <c r="A53" s="4" t="s">
        <v>4540</v>
      </c>
      <c r="B53" s="4" t="s">
        <v>4541</v>
      </c>
      <c r="C53" s="4">
        <v>122.0</v>
      </c>
      <c r="D53" s="4">
        <v>122.0</v>
      </c>
      <c r="E53" s="4">
        <v>122.0</v>
      </c>
      <c r="F53" s="4">
        <v>122.0</v>
      </c>
      <c r="G53" s="4" t="b">
        <v>1</v>
      </c>
      <c r="H53" s="4" t="b">
        <v>1</v>
      </c>
      <c r="I53" s="4" t="b">
        <v>1</v>
      </c>
      <c r="J53" s="4">
        <v>4.0</v>
      </c>
      <c r="K53" s="4">
        <v>4.0</v>
      </c>
      <c r="L53" s="4" t="s">
        <v>4542</v>
      </c>
    </row>
    <row r="54" ht="15.75" customHeight="1">
      <c r="A54" s="4" t="s">
        <v>4543</v>
      </c>
      <c r="B54" s="4" t="s">
        <v>4544</v>
      </c>
      <c r="C54" s="4">
        <v>19.0</v>
      </c>
      <c r="D54" s="4">
        <v>19.0</v>
      </c>
      <c r="E54" s="4">
        <v>19.0</v>
      </c>
      <c r="F54" s="4">
        <v>19.0</v>
      </c>
      <c r="G54" s="4" t="b">
        <v>1</v>
      </c>
      <c r="H54" s="4" t="b">
        <v>1</v>
      </c>
      <c r="I54" s="4" t="b">
        <v>1</v>
      </c>
      <c r="J54" s="4">
        <v>2.0</v>
      </c>
      <c r="K54" s="4">
        <v>2.0</v>
      </c>
      <c r="L54" s="4" t="s">
        <v>4545</v>
      </c>
    </row>
    <row r="55" ht="15.75" customHeight="1">
      <c r="A55" s="4" t="s">
        <v>4470</v>
      </c>
      <c r="B55" s="4" t="s">
        <v>4546</v>
      </c>
      <c r="C55" s="4">
        <v>6.0</v>
      </c>
      <c r="D55" s="4">
        <v>6.0</v>
      </c>
      <c r="E55" s="4">
        <v>6.0</v>
      </c>
      <c r="F55" s="4">
        <v>6.0</v>
      </c>
      <c r="G55" s="4" t="b">
        <v>1</v>
      </c>
      <c r="H55" s="4" t="b">
        <v>1</v>
      </c>
      <c r="I55" s="4" t="b">
        <v>1</v>
      </c>
      <c r="J55" s="4">
        <v>2.0</v>
      </c>
      <c r="K55" s="4">
        <v>2.0</v>
      </c>
      <c r="L55" s="4" t="s">
        <v>4547</v>
      </c>
    </row>
    <row r="56" ht="15.75" customHeight="1">
      <c r="A56" s="4" t="s">
        <v>4548</v>
      </c>
      <c r="B56" s="4" t="s">
        <v>4549</v>
      </c>
      <c r="C56" s="4">
        <v>5.0</v>
      </c>
      <c r="D56" s="4">
        <v>5.0</v>
      </c>
      <c r="E56" s="4">
        <v>5.0</v>
      </c>
      <c r="F56" s="4">
        <v>5.0</v>
      </c>
      <c r="G56" s="4" t="b">
        <v>1</v>
      </c>
      <c r="H56" s="4" t="b">
        <v>1</v>
      </c>
      <c r="I56" s="4" t="b">
        <v>1</v>
      </c>
      <c r="J56" s="4">
        <v>2.0</v>
      </c>
      <c r="K56" s="4">
        <v>2.0</v>
      </c>
      <c r="L56" s="4" t="s">
        <v>4550</v>
      </c>
    </row>
    <row r="57" ht="15.75" customHeight="1">
      <c r="A57" s="4" t="s">
        <v>4551</v>
      </c>
      <c r="B57" s="4" t="s">
        <v>4552</v>
      </c>
      <c r="C57" s="4">
        <v>7.0</v>
      </c>
      <c r="D57" s="4">
        <v>7.0</v>
      </c>
      <c r="E57" s="4">
        <v>7.0</v>
      </c>
      <c r="F57" s="4">
        <v>7.0</v>
      </c>
      <c r="G57" s="4" t="b">
        <v>1</v>
      </c>
      <c r="H57" s="4" t="b">
        <v>1</v>
      </c>
      <c r="I57" s="4" t="b">
        <v>1</v>
      </c>
      <c r="J57" s="4">
        <v>1.0</v>
      </c>
      <c r="K57" s="4">
        <v>1.0</v>
      </c>
      <c r="L57" s="4" t="s">
        <v>4553</v>
      </c>
    </row>
    <row r="58" ht="15.75" customHeight="1">
      <c r="A58" s="4" t="s">
        <v>4439</v>
      </c>
      <c r="B58" s="4" t="s">
        <v>4554</v>
      </c>
      <c r="C58" s="4">
        <v>5.0</v>
      </c>
      <c r="D58" s="4">
        <v>5.0</v>
      </c>
      <c r="E58" s="4">
        <v>5.0</v>
      </c>
      <c r="F58" s="4">
        <v>5.0</v>
      </c>
      <c r="G58" s="4" t="b">
        <v>1</v>
      </c>
      <c r="H58" s="4" t="b">
        <v>1</v>
      </c>
      <c r="I58" s="4" t="b">
        <v>0</v>
      </c>
      <c r="J58" s="4">
        <v>1.0</v>
      </c>
      <c r="K58" s="4">
        <v>1.0</v>
      </c>
      <c r="L58" s="4" t="s">
        <v>86</v>
      </c>
    </row>
    <row r="59" ht="15.75" customHeight="1">
      <c r="A59" s="4" t="s">
        <v>2952</v>
      </c>
      <c r="B59" s="4" t="s">
        <v>4555</v>
      </c>
      <c r="C59" s="4">
        <v>6.0</v>
      </c>
      <c r="D59" s="4">
        <v>6.0</v>
      </c>
      <c r="E59" s="4">
        <v>6.0</v>
      </c>
      <c r="F59" s="4">
        <v>6.0</v>
      </c>
      <c r="G59" s="4" t="b">
        <v>1</v>
      </c>
      <c r="H59" s="4" t="b">
        <v>1</v>
      </c>
      <c r="I59" s="4" t="b">
        <v>1</v>
      </c>
      <c r="J59" s="4">
        <v>2.0</v>
      </c>
      <c r="K59" s="4">
        <v>2.0</v>
      </c>
      <c r="L59" s="4" t="s">
        <v>4556</v>
      </c>
    </row>
    <row r="60" ht="15.75" customHeight="1">
      <c r="A60" s="4" t="s">
        <v>4439</v>
      </c>
      <c r="B60" s="4" t="s">
        <v>4452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2.0</v>
      </c>
      <c r="K60" s="4">
        <v>2.0</v>
      </c>
      <c r="L60" s="4" t="s">
        <v>4557</v>
      </c>
    </row>
    <row r="61" ht="15.75" customHeight="1">
      <c r="A61" s="4" t="s">
        <v>4445</v>
      </c>
      <c r="B61" s="4" t="s">
        <v>4442</v>
      </c>
      <c r="C61" s="4">
        <v>52.0</v>
      </c>
      <c r="D61" s="4">
        <v>52.0</v>
      </c>
      <c r="E61" s="4">
        <v>52.0</v>
      </c>
      <c r="F61" s="4">
        <v>52.0</v>
      </c>
      <c r="G61" s="4" t="b">
        <v>1</v>
      </c>
      <c r="H61" s="4" t="b">
        <v>1</v>
      </c>
      <c r="I61" s="4" t="b">
        <v>1</v>
      </c>
      <c r="J61" s="4">
        <v>2.0</v>
      </c>
      <c r="K61" s="4">
        <v>2.0</v>
      </c>
      <c r="L61" s="4" t="s">
        <v>4558</v>
      </c>
    </row>
    <row r="62" ht="15.75" customHeight="1">
      <c r="A62" s="4" t="s">
        <v>4559</v>
      </c>
      <c r="B62" s="4" t="s">
        <v>4560</v>
      </c>
      <c r="C62" s="4">
        <v>2.0</v>
      </c>
      <c r="D62" s="4">
        <v>2.0</v>
      </c>
      <c r="E62" s="4">
        <v>2.0</v>
      </c>
      <c r="F62" s="4">
        <v>2.0</v>
      </c>
      <c r="G62" s="4" t="b">
        <v>1</v>
      </c>
      <c r="H62" s="4" t="b">
        <v>1</v>
      </c>
      <c r="I62" s="4" t="b">
        <v>1</v>
      </c>
      <c r="J62" s="4">
        <v>1.0</v>
      </c>
      <c r="K62" s="4">
        <v>1.0</v>
      </c>
      <c r="L62" s="4" t="s">
        <v>4561</v>
      </c>
    </row>
    <row r="63" ht="15.75" customHeight="1">
      <c r="A63" s="4" t="s">
        <v>4562</v>
      </c>
      <c r="B63" s="4" t="s">
        <v>4563</v>
      </c>
      <c r="C63" s="4">
        <v>39.0</v>
      </c>
      <c r="D63" s="4">
        <v>39.0</v>
      </c>
      <c r="E63" s="4">
        <v>39.0</v>
      </c>
      <c r="F63" s="4">
        <v>39.0</v>
      </c>
      <c r="G63" s="4" t="b">
        <v>1</v>
      </c>
      <c r="H63" s="4" t="b">
        <v>1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4495</v>
      </c>
      <c r="B64" s="4" t="s">
        <v>4564</v>
      </c>
      <c r="C64" s="4">
        <v>5.0</v>
      </c>
      <c r="D64" s="4">
        <v>5.0</v>
      </c>
      <c r="E64" s="4">
        <v>5.0</v>
      </c>
      <c r="F64" s="4">
        <v>5.0</v>
      </c>
      <c r="G64" s="4" t="b">
        <v>1</v>
      </c>
      <c r="H64" s="4" t="b">
        <v>1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4448</v>
      </c>
      <c r="B65" s="4" t="s">
        <v>4565</v>
      </c>
      <c r="C65" s="4">
        <v>6.0</v>
      </c>
      <c r="D65" s="4">
        <v>6.0</v>
      </c>
      <c r="E65" s="4">
        <v>6.0</v>
      </c>
      <c r="F65" s="4">
        <v>6.0</v>
      </c>
      <c r="G65" s="4" t="b">
        <v>1</v>
      </c>
      <c r="H65" s="4" t="b">
        <v>1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4481</v>
      </c>
      <c r="B66" s="4" t="s">
        <v>4442</v>
      </c>
      <c r="C66" s="4">
        <v>3.0</v>
      </c>
      <c r="D66" s="4">
        <v>3.0</v>
      </c>
      <c r="E66" s="4">
        <v>3.0</v>
      </c>
      <c r="F66" s="4">
        <v>3.0</v>
      </c>
      <c r="G66" s="4" t="b">
        <v>1</v>
      </c>
      <c r="H66" s="4" t="b">
        <v>1</v>
      </c>
      <c r="I66" s="4" t="b">
        <v>1</v>
      </c>
      <c r="J66" s="4">
        <v>2.0</v>
      </c>
      <c r="K66" s="4">
        <v>2.0</v>
      </c>
      <c r="L66" s="4" t="s">
        <v>4566</v>
      </c>
    </row>
    <row r="67" ht="15.75" customHeight="1">
      <c r="A67" s="4" t="s">
        <v>4567</v>
      </c>
      <c r="B67" s="4" t="s">
        <v>4568</v>
      </c>
      <c r="C67" s="4">
        <v>2.0</v>
      </c>
      <c r="D67" s="4">
        <v>2.0</v>
      </c>
      <c r="E67" s="4">
        <v>2.0</v>
      </c>
      <c r="F67" s="4">
        <v>2.0</v>
      </c>
      <c r="G67" s="4" t="b">
        <v>1</v>
      </c>
      <c r="H67" s="4" t="b">
        <v>1</v>
      </c>
      <c r="I67" s="4" t="b">
        <v>1</v>
      </c>
      <c r="J67" s="4">
        <v>1.0</v>
      </c>
      <c r="K67" s="4">
        <v>1.0</v>
      </c>
      <c r="L67" s="4" t="s">
        <v>4569</v>
      </c>
    </row>
    <row r="68" ht="15.75" customHeight="1">
      <c r="A68" s="4" t="s">
        <v>4473</v>
      </c>
      <c r="B68" s="4" t="s">
        <v>4570</v>
      </c>
      <c r="C68" s="4">
        <v>2.0</v>
      </c>
      <c r="D68" s="4">
        <v>2.0</v>
      </c>
      <c r="E68" s="4">
        <v>2.0</v>
      </c>
      <c r="F68" s="4">
        <v>2.0</v>
      </c>
      <c r="G68" s="4" t="b">
        <v>1</v>
      </c>
      <c r="H68" s="4" t="b">
        <v>1</v>
      </c>
      <c r="I68" s="4" t="b">
        <v>0</v>
      </c>
      <c r="J68" s="4">
        <v>1.0</v>
      </c>
      <c r="K68" s="4">
        <v>1.0</v>
      </c>
      <c r="L68" s="4" t="s">
        <v>86</v>
      </c>
    </row>
    <row r="69" ht="15.75" customHeight="1">
      <c r="A69" s="4" t="s">
        <v>4439</v>
      </c>
      <c r="B69" s="4" t="s">
        <v>4571</v>
      </c>
      <c r="C69" s="4">
        <v>6.0</v>
      </c>
      <c r="D69" s="4">
        <v>6.0</v>
      </c>
      <c r="E69" s="4">
        <v>6.0</v>
      </c>
      <c r="F69" s="4">
        <v>6.0</v>
      </c>
      <c r="G69" s="4" t="b">
        <v>1</v>
      </c>
      <c r="H69" s="4" t="b">
        <v>1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4473</v>
      </c>
      <c r="B70" s="4" t="s">
        <v>4572</v>
      </c>
      <c r="C70" s="4">
        <v>13.0</v>
      </c>
      <c r="D70" s="4">
        <v>13.0</v>
      </c>
      <c r="E70" s="4">
        <v>13.0</v>
      </c>
      <c r="F70" s="4">
        <v>13.0</v>
      </c>
      <c r="G70" s="4" t="b">
        <v>1</v>
      </c>
      <c r="H70" s="4" t="b">
        <v>1</v>
      </c>
      <c r="I70" s="4" t="b">
        <v>1</v>
      </c>
      <c r="J70" s="4">
        <v>1.0</v>
      </c>
      <c r="K70" s="4">
        <v>1.0</v>
      </c>
      <c r="L70" s="4" t="s">
        <v>4573</v>
      </c>
    </row>
    <row r="71" ht="15.75" customHeight="1">
      <c r="A71" s="4" t="s">
        <v>4437</v>
      </c>
      <c r="B71" s="4" t="s">
        <v>4574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3.0</v>
      </c>
      <c r="K71" s="4">
        <v>3.0</v>
      </c>
      <c r="L71" s="4" t="s">
        <v>86</v>
      </c>
    </row>
    <row r="72" ht="15.75" customHeight="1">
      <c r="A72" s="4" t="s">
        <v>4575</v>
      </c>
      <c r="B72" s="4" t="s">
        <v>4442</v>
      </c>
      <c r="C72" s="4">
        <v>11.0</v>
      </c>
      <c r="D72" s="4">
        <v>13.0</v>
      </c>
      <c r="E72" s="4">
        <v>12.0</v>
      </c>
      <c r="F72" s="4">
        <v>13.0</v>
      </c>
      <c r="G72" s="4" t="b">
        <v>1</v>
      </c>
      <c r="H72" s="4" t="b">
        <v>1</v>
      </c>
      <c r="I72" s="4" t="b">
        <v>1</v>
      </c>
      <c r="J72" s="4">
        <v>5.0</v>
      </c>
      <c r="K72" s="4">
        <v>4.0</v>
      </c>
      <c r="L72" s="4" t="s">
        <v>4576</v>
      </c>
    </row>
    <row r="73" ht="15.75" customHeight="1">
      <c r="A73" s="4" t="s">
        <v>4437</v>
      </c>
      <c r="B73" s="4" t="s">
        <v>4577</v>
      </c>
      <c r="C73" s="4">
        <v>6.0</v>
      </c>
      <c r="D73" s="4">
        <v>6.0</v>
      </c>
      <c r="E73" s="4">
        <v>6.0</v>
      </c>
      <c r="F73" s="4">
        <v>6.0</v>
      </c>
      <c r="G73" s="4" t="b">
        <v>1</v>
      </c>
      <c r="H73" s="4" t="b">
        <v>1</v>
      </c>
      <c r="I73" s="4" t="b">
        <v>1</v>
      </c>
      <c r="J73" s="4">
        <v>2.0</v>
      </c>
      <c r="K73" s="4">
        <v>2.0</v>
      </c>
      <c r="L73" s="4" t="s">
        <v>4578</v>
      </c>
    </row>
    <row r="74" ht="15.75" customHeight="1">
      <c r="A74" s="4" t="s">
        <v>4437</v>
      </c>
      <c r="B74" s="4" t="s">
        <v>4579</v>
      </c>
      <c r="C74" s="4">
        <v>7.0</v>
      </c>
      <c r="D74" s="4">
        <v>7.0</v>
      </c>
      <c r="E74" s="4">
        <v>7.0</v>
      </c>
      <c r="F74" s="4">
        <v>7.0</v>
      </c>
      <c r="G74" s="4" t="b">
        <v>1</v>
      </c>
      <c r="H74" s="4" t="b">
        <v>1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4437</v>
      </c>
      <c r="B75" s="4" t="s">
        <v>4580</v>
      </c>
      <c r="C75" s="4">
        <v>10.0</v>
      </c>
      <c r="D75" s="4">
        <v>10.0</v>
      </c>
      <c r="E75" s="4">
        <v>10.0</v>
      </c>
      <c r="F75" s="4">
        <v>10.0</v>
      </c>
      <c r="G75" s="4" t="b">
        <v>1</v>
      </c>
      <c r="H75" s="4" t="b">
        <v>1</v>
      </c>
      <c r="I75" s="4" t="b">
        <v>0</v>
      </c>
      <c r="J75" s="4">
        <v>0.0</v>
      </c>
      <c r="K75" s="4">
        <v>0.0</v>
      </c>
      <c r="L75" s="4" t="s">
        <v>86</v>
      </c>
    </row>
    <row r="76" ht="15.75" customHeight="1">
      <c r="A76" s="4" t="s">
        <v>4581</v>
      </c>
      <c r="B76" s="4" t="s">
        <v>4442</v>
      </c>
      <c r="C76" s="4">
        <v>54.0</v>
      </c>
      <c r="D76" s="4">
        <v>54.0</v>
      </c>
      <c r="E76" s="4">
        <v>54.0</v>
      </c>
      <c r="F76" s="4">
        <v>54.0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4582</v>
      </c>
    </row>
    <row r="77" ht="15.75" customHeight="1">
      <c r="A77" s="4" t="s">
        <v>4473</v>
      </c>
      <c r="B77" s="4" t="s">
        <v>4583</v>
      </c>
      <c r="C77" s="4">
        <v>4.0</v>
      </c>
      <c r="D77" s="4">
        <v>4.0</v>
      </c>
      <c r="E77" s="4">
        <v>4.0</v>
      </c>
      <c r="F77" s="4">
        <v>4.0</v>
      </c>
      <c r="G77" s="4" t="b">
        <v>1</v>
      </c>
      <c r="H77" s="4" t="b">
        <v>1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4473</v>
      </c>
      <c r="B78" s="4" t="s">
        <v>4584</v>
      </c>
      <c r="C78" s="4">
        <v>2.0</v>
      </c>
      <c r="D78" s="4">
        <v>2.0</v>
      </c>
      <c r="E78" s="4">
        <v>2.0</v>
      </c>
      <c r="F78" s="4">
        <v>2.0</v>
      </c>
      <c r="G78" s="4" t="b">
        <v>1</v>
      </c>
      <c r="H78" s="4" t="b">
        <v>1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4585</v>
      </c>
      <c r="B79" s="4" t="s">
        <v>4442</v>
      </c>
      <c r="C79" s="4">
        <v>80.0</v>
      </c>
      <c r="D79" s="4">
        <v>84.0</v>
      </c>
      <c r="E79" s="4">
        <v>81.0</v>
      </c>
      <c r="F79" s="4">
        <v>84.0</v>
      </c>
      <c r="G79" s="4" t="b">
        <v>1</v>
      </c>
      <c r="H79" s="4" t="b">
        <v>1</v>
      </c>
      <c r="I79" s="4" t="b">
        <v>1</v>
      </c>
      <c r="J79" s="4">
        <v>8.0</v>
      </c>
      <c r="K79" s="4">
        <v>5.0</v>
      </c>
      <c r="L79" s="4" t="s">
        <v>4586</v>
      </c>
    </row>
    <row r="80" ht="15.75" customHeight="1">
      <c r="A80" s="4" t="s">
        <v>4514</v>
      </c>
      <c r="B80" s="4" t="s">
        <v>4587</v>
      </c>
      <c r="C80" s="4">
        <v>15.0</v>
      </c>
      <c r="D80" s="4">
        <v>15.0</v>
      </c>
      <c r="E80" s="4">
        <v>15.0</v>
      </c>
      <c r="F80" s="4">
        <v>15.0</v>
      </c>
      <c r="G80" s="4" t="b">
        <v>1</v>
      </c>
      <c r="H80" s="4" t="b">
        <v>1</v>
      </c>
      <c r="I80" s="4" t="b">
        <v>1</v>
      </c>
      <c r="J80" s="4">
        <v>3.0</v>
      </c>
      <c r="K80" s="4">
        <v>3.0</v>
      </c>
      <c r="L80" s="4" t="s">
        <v>4588</v>
      </c>
    </row>
    <row r="81" ht="15.75" customHeight="1">
      <c r="A81" s="4" t="s">
        <v>4589</v>
      </c>
      <c r="B81" s="4" t="s">
        <v>4590</v>
      </c>
      <c r="C81" s="4">
        <v>8.0</v>
      </c>
      <c r="D81" s="4">
        <v>8.0</v>
      </c>
      <c r="E81" s="4">
        <v>8.0</v>
      </c>
      <c r="F81" s="4">
        <v>8.0</v>
      </c>
      <c r="G81" s="4" t="b">
        <v>1</v>
      </c>
      <c r="H81" s="4" t="b">
        <v>1</v>
      </c>
      <c r="I81" s="4" t="b">
        <v>1</v>
      </c>
      <c r="J81" s="4">
        <v>5.0</v>
      </c>
      <c r="K81" s="4">
        <v>5.0</v>
      </c>
      <c r="L81" s="4" t="s">
        <v>4591</v>
      </c>
    </row>
    <row r="82" ht="15.75" customHeight="1">
      <c r="A82" s="4" t="s">
        <v>4437</v>
      </c>
      <c r="B82" s="4" t="s">
        <v>4592</v>
      </c>
      <c r="C82" s="4">
        <v>19.0</v>
      </c>
      <c r="D82" s="4">
        <v>19.0</v>
      </c>
      <c r="E82" s="4">
        <v>19.0</v>
      </c>
      <c r="F82" s="4">
        <v>19.0</v>
      </c>
      <c r="G82" s="4" t="b">
        <v>1</v>
      </c>
      <c r="H82" s="4" t="b">
        <v>1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4593</v>
      </c>
      <c r="B83" s="4" t="s">
        <v>4452</v>
      </c>
      <c r="C83" s="4">
        <v>4.0</v>
      </c>
      <c r="D83" s="4">
        <v>4.0</v>
      </c>
      <c r="E83" s="4">
        <v>4.0</v>
      </c>
      <c r="F83" s="4">
        <v>4.0</v>
      </c>
      <c r="G83" s="4" t="b">
        <v>1</v>
      </c>
      <c r="H83" s="4" t="b">
        <v>1</v>
      </c>
      <c r="I83" s="4" t="b">
        <v>1</v>
      </c>
      <c r="J83" s="4">
        <v>2.0</v>
      </c>
      <c r="K83" s="4">
        <v>2.0</v>
      </c>
      <c r="L83" s="4" t="s">
        <v>4458</v>
      </c>
    </row>
    <row r="84" ht="15.75" customHeight="1">
      <c r="A84" s="4" t="s">
        <v>4439</v>
      </c>
      <c r="B84" s="4" t="s">
        <v>4594</v>
      </c>
      <c r="C84" s="4">
        <v>6.0</v>
      </c>
      <c r="D84" s="4">
        <v>6.0</v>
      </c>
      <c r="E84" s="4">
        <v>6.0</v>
      </c>
      <c r="F84" s="4">
        <v>6.0</v>
      </c>
      <c r="G84" s="4" t="b">
        <v>1</v>
      </c>
      <c r="H84" s="4" t="b">
        <v>1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4516</v>
      </c>
      <c r="B85" s="4" t="s">
        <v>4595</v>
      </c>
      <c r="C85" s="4">
        <v>12.0</v>
      </c>
      <c r="D85" s="4">
        <v>12.0</v>
      </c>
      <c r="E85" s="4">
        <v>12.0</v>
      </c>
      <c r="F85" s="4">
        <v>12.0</v>
      </c>
      <c r="G85" s="4" t="b">
        <v>1</v>
      </c>
      <c r="H85" s="4" t="b">
        <v>1</v>
      </c>
      <c r="I85" s="4" t="b">
        <v>1</v>
      </c>
      <c r="J85" s="4">
        <v>2.0</v>
      </c>
      <c r="K85" s="4">
        <v>2.0</v>
      </c>
      <c r="L85" s="4" t="s">
        <v>4596</v>
      </c>
    </row>
    <row r="86" ht="15.75" customHeight="1">
      <c r="A86" s="4" t="s">
        <v>4516</v>
      </c>
      <c r="B86" s="4" t="s">
        <v>4597</v>
      </c>
      <c r="C86" s="4">
        <v>2.0</v>
      </c>
      <c r="D86" s="4">
        <v>2.0</v>
      </c>
      <c r="E86" s="4">
        <v>2.0</v>
      </c>
      <c r="F86" s="4">
        <v>2.0</v>
      </c>
      <c r="G86" s="4" t="b">
        <v>1</v>
      </c>
      <c r="H86" s="4" t="b">
        <v>1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4473</v>
      </c>
      <c r="B87" s="4" t="s">
        <v>4598</v>
      </c>
      <c r="C87" s="4">
        <v>8.0</v>
      </c>
      <c r="D87" s="4">
        <v>8.0</v>
      </c>
      <c r="E87" s="4">
        <v>8.0</v>
      </c>
      <c r="F87" s="4">
        <v>8.0</v>
      </c>
      <c r="G87" s="4" t="b">
        <v>1</v>
      </c>
      <c r="H87" s="4" t="b">
        <v>1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4462</v>
      </c>
      <c r="B88" s="4" t="s">
        <v>4599</v>
      </c>
      <c r="C88" s="4">
        <v>17.0</v>
      </c>
      <c r="D88" s="4">
        <v>17.0</v>
      </c>
      <c r="E88" s="4">
        <v>17.0</v>
      </c>
      <c r="F88" s="4">
        <v>17.0</v>
      </c>
      <c r="G88" s="4" t="b">
        <v>1</v>
      </c>
      <c r="H88" s="4" t="b">
        <v>1</v>
      </c>
      <c r="I88" s="4" t="b">
        <v>1</v>
      </c>
      <c r="J88" s="4">
        <v>3.0</v>
      </c>
      <c r="K88" s="4">
        <v>3.0</v>
      </c>
      <c r="L88" s="4" t="s">
        <v>4600</v>
      </c>
    </row>
    <row r="89" ht="15.75" customHeight="1">
      <c r="A89" s="4" t="s">
        <v>4495</v>
      </c>
      <c r="B89" s="4" t="s">
        <v>4601</v>
      </c>
      <c r="C89" s="4">
        <v>3.0</v>
      </c>
      <c r="D89" s="4">
        <v>3.0</v>
      </c>
      <c r="E89" s="4">
        <v>3.0</v>
      </c>
      <c r="F89" s="4">
        <v>3.0</v>
      </c>
      <c r="G89" s="4" t="b">
        <v>1</v>
      </c>
      <c r="H89" s="4" t="b">
        <v>1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4602</v>
      </c>
      <c r="B90" s="4" t="s">
        <v>4603</v>
      </c>
      <c r="C90" s="4">
        <v>3.0</v>
      </c>
      <c r="D90" s="4">
        <v>3.0</v>
      </c>
      <c r="E90" s="4">
        <v>3.0</v>
      </c>
      <c r="F90" s="4">
        <v>3.0</v>
      </c>
      <c r="G90" s="4" t="b">
        <v>1</v>
      </c>
      <c r="H90" s="4" t="b">
        <v>1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4473</v>
      </c>
      <c r="B91" s="4" t="s">
        <v>4604</v>
      </c>
      <c r="C91" s="4">
        <v>2.0</v>
      </c>
      <c r="D91" s="4">
        <v>2.0</v>
      </c>
      <c r="E91" s="4">
        <v>2.0</v>
      </c>
      <c r="F91" s="4">
        <v>2.0</v>
      </c>
      <c r="G91" s="4" t="b">
        <v>1</v>
      </c>
      <c r="H91" s="4" t="b">
        <v>1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4528</v>
      </c>
      <c r="B92" s="4" t="s">
        <v>4605</v>
      </c>
      <c r="C92" s="4">
        <v>15.0</v>
      </c>
      <c r="D92" s="4">
        <v>15.0</v>
      </c>
      <c r="E92" s="4">
        <v>15.0</v>
      </c>
      <c r="F92" s="4">
        <v>15.0</v>
      </c>
      <c r="G92" s="4" t="b">
        <v>1</v>
      </c>
      <c r="H92" s="4" t="b">
        <v>1</v>
      </c>
      <c r="I92" s="4" t="b">
        <v>1</v>
      </c>
      <c r="J92" s="4">
        <v>1.0</v>
      </c>
      <c r="K92" s="4">
        <v>1.0</v>
      </c>
      <c r="L92" s="4" t="s">
        <v>4606</v>
      </c>
    </row>
    <row r="93" ht="15.75" customHeight="1">
      <c r="A93" s="4" t="s">
        <v>4607</v>
      </c>
      <c r="B93" s="4" t="s">
        <v>4442</v>
      </c>
      <c r="C93" s="4">
        <v>2.0</v>
      </c>
      <c r="D93" s="4">
        <v>4.0</v>
      </c>
      <c r="E93" s="4">
        <v>3.0</v>
      </c>
      <c r="F93" s="4">
        <v>4.0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4608</v>
      </c>
      <c r="B94" s="4" t="s">
        <v>4442</v>
      </c>
      <c r="C94" s="4">
        <v>2.0</v>
      </c>
      <c r="D94" s="4">
        <v>4.0</v>
      </c>
      <c r="E94" s="4">
        <v>3.0</v>
      </c>
      <c r="F94" s="4">
        <v>4.0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4567</v>
      </c>
      <c r="B95" s="4" t="s">
        <v>4482</v>
      </c>
      <c r="C95" s="4">
        <v>4.0</v>
      </c>
      <c r="D95" s="4">
        <v>4.0</v>
      </c>
      <c r="E95" s="4">
        <v>4.0</v>
      </c>
      <c r="F95" s="4">
        <v>4.0</v>
      </c>
      <c r="G95" s="4" t="b">
        <v>1</v>
      </c>
      <c r="H95" s="4" t="b">
        <v>1</v>
      </c>
      <c r="I95" s="4" t="b">
        <v>1</v>
      </c>
      <c r="J95" s="4">
        <v>1.0</v>
      </c>
      <c r="K95" s="4">
        <v>1.0</v>
      </c>
      <c r="L95" s="4" t="s">
        <v>4609</v>
      </c>
    </row>
    <row r="96" ht="15.75" customHeight="1">
      <c r="A96" s="4" t="s">
        <v>1007</v>
      </c>
      <c r="B96" s="4" t="s">
        <v>4610</v>
      </c>
      <c r="C96" s="4">
        <v>15.0</v>
      </c>
      <c r="D96" s="4">
        <v>15.0</v>
      </c>
      <c r="E96" s="4">
        <v>15.0</v>
      </c>
      <c r="F96" s="4">
        <v>15.0</v>
      </c>
      <c r="G96" s="4" t="b">
        <v>1</v>
      </c>
      <c r="H96" s="4" t="b">
        <v>1</v>
      </c>
      <c r="I96" s="4" t="b">
        <v>1</v>
      </c>
      <c r="J96" s="4">
        <v>2.0</v>
      </c>
      <c r="K96" s="4">
        <v>2.0</v>
      </c>
      <c r="L96" s="4" t="s">
        <v>4611</v>
      </c>
    </row>
    <row r="97" ht="15.75" customHeight="1">
      <c r="A97" s="4" t="s">
        <v>4473</v>
      </c>
      <c r="B97" s="4" t="s">
        <v>4612</v>
      </c>
      <c r="C97" s="4">
        <v>5.0</v>
      </c>
      <c r="D97" s="4">
        <v>5.0</v>
      </c>
      <c r="E97" s="4">
        <v>5.0</v>
      </c>
      <c r="F97" s="4">
        <v>5.0</v>
      </c>
      <c r="G97" s="4" t="b">
        <v>1</v>
      </c>
      <c r="H97" s="4" t="b">
        <v>1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4439</v>
      </c>
      <c r="B98" s="4" t="s">
        <v>4613</v>
      </c>
      <c r="C98" s="4">
        <v>19.0</v>
      </c>
      <c r="D98" s="4">
        <v>19.0</v>
      </c>
      <c r="E98" s="4">
        <v>19.0</v>
      </c>
      <c r="F98" s="4">
        <v>19.0</v>
      </c>
      <c r="G98" s="4" t="b">
        <v>1</v>
      </c>
      <c r="H98" s="4" t="b">
        <v>1</v>
      </c>
      <c r="I98" s="4" t="b">
        <v>0</v>
      </c>
      <c r="J98" s="4">
        <v>1.0</v>
      </c>
      <c r="K98" s="4">
        <v>1.0</v>
      </c>
      <c r="L98" s="4" t="s">
        <v>86</v>
      </c>
    </row>
    <row r="99" ht="15.75" customHeight="1">
      <c r="A99" s="4" t="s">
        <v>4502</v>
      </c>
      <c r="B99" s="4" t="s">
        <v>4614</v>
      </c>
      <c r="C99" s="4">
        <v>8.0</v>
      </c>
      <c r="D99" s="4">
        <v>8.0</v>
      </c>
      <c r="E99" s="4">
        <v>8.0</v>
      </c>
      <c r="F99" s="4">
        <v>8.0</v>
      </c>
      <c r="G99" s="4" t="b">
        <v>1</v>
      </c>
      <c r="H99" s="4" t="b">
        <v>1</v>
      </c>
      <c r="I99" s="4" t="b">
        <v>1</v>
      </c>
      <c r="J99" s="4">
        <v>2.0</v>
      </c>
      <c r="K99" s="4">
        <v>2.0</v>
      </c>
      <c r="L99" s="4" t="s">
        <v>4615</v>
      </c>
    </row>
    <row r="100" ht="15.75" customHeight="1">
      <c r="A100" s="4" t="s">
        <v>4475</v>
      </c>
      <c r="B100" s="4" t="s">
        <v>340</v>
      </c>
      <c r="C100" s="4">
        <v>9.0</v>
      </c>
      <c r="D100" s="4">
        <v>9.0</v>
      </c>
      <c r="E100" s="4">
        <v>9.0</v>
      </c>
      <c r="F100" s="4">
        <v>9.0</v>
      </c>
      <c r="G100" s="4" t="b">
        <v>1</v>
      </c>
      <c r="H100" s="4" t="b">
        <v>1</v>
      </c>
      <c r="I100" s="4" t="b">
        <v>1</v>
      </c>
      <c r="J100" s="4">
        <v>2.0</v>
      </c>
      <c r="K100" s="4">
        <v>2.0</v>
      </c>
      <c r="L100" s="4" t="s">
        <v>4616</v>
      </c>
    </row>
    <row r="101" ht="15.75" customHeight="1">
      <c r="A101" s="4" t="s">
        <v>4617</v>
      </c>
      <c r="B101" s="4" t="s">
        <v>4618</v>
      </c>
      <c r="C101" s="4">
        <v>11.0</v>
      </c>
      <c r="D101" s="4">
        <v>11.0</v>
      </c>
      <c r="E101" s="4">
        <v>11.0</v>
      </c>
      <c r="F101" s="4">
        <v>11.0</v>
      </c>
      <c r="G101" s="4" t="b">
        <v>1</v>
      </c>
      <c r="H101" s="4" t="b">
        <v>1</v>
      </c>
      <c r="I101" s="4" t="b">
        <v>1</v>
      </c>
      <c r="J101" s="4">
        <v>4.0</v>
      </c>
      <c r="K101" s="4">
        <v>4.0</v>
      </c>
      <c r="L101" s="4" t="s">
        <v>4619</v>
      </c>
    </row>
    <row r="102" ht="15.75" customHeight="1">
      <c r="A102" s="4" t="s">
        <v>4439</v>
      </c>
      <c r="B102" s="4" t="s">
        <v>378</v>
      </c>
      <c r="C102" s="4">
        <v>3.0</v>
      </c>
      <c r="D102" s="4">
        <v>3.0</v>
      </c>
      <c r="E102" s="4">
        <v>3.0</v>
      </c>
      <c r="F102" s="4">
        <v>3.0</v>
      </c>
      <c r="G102" s="4" t="b">
        <v>1</v>
      </c>
      <c r="H102" s="4" t="b">
        <v>1</v>
      </c>
      <c r="I102" s="4" t="b">
        <v>0</v>
      </c>
      <c r="J102" s="4">
        <v>0.0</v>
      </c>
      <c r="K102" s="4">
        <v>0.0</v>
      </c>
      <c r="L102" s="4" t="s">
        <v>86</v>
      </c>
    </row>
    <row r="103" ht="15.75" customHeight="1">
      <c r="A103" s="4" t="s">
        <v>4520</v>
      </c>
      <c r="B103" s="4" t="s">
        <v>4620</v>
      </c>
      <c r="C103" s="4">
        <v>2.0</v>
      </c>
      <c r="D103" s="4">
        <v>11.0</v>
      </c>
      <c r="E103" s="4">
        <v>5.0</v>
      </c>
      <c r="F103" s="4">
        <v>11.0</v>
      </c>
      <c r="G103" s="4" t="b">
        <v>0</v>
      </c>
      <c r="H103" s="4" t="b">
        <v>0</v>
      </c>
      <c r="I103" s="4" t="b">
        <v>0</v>
      </c>
      <c r="J103" s="4">
        <v>11.0</v>
      </c>
      <c r="K103" s="4">
        <v>5.0</v>
      </c>
      <c r="L103" s="4" t="s">
        <v>86</v>
      </c>
    </row>
    <row r="104" ht="15.75" customHeight="1">
      <c r="A104" s="4" t="s">
        <v>2952</v>
      </c>
      <c r="B104" s="4" t="s">
        <v>4621</v>
      </c>
      <c r="C104" s="4">
        <v>4.0</v>
      </c>
      <c r="D104" s="4">
        <v>4.0</v>
      </c>
      <c r="E104" s="4">
        <v>4.0</v>
      </c>
      <c r="F104" s="4">
        <v>4.0</v>
      </c>
      <c r="G104" s="4" t="b">
        <v>1</v>
      </c>
      <c r="H104" s="4" t="b">
        <v>1</v>
      </c>
      <c r="I104" s="4" t="b">
        <v>1</v>
      </c>
      <c r="J104" s="4">
        <v>1.0</v>
      </c>
      <c r="K104" s="4">
        <v>1.0</v>
      </c>
      <c r="L104" s="4" t="s">
        <v>4622</v>
      </c>
    </row>
    <row r="105" ht="15.75" customHeight="1">
      <c r="A105" s="4" t="s">
        <v>4505</v>
      </c>
      <c r="B105" s="4" t="s">
        <v>4623</v>
      </c>
      <c r="C105" s="4">
        <v>5.0</v>
      </c>
      <c r="D105" s="4">
        <v>5.0</v>
      </c>
      <c r="E105" s="4">
        <v>5.0</v>
      </c>
      <c r="F105" s="4">
        <v>5.0</v>
      </c>
      <c r="G105" s="4" t="b">
        <v>1</v>
      </c>
      <c r="H105" s="4" t="b">
        <v>1</v>
      </c>
      <c r="I105" s="4" t="b">
        <v>1</v>
      </c>
      <c r="J105" s="4">
        <v>4.0</v>
      </c>
      <c r="K105" s="4">
        <v>4.0</v>
      </c>
      <c r="L105" s="4" t="s">
        <v>4624</v>
      </c>
    </row>
    <row r="106" ht="15.75" customHeight="1">
      <c r="A106" s="4" t="s">
        <v>4492</v>
      </c>
      <c r="B106" s="4" t="s">
        <v>4625</v>
      </c>
      <c r="C106" s="4">
        <v>2.0</v>
      </c>
      <c r="D106" s="4">
        <v>2.0</v>
      </c>
      <c r="E106" s="4">
        <v>2.0</v>
      </c>
      <c r="F106" s="4">
        <v>2.0</v>
      </c>
      <c r="G106" s="4" t="b">
        <v>1</v>
      </c>
      <c r="H106" s="4" t="b">
        <v>1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4448</v>
      </c>
      <c r="B107" s="4" t="s">
        <v>4626</v>
      </c>
      <c r="C107" s="4">
        <v>9.0</v>
      </c>
      <c r="D107" s="4">
        <v>9.0</v>
      </c>
      <c r="E107" s="4">
        <v>9.0</v>
      </c>
      <c r="F107" s="4">
        <v>9.0</v>
      </c>
      <c r="G107" s="4" t="b">
        <v>1</v>
      </c>
      <c r="H107" s="4" t="b">
        <v>1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4448</v>
      </c>
      <c r="B108" s="4" t="s">
        <v>4627</v>
      </c>
      <c r="C108" s="4">
        <v>3.0</v>
      </c>
      <c r="D108" s="4">
        <v>3.0</v>
      </c>
      <c r="E108" s="4">
        <v>3.0</v>
      </c>
      <c r="F108" s="4">
        <v>3.0</v>
      </c>
      <c r="G108" s="4" t="b">
        <v>1</v>
      </c>
      <c r="H108" s="4" t="b">
        <v>1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4495</v>
      </c>
      <c r="B109" s="4" t="s">
        <v>4628</v>
      </c>
      <c r="C109" s="4">
        <v>12.0</v>
      </c>
      <c r="D109" s="4">
        <v>12.0</v>
      </c>
      <c r="E109" s="4">
        <v>12.0</v>
      </c>
      <c r="F109" s="4">
        <v>12.0</v>
      </c>
      <c r="G109" s="4" t="b">
        <v>1</v>
      </c>
      <c r="H109" s="4" t="b">
        <v>1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4543</v>
      </c>
      <c r="B110" s="4" t="s">
        <v>4629</v>
      </c>
      <c r="C110" s="4">
        <v>4.0</v>
      </c>
      <c r="D110" s="4">
        <v>4.0</v>
      </c>
      <c r="E110" s="4">
        <v>4.0</v>
      </c>
      <c r="F110" s="4">
        <v>4.0</v>
      </c>
      <c r="G110" s="4" t="b">
        <v>1</v>
      </c>
      <c r="H110" s="4" t="b">
        <v>1</v>
      </c>
      <c r="I110" s="4" t="b">
        <v>1</v>
      </c>
      <c r="J110" s="4">
        <v>1.0</v>
      </c>
      <c r="K110" s="4">
        <v>1.0</v>
      </c>
      <c r="L110" s="4" t="s">
        <v>4630</v>
      </c>
    </row>
    <row r="111" ht="15.75" customHeight="1">
      <c r="A111" s="4" t="s">
        <v>4473</v>
      </c>
      <c r="B111" s="4" t="s">
        <v>4631</v>
      </c>
      <c r="C111" s="4">
        <v>2.0</v>
      </c>
      <c r="D111" s="4">
        <v>2.0</v>
      </c>
      <c r="E111" s="4">
        <v>2.0</v>
      </c>
      <c r="F111" s="4">
        <v>2.0</v>
      </c>
      <c r="G111" s="4" t="b">
        <v>1</v>
      </c>
      <c r="H111" s="4" t="b">
        <v>1</v>
      </c>
      <c r="I111" s="4" t="b">
        <v>0</v>
      </c>
      <c r="J111" s="4">
        <v>0.0</v>
      </c>
      <c r="K111" s="4">
        <v>0.0</v>
      </c>
      <c r="L111" s="4" t="s">
        <v>86</v>
      </c>
    </row>
    <row r="112" ht="15.75" customHeight="1">
      <c r="A112" s="4" t="s">
        <v>4437</v>
      </c>
      <c r="B112" s="4" t="s">
        <v>4632</v>
      </c>
      <c r="C112" s="4">
        <v>4.0</v>
      </c>
      <c r="D112" s="4">
        <v>4.0</v>
      </c>
      <c r="E112" s="4">
        <v>4.0</v>
      </c>
      <c r="F112" s="4">
        <v>4.0</v>
      </c>
      <c r="G112" s="4" t="b">
        <v>1</v>
      </c>
      <c r="H112" s="4" t="b">
        <v>1</v>
      </c>
      <c r="I112" s="4" t="b">
        <v>0</v>
      </c>
      <c r="J112" s="4">
        <v>0.0</v>
      </c>
      <c r="K112" s="4">
        <v>0.0</v>
      </c>
      <c r="L112" s="4" t="s">
        <v>86</v>
      </c>
    </row>
    <row r="113" ht="15.75" customHeight="1">
      <c r="A113" s="4" t="s">
        <v>4473</v>
      </c>
      <c r="B113" s="4" t="s">
        <v>4633</v>
      </c>
      <c r="C113" s="4">
        <v>2.0</v>
      </c>
      <c r="D113" s="4">
        <v>2.0</v>
      </c>
      <c r="E113" s="4">
        <v>2.0</v>
      </c>
      <c r="F113" s="4">
        <v>2.0</v>
      </c>
      <c r="G113" s="4" t="b">
        <v>1</v>
      </c>
      <c r="H113" s="4" t="b">
        <v>1</v>
      </c>
      <c r="I113" s="4" t="b">
        <v>0</v>
      </c>
      <c r="J113" s="4">
        <v>0.0</v>
      </c>
      <c r="K113" s="4">
        <v>0.0</v>
      </c>
      <c r="L113" s="4" t="s">
        <v>86</v>
      </c>
    </row>
    <row r="114" ht="15.75" customHeight="1">
      <c r="A114" s="4" t="s">
        <v>4634</v>
      </c>
      <c r="B114" s="4" t="s">
        <v>4635</v>
      </c>
      <c r="C114" s="4">
        <v>8.0</v>
      </c>
      <c r="D114" s="4">
        <v>8.0</v>
      </c>
      <c r="E114" s="4">
        <v>8.0</v>
      </c>
      <c r="F114" s="4">
        <v>8.0</v>
      </c>
      <c r="G114" s="4" t="b">
        <v>1</v>
      </c>
      <c r="H114" s="4" t="b">
        <v>1</v>
      </c>
      <c r="I114" s="4" t="b">
        <v>1</v>
      </c>
      <c r="J114" s="4">
        <v>1.0</v>
      </c>
      <c r="K114" s="4">
        <v>1.0</v>
      </c>
      <c r="L114" s="4" t="s">
        <v>4636</v>
      </c>
    </row>
    <row r="115" ht="15.75" customHeight="1">
      <c r="A115" s="4" t="s">
        <v>4473</v>
      </c>
      <c r="B115" s="4" t="s">
        <v>4637</v>
      </c>
      <c r="C115" s="4">
        <v>5.0</v>
      </c>
      <c r="D115" s="4">
        <v>5.0</v>
      </c>
      <c r="E115" s="4">
        <v>5.0</v>
      </c>
      <c r="F115" s="4">
        <v>5.0</v>
      </c>
      <c r="G115" s="4" t="b">
        <v>1</v>
      </c>
      <c r="H115" s="4" t="b">
        <v>1</v>
      </c>
      <c r="I115" s="4" t="b">
        <v>1</v>
      </c>
      <c r="J115" s="4">
        <v>1.0</v>
      </c>
      <c r="K115" s="4">
        <v>1.0</v>
      </c>
      <c r="L115" s="4" t="s">
        <v>4638</v>
      </c>
    </row>
    <row r="116" ht="15.75" customHeight="1">
      <c r="A116" s="4" t="s">
        <v>4639</v>
      </c>
      <c r="B116" s="4" t="s">
        <v>4640</v>
      </c>
      <c r="C116" s="4">
        <v>4.0</v>
      </c>
      <c r="D116" s="4">
        <v>4.0</v>
      </c>
      <c r="E116" s="4">
        <v>4.0</v>
      </c>
      <c r="F116" s="4">
        <v>4.0</v>
      </c>
      <c r="G116" s="4" t="b">
        <v>1</v>
      </c>
      <c r="H116" s="4" t="b">
        <v>1</v>
      </c>
      <c r="I116" s="4" t="b">
        <v>1</v>
      </c>
      <c r="J116" s="4">
        <v>1.0</v>
      </c>
      <c r="K116" s="4">
        <v>1.0</v>
      </c>
      <c r="L116" s="4" t="s">
        <v>4641</v>
      </c>
    </row>
    <row r="117" ht="15.75" customHeight="1">
      <c r="A117" s="4" t="s">
        <v>4516</v>
      </c>
      <c r="B117" s="4" t="s">
        <v>4642</v>
      </c>
      <c r="C117" s="4">
        <v>17.0</v>
      </c>
      <c r="D117" s="4">
        <v>17.0</v>
      </c>
      <c r="E117" s="4">
        <v>17.0</v>
      </c>
      <c r="F117" s="4">
        <v>17.0</v>
      </c>
      <c r="G117" s="4" t="b">
        <v>1</v>
      </c>
      <c r="H117" s="4" t="b">
        <v>1</v>
      </c>
      <c r="I117" s="4" t="b">
        <v>0</v>
      </c>
      <c r="J117" s="4">
        <v>0.0</v>
      </c>
      <c r="K117" s="4">
        <v>0.0</v>
      </c>
      <c r="L117" s="4" t="s">
        <v>86</v>
      </c>
    </row>
    <row r="118" ht="15.75" customHeight="1">
      <c r="A118" s="4" t="s">
        <v>4473</v>
      </c>
      <c r="B118" s="4" t="s">
        <v>4643</v>
      </c>
      <c r="C118" s="4">
        <v>2.0</v>
      </c>
      <c r="D118" s="4">
        <v>2.0</v>
      </c>
      <c r="E118" s="4">
        <v>2.0</v>
      </c>
      <c r="F118" s="4">
        <v>2.0</v>
      </c>
      <c r="G118" s="4" t="b">
        <v>1</v>
      </c>
      <c r="H118" s="4" t="b">
        <v>1</v>
      </c>
      <c r="I118" s="4" t="b">
        <v>0</v>
      </c>
      <c r="J118" s="4">
        <v>0.0</v>
      </c>
      <c r="K118" s="4">
        <v>0.0</v>
      </c>
      <c r="L118" s="4" t="s">
        <v>86</v>
      </c>
    </row>
    <row r="119" ht="15.75" customHeight="1">
      <c r="A119" s="4" t="s">
        <v>4644</v>
      </c>
      <c r="B119" s="4" t="s">
        <v>4645</v>
      </c>
      <c r="C119" s="4">
        <v>4.0</v>
      </c>
      <c r="D119" s="4">
        <v>4.0</v>
      </c>
      <c r="E119" s="4">
        <v>4.0</v>
      </c>
      <c r="F119" s="4">
        <v>4.0</v>
      </c>
      <c r="G119" s="4" t="b">
        <v>1</v>
      </c>
      <c r="H119" s="4" t="b">
        <v>1</v>
      </c>
      <c r="I119" s="4" t="b">
        <v>1</v>
      </c>
      <c r="J119" s="4">
        <v>1.0</v>
      </c>
      <c r="K119" s="4">
        <v>1.0</v>
      </c>
      <c r="L119" s="4" t="s">
        <v>4646</v>
      </c>
    </row>
    <row r="120" ht="15.75" customHeight="1">
      <c r="A120" s="4" t="s">
        <v>4617</v>
      </c>
      <c r="B120" s="4" t="s">
        <v>4647</v>
      </c>
      <c r="C120" s="4">
        <v>6.0</v>
      </c>
      <c r="D120" s="4">
        <v>6.0</v>
      </c>
      <c r="E120" s="4">
        <v>6.0</v>
      </c>
      <c r="F120" s="4">
        <v>6.0</v>
      </c>
      <c r="G120" s="4" t="b">
        <v>1</v>
      </c>
      <c r="H120" s="4" t="b">
        <v>1</v>
      </c>
      <c r="I120" s="4" t="b">
        <v>1</v>
      </c>
      <c r="J120" s="4">
        <v>1.0</v>
      </c>
      <c r="K120" s="4">
        <v>1.0</v>
      </c>
      <c r="L120" s="4" t="s">
        <v>4648</v>
      </c>
    </row>
    <row r="121" ht="15.75" customHeight="1">
      <c r="A121" s="4" t="s">
        <v>4649</v>
      </c>
      <c r="B121" s="4" t="s">
        <v>4442</v>
      </c>
      <c r="C121" s="4">
        <v>39.0</v>
      </c>
      <c r="D121" s="4">
        <v>39.0</v>
      </c>
      <c r="E121" s="4">
        <v>39.0</v>
      </c>
      <c r="F121" s="4">
        <v>39.0</v>
      </c>
      <c r="G121" s="4" t="b">
        <v>1</v>
      </c>
      <c r="H121" s="4" t="b">
        <v>1</v>
      </c>
      <c r="I121" s="4" t="b">
        <v>1</v>
      </c>
      <c r="J121" s="4">
        <v>3.0</v>
      </c>
      <c r="K121" s="4">
        <v>3.0</v>
      </c>
      <c r="L121" s="4" t="s">
        <v>4650</v>
      </c>
    </row>
    <row r="122" ht="15.75" customHeight="1">
      <c r="A122" s="4" t="s">
        <v>4651</v>
      </c>
      <c r="B122" s="4" t="s">
        <v>4652</v>
      </c>
      <c r="C122" s="4">
        <v>7.0</v>
      </c>
      <c r="D122" s="4">
        <v>7.0</v>
      </c>
      <c r="E122" s="4">
        <v>7.0</v>
      </c>
      <c r="F122" s="4">
        <v>7.0</v>
      </c>
      <c r="G122" s="4" t="b">
        <v>1</v>
      </c>
      <c r="H122" s="4" t="b">
        <v>1</v>
      </c>
      <c r="I122" s="4" t="b">
        <v>1</v>
      </c>
      <c r="J122" s="4">
        <v>1.0</v>
      </c>
      <c r="K122" s="4">
        <v>1.0</v>
      </c>
      <c r="L122" s="4" t="s">
        <v>4653</v>
      </c>
    </row>
    <row r="123" ht="15.75" customHeight="1">
      <c r="A123" s="4" t="s">
        <v>4520</v>
      </c>
      <c r="B123" s="4" t="s">
        <v>407</v>
      </c>
      <c r="C123" s="4">
        <v>3.0</v>
      </c>
      <c r="D123" s="4">
        <v>3.0</v>
      </c>
      <c r="E123" s="4">
        <v>3.0</v>
      </c>
      <c r="F123" s="4">
        <v>3.0</v>
      </c>
      <c r="G123" s="4" t="b">
        <v>0</v>
      </c>
      <c r="H123" s="4" t="b">
        <v>0</v>
      </c>
      <c r="I123" s="4" t="b">
        <v>0</v>
      </c>
      <c r="J123" s="4">
        <v>3.0</v>
      </c>
      <c r="K123" s="4">
        <v>3.0</v>
      </c>
      <c r="L123" s="4" t="s">
        <v>86</v>
      </c>
    </row>
    <row r="124" ht="15.75" customHeight="1">
      <c r="A124" s="4" t="s">
        <v>4448</v>
      </c>
      <c r="B124" s="4" t="s">
        <v>4654</v>
      </c>
      <c r="C124" s="4">
        <v>9.0</v>
      </c>
      <c r="D124" s="4">
        <v>9.0</v>
      </c>
      <c r="E124" s="4">
        <v>9.0</v>
      </c>
      <c r="F124" s="4">
        <v>9.0</v>
      </c>
      <c r="G124" s="4" t="b">
        <v>1</v>
      </c>
      <c r="H124" s="4" t="b">
        <v>1</v>
      </c>
      <c r="I124" s="4" t="b">
        <v>1</v>
      </c>
      <c r="J124" s="4">
        <v>2.0</v>
      </c>
      <c r="K124" s="4">
        <v>2.0</v>
      </c>
      <c r="L124" s="4" t="s">
        <v>4655</v>
      </c>
    </row>
    <row r="125" ht="15.75" customHeight="1">
      <c r="A125" s="4" t="s">
        <v>4495</v>
      </c>
      <c r="B125" s="4" t="s">
        <v>4656</v>
      </c>
      <c r="C125" s="4">
        <v>58.0</v>
      </c>
      <c r="D125" s="4">
        <v>58.0</v>
      </c>
      <c r="E125" s="4">
        <v>58.0</v>
      </c>
      <c r="F125" s="4">
        <v>58.0</v>
      </c>
      <c r="G125" s="4" t="b">
        <v>1</v>
      </c>
      <c r="H125" s="4" t="b">
        <v>1</v>
      </c>
      <c r="I125" s="4" t="b">
        <v>0</v>
      </c>
      <c r="J125" s="4">
        <v>0.0</v>
      </c>
      <c r="K125" s="4">
        <v>0.0</v>
      </c>
      <c r="L125" s="4" t="s">
        <v>86</v>
      </c>
    </row>
    <row r="126" ht="15.75" customHeight="1">
      <c r="A126" s="4" t="s">
        <v>4559</v>
      </c>
      <c r="B126" s="4" t="s">
        <v>4493</v>
      </c>
      <c r="C126" s="4">
        <v>3.0</v>
      </c>
      <c r="D126" s="4">
        <v>3.0</v>
      </c>
      <c r="E126" s="4">
        <v>3.0</v>
      </c>
      <c r="F126" s="4">
        <v>3.0</v>
      </c>
      <c r="G126" s="4" t="b">
        <v>1</v>
      </c>
      <c r="H126" s="4" t="b">
        <v>1</v>
      </c>
      <c r="I126" s="4" t="b">
        <v>0</v>
      </c>
      <c r="J126" s="4">
        <v>0.0</v>
      </c>
      <c r="K126" s="4">
        <v>0.0</v>
      </c>
      <c r="L126" s="4" t="s">
        <v>86</v>
      </c>
    </row>
    <row r="127" ht="15.75" customHeight="1">
      <c r="A127" s="4" t="s">
        <v>4439</v>
      </c>
      <c r="B127" s="4" t="s">
        <v>4657</v>
      </c>
      <c r="C127" s="4">
        <v>4.0</v>
      </c>
      <c r="D127" s="4">
        <v>4.0</v>
      </c>
      <c r="E127" s="4">
        <v>4.0</v>
      </c>
      <c r="F127" s="4">
        <v>4.0</v>
      </c>
      <c r="G127" s="4" t="b">
        <v>1</v>
      </c>
      <c r="H127" s="4" t="b">
        <v>1</v>
      </c>
      <c r="I127" s="4" t="b">
        <v>0</v>
      </c>
      <c r="J127" s="4">
        <v>0.0</v>
      </c>
      <c r="K127" s="4">
        <v>0.0</v>
      </c>
      <c r="L127" s="4" t="s">
        <v>86</v>
      </c>
    </row>
    <row r="128" ht="15.75" customHeight="1">
      <c r="A128" s="4" t="s">
        <v>4658</v>
      </c>
      <c r="B128" s="4" t="s">
        <v>340</v>
      </c>
      <c r="C128" s="4">
        <v>26.0</v>
      </c>
      <c r="D128" s="4">
        <v>54.0</v>
      </c>
      <c r="E128" s="4">
        <v>48.0</v>
      </c>
      <c r="F128" s="4">
        <v>54.0</v>
      </c>
      <c r="G128" s="4" t="b">
        <v>1</v>
      </c>
      <c r="H128" s="4" t="b">
        <v>1</v>
      </c>
      <c r="I128" s="4" t="b">
        <v>1</v>
      </c>
      <c r="J128" s="4">
        <v>31.0</v>
      </c>
      <c r="K128" s="4">
        <v>25.0</v>
      </c>
      <c r="L128" s="4" t="s">
        <v>4659</v>
      </c>
    </row>
    <row r="129" ht="15.75" customHeight="1">
      <c r="A129" s="4" t="s">
        <v>4520</v>
      </c>
      <c r="B129" s="4" t="s">
        <v>4660</v>
      </c>
      <c r="C129" s="4">
        <v>2.0</v>
      </c>
      <c r="D129" s="4">
        <v>2.0</v>
      </c>
      <c r="E129" s="4">
        <v>2.0</v>
      </c>
      <c r="F129" s="4">
        <v>2.0</v>
      </c>
      <c r="G129" s="4" t="b">
        <v>0</v>
      </c>
      <c r="H129" s="4" t="b">
        <v>0</v>
      </c>
      <c r="I129" s="4" t="b">
        <v>0</v>
      </c>
      <c r="J129" s="4">
        <v>2.0</v>
      </c>
      <c r="K129" s="4">
        <v>2.0</v>
      </c>
      <c r="L129" s="4" t="s">
        <v>86</v>
      </c>
    </row>
    <row r="130" ht="15.75" customHeight="1">
      <c r="A130" s="4" t="s">
        <v>4661</v>
      </c>
      <c r="B130" s="4" t="s">
        <v>4442</v>
      </c>
      <c r="C130" s="4">
        <v>15.0</v>
      </c>
      <c r="D130" s="4">
        <v>36.0</v>
      </c>
      <c r="E130" s="4">
        <v>27.0</v>
      </c>
      <c r="F130" s="4">
        <v>36.0</v>
      </c>
      <c r="G130" s="4" t="b">
        <v>1</v>
      </c>
      <c r="H130" s="4" t="b">
        <v>1</v>
      </c>
      <c r="I130" s="4" t="b">
        <v>1</v>
      </c>
      <c r="J130" s="4">
        <v>23.0</v>
      </c>
      <c r="K130" s="4">
        <v>14.0</v>
      </c>
      <c r="L130" s="4" t="s">
        <v>4662</v>
      </c>
    </row>
    <row r="131" ht="15.75" customHeight="1">
      <c r="A131" s="4" t="s">
        <v>4520</v>
      </c>
      <c r="B131" s="4" t="s">
        <v>4663</v>
      </c>
      <c r="C131" s="4">
        <v>8.0</v>
      </c>
      <c r="D131" s="4">
        <v>8.0</v>
      </c>
      <c r="E131" s="4">
        <v>8.0</v>
      </c>
      <c r="F131" s="4">
        <v>8.0</v>
      </c>
      <c r="G131" s="4" t="b">
        <v>0</v>
      </c>
      <c r="H131" s="4" t="b">
        <v>0</v>
      </c>
      <c r="I131" s="4" t="b">
        <v>0</v>
      </c>
      <c r="J131" s="4">
        <v>8.0</v>
      </c>
      <c r="K131" s="4">
        <v>8.0</v>
      </c>
      <c r="L131" s="4" t="s">
        <v>86</v>
      </c>
    </row>
    <row r="132" ht="15.75" customHeight="1">
      <c r="A132" s="4" t="s">
        <v>4543</v>
      </c>
      <c r="B132" s="4" t="s">
        <v>4664</v>
      </c>
      <c r="C132" s="4">
        <v>56.0</v>
      </c>
      <c r="D132" s="4">
        <v>56.0</v>
      </c>
      <c r="E132" s="4">
        <v>56.0</v>
      </c>
      <c r="F132" s="4">
        <v>56.0</v>
      </c>
      <c r="G132" s="4" t="b">
        <v>1</v>
      </c>
      <c r="H132" s="4" t="b">
        <v>1</v>
      </c>
      <c r="I132" s="4" t="b">
        <v>1</v>
      </c>
      <c r="J132" s="4">
        <v>2.0</v>
      </c>
      <c r="K132" s="4">
        <v>2.0</v>
      </c>
      <c r="L132" s="4" t="s">
        <v>4665</v>
      </c>
    </row>
    <row r="133" ht="15.75" customHeight="1">
      <c r="A133" s="4" t="s">
        <v>4448</v>
      </c>
      <c r="B133" s="4" t="s">
        <v>4666</v>
      </c>
      <c r="C133" s="4">
        <v>8.0</v>
      </c>
      <c r="D133" s="4">
        <v>8.0</v>
      </c>
      <c r="E133" s="4">
        <v>8.0</v>
      </c>
      <c r="F133" s="4">
        <v>8.0</v>
      </c>
      <c r="G133" s="4" t="b">
        <v>1</v>
      </c>
      <c r="H133" s="4" t="b">
        <v>1</v>
      </c>
      <c r="I133" s="4" t="b">
        <v>1</v>
      </c>
      <c r="J133" s="4">
        <v>2.0</v>
      </c>
      <c r="K133" s="4">
        <v>2.0</v>
      </c>
      <c r="L133" s="4" t="s">
        <v>4667</v>
      </c>
    </row>
    <row r="134" ht="15.75" customHeight="1">
      <c r="A134" s="4" t="s">
        <v>4502</v>
      </c>
      <c r="B134" s="4" t="s">
        <v>4668</v>
      </c>
      <c r="C134" s="4">
        <v>6.0</v>
      </c>
      <c r="D134" s="4">
        <v>6.0</v>
      </c>
      <c r="E134" s="4">
        <v>6.0</v>
      </c>
      <c r="F134" s="4">
        <v>6.0</v>
      </c>
      <c r="G134" s="4" t="b">
        <v>1</v>
      </c>
      <c r="H134" s="4" t="b">
        <v>1</v>
      </c>
      <c r="I134" s="4" t="b">
        <v>1</v>
      </c>
      <c r="J134" s="4">
        <v>5.0</v>
      </c>
      <c r="K134" s="4">
        <v>5.0</v>
      </c>
      <c r="L134" s="4" t="s">
        <v>4669</v>
      </c>
    </row>
    <row r="135" ht="15.75" customHeight="1">
      <c r="A135" s="4" t="s">
        <v>2952</v>
      </c>
      <c r="B135" s="4" t="s">
        <v>4670</v>
      </c>
      <c r="C135" s="4">
        <v>4.0</v>
      </c>
      <c r="D135" s="4">
        <v>4.0</v>
      </c>
      <c r="E135" s="4">
        <v>4.0</v>
      </c>
      <c r="F135" s="4">
        <v>4.0</v>
      </c>
      <c r="G135" s="4" t="b">
        <v>1</v>
      </c>
      <c r="H135" s="4" t="b">
        <v>1</v>
      </c>
      <c r="I135" s="4" t="b">
        <v>1</v>
      </c>
      <c r="J135" s="4">
        <v>1.0</v>
      </c>
      <c r="K135" s="4">
        <v>1.0</v>
      </c>
      <c r="L135" s="4" t="s">
        <v>4671</v>
      </c>
    </row>
    <row r="136" ht="15.75" customHeight="1">
      <c r="A136" s="4" t="s">
        <v>4459</v>
      </c>
      <c r="B136" s="4" t="s">
        <v>4672</v>
      </c>
      <c r="C136" s="4">
        <v>4.0</v>
      </c>
      <c r="D136" s="4">
        <v>4.0</v>
      </c>
      <c r="E136" s="4">
        <v>4.0</v>
      </c>
      <c r="F136" s="4">
        <v>4.0</v>
      </c>
      <c r="G136" s="4" t="b">
        <v>1</v>
      </c>
      <c r="H136" s="4" t="b">
        <v>1</v>
      </c>
      <c r="I136" s="4" t="b">
        <v>1</v>
      </c>
      <c r="J136" s="4">
        <v>2.0</v>
      </c>
      <c r="K136" s="4">
        <v>2.0</v>
      </c>
      <c r="L136" s="4" t="s">
        <v>4673</v>
      </c>
    </row>
    <row r="137" ht="15.75" customHeight="1">
      <c r="A137" s="4" t="s">
        <v>2952</v>
      </c>
      <c r="B137" s="4" t="s">
        <v>4674</v>
      </c>
      <c r="C137" s="4">
        <v>3.0</v>
      </c>
      <c r="D137" s="4">
        <v>5.0</v>
      </c>
      <c r="E137" s="4">
        <v>3.0</v>
      </c>
      <c r="F137" s="4">
        <v>5.0</v>
      </c>
      <c r="G137" s="4" t="b">
        <v>0</v>
      </c>
      <c r="H137" s="4" t="b">
        <v>0</v>
      </c>
      <c r="I137" s="4" t="b">
        <v>0</v>
      </c>
      <c r="J137" s="4">
        <v>5.0</v>
      </c>
      <c r="K137" s="4">
        <v>3.0</v>
      </c>
      <c r="L137" s="4" t="s">
        <v>86</v>
      </c>
    </row>
    <row r="138" ht="15.75" customHeight="1">
      <c r="A138" s="4" t="s">
        <v>4448</v>
      </c>
      <c r="B138" s="4" t="s">
        <v>4675</v>
      </c>
      <c r="C138" s="4">
        <v>6.0</v>
      </c>
      <c r="D138" s="4">
        <v>6.0</v>
      </c>
      <c r="E138" s="4">
        <v>6.0</v>
      </c>
      <c r="F138" s="4">
        <v>6.0</v>
      </c>
      <c r="G138" s="4" t="b">
        <v>1</v>
      </c>
      <c r="H138" s="4" t="b">
        <v>1</v>
      </c>
      <c r="I138" s="4" t="b">
        <v>1</v>
      </c>
      <c r="J138" s="4">
        <v>2.0</v>
      </c>
      <c r="K138" s="4">
        <v>2.0</v>
      </c>
      <c r="L138" s="4" t="s">
        <v>4676</v>
      </c>
    </row>
    <row r="139" ht="15.75" customHeight="1">
      <c r="A139" s="4" t="s">
        <v>4677</v>
      </c>
      <c r="B139" s="4" t="s">
        <v>4442</v>
      </c>
      <c r="C139" s="4">
        <v>25.0</v>
      </c>
      <c r="D139" s="4">
        <v>25.0</v>
      </c>
      <c r="E139" s="4">
        <v>25.0</v>
      </c>
      <c r="F139" s="4">
        <v>25.0</v>
      </c>
      <c r="G139" s="4" t="b">
        <v>1</v>
      </c>
      <c r="H139" s="4" t="b">
        <v>1</v>
      </c>
      <c r="I139" s="4" t="b">
        <v>1</v>
      </c>
      <c r="J139" s="4">
        <v>3.0</v>
      </c>
      <c r="K139" s="4">
        <v>3.0</v>
      </c>
      <c r="L139" s="4" t="s">
        <v>4678</v>
      </c>
    </row>
    <row r="140" ht="15.75" customHeight="1">
      <c r="A140" s="4" t="s">
        <v>4437</v>
      </c>
      <c r="B140" s="4" t="s">
        <v>4679</v>
      </c>
      <c r="C140" s="4">
        <v>19.0</v>
      </c>
      <c r="D140" s="4">
        <v>19.0</v>
      </c>
      <c r="E140" s="4">
        <v>19.0</v>
      </c>
      <c r="F140" s="4">
        <v>19.0</v>
      </c>
      <c r="G140" s="4" t="b">
        <v>1</v>
      </c>
      <c r="H140" s="4" t="b">
        <v>1</v>
      </c>
      <c r="I140" s="4" t="b">
        <v>0</v>
      </c>
      <c r="J140" s="4">
        <v>0.0</v>
      </c>
      <c r="K140" s="4">
        <v>0.0</v>
      </c>
      <c r="L140" s="4" t="s">
        <v>86</v>
      </c>
    </row>
    <row r="141" ht="15.75" customHeight="1">
      <c r="A141" s="4" t="s">
        <v>4439</v>
      </c>
      <c r="B141" s="4" t="s">
        <v>4680</v>
      </c>
      <c r="C141" s="4">
        <v>14.0</v>
      </c>
      <c r="D141" s="4">
        <v>14.0</v>
      </c>
      <c r="E141" s="4">
        <v>14.0</v>
      </c>
      <c r="F141" s="4">
        <v>14.0</v>
      </c>
      <c r="G141" s="4" t="b">
        <v>1</v>
      </c>
      <c r="H141" s="4" t="b">
        <v>1</v>
      </c>
      <c r="I141" s="4" t="b">
        <v>1</v>
      </c>
      <c r="J141" s="4">
        <v>4.0</v>
      </c>
      <c r="K141" s="4">
        <v>4.0</v>
      </c>
      <c r="L141" s="4" t="s">
        <v>4681</v>
      </c>
    </row>
    <row r="142" ht="15.75" customHeight="1">
      <c r="A142" s="4" t="s">
        <v>4437</v>
      </c>
      <c r="B142" s="4" t="s">
        <v>4682</v>
      </c>
      <c r="C142" s="4">
        <v>20.0</v>
      </c>
      <c r="D142" s="4">
        <v>20.0</v>
      </c>
      <c r="E142" s="4">
        <v>20.0</v>
      </c>
      <c r="F142" s="4">
        <v>20.0</v>
      </c>
      <c r="G142" s="4" t="b">
        <v>1</v>
      </c>
      <c r="H142" s="4" t="b">
        <v>1</v>
      </c>
      <c r="I142" s="4" t="b">
        <v>0</v>
      </c>
      <c r="J142" s="4">
        <v>0.0</v>
      </c>
      <c r="K142" s="4">
        <v>0.0</v>
      </c>
      <c r="L142" s="4" t="s">
        <v>86</v>
      </c>
    </row>
    <row r="143" ht="15.75" customHeight="1">
      <c r="A143" s="4" t="s">
        <v>4535</v>
      </c>
      <c r="B143" s="4" t="s">
        <v>4635</v>
      </c>
      <c r="C143" s="4">
        <v>8.0</v>
      </c>
      <c r="D143" s="4">
        <v>8.0</v>
      </c>
      <c r="E143" s="4">
        <v>8.0</v>
      </c>
      <c r="F143" s="4">
        <v>8.0</v>
      </c>
      <c r="G143" s="4" t="b">
        <v>1</v>
      </c>
      <c r="H143" s="4" t="b">
        <v>1</v>
      </c>
      <c r="I143" s="4" t="b">
        <v>1</v>
      </c>
      <c r="J143" s="4">
        <v>1.0</v>
      </c>
      <c r="K143" s="4">
        <v>1.0</v>
      </c>
      <c r="L143" s="4" t="s">
        <v>4636</v>
      </c>
    </row>
    <row r="144" ht="15.75" customHeight="1">
      <c r="A144" s="4" t="s">
        <v>4495</v>
      </c>
      <c r="B144" s="4" t="s">
        <v>4683</v>
      </c>
      <c r="C144" s="4">
        <v>24.0</v>
      </c>
      <c r="D144" s="4">
        <v>24.0</v>
      </c>
      <c r="E144" s="4">
        <v>24.0</v>
      </c>
      <c r="F144" s="4">
        <v>24.0</v>
      </c>
      <c r="G144" s="4" t="b">
        <v>1</v>
      </c>
      <c r="H144" s="4" t="b">
        <v>1</v>
      </c>
      <c r="I144" s="4" t="b">
        <v>0</v>
      </c>
      <c r="J144" s="4">
        <v>1.0</v>
      </c>
      <c r="K144" s="4">
        <v>1.0</v>
      </c>
      <c r="L144" s="4" t="s">
        <v>86</v>
      </c>
    </row>
    <row r="145" ht="15.75" customHeight="1">
      <c r="A145" s="4" t="s">
        <v>4459</v>
      </c>
      <c r="B145" s="4" t="s">
        <v>4684</v>
      </c>
      <c r="C145" s="4">
        <v>3.0</v>
      </c>
      <c r="D145" s="4">
        <v>3.0</v>
      </c>
      <c r="E145" s="4">
        <v>3.0</v>
      </c>
      <c r="F145" s="4">
        <v>3.0</v>
      </c>
      <c r="G145" s="4" t="b">
        <v>1</v>
      </c>
      <c r="H145" s="4" t="b">
        <v>1</v>
      </c>
      <c r="I145" s="4" t="b">
        <v>1</v>
      </c>
      <c r="J145" s="4">
        <v>2.0</v>
      </c>
      <c r="K145" s="4">
        <v>2.0</v>
      </c>
      <c r="L145" s="4" t="s">
        <v>4685</v>
      </c>
    </row>
    <row r="146" ht="15.75" customHeight="1">
      <c r="A146" s="4" t="s">
        <v>4686</v>
      </c>
      <c r="B146" s="4" t="s">
        <v>4687</v>
      </c>
      <c r="C146" s="4">
        <v>7.0</v>
      </c>
      <c r="D146" s="4">
        <v>7.0</v>
      </c>
      <c r="E146" s="4">
        <v>7.0</v>
      </c>
      <c r="F146" s="4">
        <v>7.0</v>
      </c>
      <c r="G146" s="4" t="b">
        <v>0</v>
      </c>
      <c r="H146" s="4" t="b">
        <v>0</v>
      </c>
      <c r="I146" s="4" t="b">
        <v>0</v>
      </c>
      <c r="J146" s="4">
        <v>0.0</v>
      </c>
      <c r="K146" s="4">
        <v>0.0</v>
      </c>
      <c r="L146" s="4" t="s">
        <v>86</v>
      </c>
    </row>
    <row r="147" ht="15.75" customHeight="1">
      <c r="A147" s="4" t="s">
        <v>4688</v>
      </c>
      <c r="B147" s="4" t="s">
        <v>4689</v>
      </c>
      <c r="C147" s="4">
        <v>4.0</v>
      </c>
      <c r="D147" s="4">
        <v>4.0</v>
      </c>
      <c r="E147" s="4">
        <v>4.0</v>
      </c>
      <c r="F147" s="4">
        <v>4.0</v>
      </c>
      <c r="G147" s="4" t="b">
        <v>1</v>
      </c>
      <c r="H147" s="4" t="b">
        <v>1</v>
      </c>
      <c r="I147" s="4" t="b">
        <v>1</v>
      </c>
      <c r="J147" s="4">
        <v>1.0</v>
      </c>
      <c r="K147" s="4">
        <v>1.0</v>
      </c>
      <c r="L147" s="4" t="s">
        <v>4690</v>
      </c>
    </row>
    <row r="148" ht="15.75" customHeight="1">
      <c r="A148" s="4" t="s">
        <v>4473</v>
      </c>
      <c r="B148" s="4" t="s">
        <v>4691</v>
      </c>
      <c r="C148" s="4">
        <v>4.0</v>
      </c>
      <c r="D148" s="4">
        <v>4.0</v>
      </c>
      <c r="E148" s="4">
        <v>4.0</v>
      </c>
      <c r="F148" s="4">
        <v>4.0</v>
      </c>
      <c r="G148" s="4" t="b">
        <v>1</v>
      </c>
      <c r="H148" s="4" t="b">
        <v>1</v>
      </c>
      <c r="I148" s="4" t="b">
        <v>0</v>
      </c>
      <c r="J148" s="4">
        <v>0.0</v>
      </c>
      <c r="K148" s="4">
        <v>0.0</v>
      </c>
      <c r="L148" s="4" t="s">
        <v>86</v>
      </c>
    </row>
    <row r="149" ht="15.75" customHeight="1">
      <c r="A149" s="4" t="s">
        <v>4692</v>
      </c>
      <c r="B149" s="4" t="s">
        <v>4442</v>
      </c>
      <c r="C149" s="4">
        <v>75.0</v>
      </c>
      <c r="D149" s="4">
        <v>75.0</v>
      </c>
      <c r="E149" s="4">
        <v>75.0</v>
      </c>
      <c r="F149" s="4">
        <v>75.0</v>
      </c>
      <c r="G149" s="4" t="b">
        <v>1</v>
      </c>
      <c r="H149" s="4" t="b">
        <v>1</v>
      </c>
      <c r="I149" s="4" t="b">
        <v>1</v>
      </c>
      <c r="J149" s="4">
        <v>1.0</v>
      </c>
      <c r="K149" s="4">
        <v>1.0</v>
      </c>
      <c r="L149" s="4" t="s">
        <v>4693</v>
      </c>
    </row>
    <row r="150" ht="15.75" customHeight="1">
      <c r="A150" s="4" t="s">
        <v>4451</v>
      </c>
      <c r="B150" s="4" t="s">
        <v>4694</v>
      </c>
      <c r="C150" s="4">
        <v>7.0</v>
      </c>
      <c r="D150" s="4">
        <v>7.0</v>
      </c>
      <c r="E150" s="4">
        <v>7.0</v>
      </c>
      <c r="F150" s="4">
        <v>7.0</v>
      </c>
      <c r="G150" s="4" t="b">
        <v>1</v>
      </c>
      <c r="H150" s="4" t="b">
        <v>1</v>
      </c>
      <c r="I150" s="4" t="b">
        <v>1</v>
      </c>
      <c r="J150" s="4">
        <v>2.0</v>
      </c>
      <c r="K150" s="4">
        <v>2.0</v>
      </c>
      <c r="L150" s="4" t="s">
        <v>4695</v>
      </c>
    </row>
    <row r="151" ht="15.75" customHeight="1">
      <c r="A151" s="4" t="s">
        <v>4437</v>
      </c>
      <c r="B151" s="4" t="s">
        <v>4696</v>
      </c>
      <c r="C151" s="4">
        <v>14.0</v>
      </c>
      <c r="D151" s="4">
        <v>14.0</v>
      </c>
      <c r="E151" s="4">
        <v>14.0</v>
      </c>
      <c r="F151" s="4">
        <v>14.0</v>
      </c>
      <c r="G151" s="4" t="b">
        <v>1</v>
      </c>
      <c r="H151" s="4" t="b">
        <v>1</v>
      </c>
      <c r="I151" s="4" t="b">
        <v>0</v>
      </c>
      <c r="J151" s="4">
        <v>0.0</v>
      </c>
      <c r="K151" s="4">
        <v>0.0</v>
      </c>
      <c r="L151" s="4" t="s">
        <v>86</v>
      </c>
    </row>
    <row r="152" ht="15.75" customHeight="1">
      <c r="A152" s="4" t="s">
        <v>4528</v>
      </c>
      <c r="B152" s="4" t="s">
        <v>4697</v>
      </c>
      <c r="C152" s="4">
        <v>3.0</v>
      </c>
      <c r="D152" s="4">
        <v>3.0</v>
      </c>
      <c r="E152" s="4">
        <v>3.0</v>
      </c>
      <c r="F152" s="4">
        <v>3.0</v>
      </c>
      <c r="G152" s="4" t="b">
        <v>1</v>
      </c>
      <c r="H152" s="4" t="b">
        <v>1</v>
      </c>
      <c r="I152" s="4" t="b">
        <v>1</v>
      </c>
      <c r="J152" s="4">
        <v>1.0</v>
      </c>
      <c r="K152" s="4">
        <v>1.0</v>
      </c>
      <c r="L152" s="4" t="s">
        <v>4698</v>
      </c>
    </row>
    <row r="153" ht="15.75" customHeight="1">
      <c r="A153" s="4" t="s">
        <v>4473</v>
      </c>
      <c r="B153" s="4" t="s">
        <v>4699</v>
      </c>
      <c r="C153" s="4">
        <v>6.0</v>
      </c>
      <c r="D153" s="4">
        <v>6.0</v>
      </c>
      <c r="E153" s="4">
        <v>6.0</v>
      </c>
      <c r="F153" s="4">
        <v>6.0</v>
      </c>
      <c r="G153" s="4" t="b">
        <v>1</v>
      </c>
      <c r="H153" s="4" t="b">
        <v>1</v>
      </c>
      <c r="I153" s="4" t="b">
        <v>0</v>
      </c>
      <c r="J153" s="4">
        <v>0.0</v>
      </c>
      <c r="K153" s="4">
        <v>0.0</v>
      </c>
      <c r="L153" s="4" t="s">
        <v>86</v>
      </c>
    </row>
    <row r="154" ht="15.75" customHeight="1">
      <c r="A154" s="4" t="s">
        <v>4700</v>
      </c>
      <c r="B154" s="4" t="s">
        <v>4442</v>
      </c>
      <c r="C154" s="4">
        <v>4.0</v>
      </c>
      <c r="D154" s="4">
        <v>4.0</v>
      </c>
      <c r="E154" s="4">
        <v>4.0</v>
      </c>
      <c r="F154" s="4">
        <v>4.0</v>
      </c>
      <c r="G154" s="4" t="b">
        <v>1</v>
      </c>
      <c r="H154" s="4" t="b">
        <v>1</v>
      </c>
      <c r="I154" s="4" t="b">
        <v>1</v>
      </c>
      <c r="J154" s="4">
        <v>2.0</v>
      </c>
      <c r="K154" s="4">
        <v>2.0</v>
      </c>
      <c r="L154" s="4" t="s">
        <v>4701</v>
      </c>
    </row>
    <row r="155" ht="15.75" customHeight="1">
      <c r="A155" s="4" t="s">
        <v>4516</v>
      </c>
      <c r="B155" s="4" t="s">
        <v>4702</v>
      </c>
      <c r="C155" s="4">
        <v>6.0</v>
      </c>
      <c r="D155" s="4">
        <v>6.0</v>
      </c>
      <c r="E155" s="4">
        <v>6.0</v>
      </c>
      <c r="F155" s="4">
        <v>6.0</v>
      </c>
      <c r="G155" s="4" t="b">
        <v>1</v>
      </c>
      <c r="H155" s="4" t="b">
        <v>1</v>
      </c>
      <c r="I155" s="4" t="b">
        <v>0</v>
      </c>
      <c r="J155" s="4">
        <v>0.0</v>
      </c>
      <c r="K155" s="4">
        <v>0.0</v>
      </c>
      <c r="L155" s="4" t="s">
        <v>86</v>
      </c>
    </row>
    <row r="156" ht="15.75" customHeight="1">
      <c r="A156" s="4" t="s">
        <v>4703</v>
      </c>
      <c r="B156" s="4" t="s">
        <v>4704</v>
      </c>
      <c r="C156" s="4">
        <v>2.0</v>
      </c>
      <c r="D156" s="4">
        <v>9.0</v>
      </c>
      <c r="E156" s="4">
        <v>7.0</v>
      </c>
      <c r="F156" s="4">
        <v>9.0</v>
      </c>
      <c r="G156" s="4" t="b">
        <v>0</v>
      </c>
      <c r="H156" s="4" t="b">
        <v>0</v>
      </c>
      <c r="I156" s="4" t="b">
        <v>0</v>
      </c>
      <c r="J156" s="4">
        <v>0.0</v>
      </c>
      <c r="K156" s="4">
        <v>0.0</v>
      </c>
      <c r="L156" s="4" t="s">
        <v>86</v>
      </c>
    </row>
    <row r="157" ht="15.75" customHeight="1">
      <c r="A157" s="4" t="s">
        <v>4562</v>
      </c>
      <c r="B157" s="4" t="s">
        <v>4442</v>
      </c>
      <c r="C157" s="4">
        <v>407.0</v>
      </c>
      <c r="D157" s="4">
        <v>407.0</v>
      </c>
      <c r="E157" s="4">
        <v>407.0</v>
      </c>
      <c r="F157" s="4">
        <v>407.0</v>
      </c>
      <c r="G157" s="4" t="b">
        <v>1</v>
      </c>
      <c r="H157" s="4" t="b">
        <v>1</v>
      </c>
      <c r="I157" s="4" t="b">
        <v>1</v>
      </c>
      <c r="J157" s="4">
        <v>3.0</v>
      </c>
      <c r="K157" s="4">
        <v>3.0</v>
      </c>
      <c r="L157" s="4" t="s">
        <v>4705</v>
      </c>
    </row>
    <row r="158" ht="15.75" customHeight="1">
      <c r="A158" s="4" t="s">
        <v>2952</v>
      </c>
      <c r="B158" s="4" t="s">
        <v>4706</v>
      </c>
      <c r="C158" s="4">
        <v>10.0</v>
      </c>
      <c r="D158" s="4">
        <v>10.0</v>
      </c>
      <c r="E158" s="4">
        <v>10.0</v>
      </c>
      <c r="F158" s="4">
        <v>10.0</v>
      </c>
      <c r="G158" s="4" t="b">
        <v>1</v>
      </c>
      <c r="H158" s="4" t="b">
        <v>1</v>
      </c>
      <c r="I158" s="4" t="b">
        <v>1</v>
      </c>
      <c r="J158" s="4">
        <v>2.0</v>
      </c>
      <c r="K158" s="4">
        <v>2.0</v>
      </c>
      <c r="L158" s="4" t="s">
        <v>4707</v>
      </c>
    </row>
    <row r="159" ht="15.75" customHeight="1">
      <c r="A159" s="4" t="s">
        <v>4708</v>
      </c>
      <c r="B159" s="4" t="s">
        <v>4442</v>
      </c>
      <c r="C159" s="4">
        <v>16.0</v>
      </c>
      <c r="D159" s="4">
        <v>16.0</v>
      </c>
      <c r="E159" s="4">
        <v>16.0</v>
      </c>
      <c r="F159" s="4">
        <v>16.0</v>
      </c>
      <c r="G159" s="4" t="b">
        <v>1</v>
      </c>
      <c r="H159" s="4" t="b">
        <v>1</v>
      </c>
      <c r="I159" s="4" t="b">
        <v>1</v>
      </c>
      <c r="J159" s="4">
        <v>1.0</v>
      </c>
      <c r="K159" s="4">
        <v>1.0</v>
      </c>
      <c r="L159" s="4" t="s">
        <v>4709</v>
      </c>
    </row>
    <row r="160" ht="15.75" customHeight="1">
      <c r="A160" s="4" t="s">
        <v>4473</v>
      </c>
      <c r="B160" s="4" t="s">
        <v>4710</v>
      </c>
      <c r="C160" s="4">
        <v>3.0</v>
      </c>
      <c r="D160" s="4">
        <v>3.0</v>
      </c>
      <c r="E160" s="4">
        <v>3.0</v>
      </c>
      <c r="F160" s="4">
        <v>3.0</v>
      </c>
      <c r="G160" s="4" t="b">
        <v>1</v>
      </c>
      <c r="H160" s="4" t="b">
        <v>1</v>
      </c>
      <c r="I160" s="4" t="b">
        <v>0</v>
      </c>
      <c r="J160" s="4">
        <v>0.0</v>
      </c>
      <c r="K160" s="4">
        <v>0.0</v>
      </c>
      <c r="L160" s="4" t="s">
        <v>86</v>
      </c>
    </row>
    <row r="161" ht="15.75" customHeight="1">
      <c r="A161" s="4" t="s">
        <v>4439</v>
      </c>
      <c r="B161" s="4" t="s">
        <v>4711</v>
      </c>
      <c r="C161" s="4">
        <v>3.0</v>
      </c>
      <c r="D161" s="4">
        <v>3.0</v>
      </c>
      <c r="E161" s="4">
        <v>3.0</v>
      </c>
      <c r="F161" s="4">
        <v>3.0</v>
      </c>
      <c r="G161" s="4" t="b">
        <v>1</v>
      </c>
      <c r="H161" s="4" t="b">
        <v>1</v>
      </c>
      <c r="I161" s="4" t="b">
        <v>0</v>
      </c>
      <c r="J161" s="4">
        <v>0.0</v>
      </c>
      <c r="K161" s="4">
        <v>0.0</v>
      </c>
      <c r="L161" s="4" t="s">
        <v>86</v>
      </c>
    </row>
    <row r="162" ht="15.75" customHeight="1">
      <c r="A162" s="4" t="s">
        <v>4473</v>
      </c>
      <c r="B162" s="4" t="s">
        <v>4712</v>
      </c>
      <c r="C162" s="4">
        <v>2.0</v>
      </c>
      <c r="D162" s="4">
        <v>2.0</v>
      </c>
      <c r="E162" s="4">
        <v>2.0</v>
      </c>
      <c r="F162" s="4">
        <v>2.0</v>
      </c>
      <c r="G162" s="4" t="b">
        <v>1</v>
      </c>
      <c r="H162" s="4" t="b">
        <v>1</v>
      </c>
      <c r="I162" s="4" t="b">
        <v>0</v>
      </c>
      <c r="J162" s="4">
        <v>0.0</v>
      </c>
      <c r="K162" s="4">
        <v>0.0</v>
      </c>
      <c r="L162" s="4" t="s">
        <v>86</v>
      </c>
    </row>
    <row r="163" ht="15.75" customHeight="1">
      <c r="A163" s="4" t="s">
        <v>4437</v>
      </c>
      <c r="B163" s="4" t="s">
        <v>4713</v>
      </c>
      <c r="C163" s="4">
        <v>4.0</v>
      </c>
      <c r="D163" s="4">
        <v>4.0</v>
      </c>
      <c r="E163" s="4">
        <v>4.0</v>
      </c>
      <c r="F163" s="4">
        <v>4.0</v>
      </c>
      <c r="G163" s="4" t="b">
        <v>1</v>
      </c>
      <c r="H163" s="4" t="b">
        <v>1</v>
      </c>
      <c r="I163" s="4" t="b">
        <v>0</v>
      </c>
      <c r="J163" s="4">
        <v>0.0</v>
      </c>
      <c r="K163" s="4">
        <v>0.0</v>
      </c>
      <c r="L163" s="4" t="s">
        <v>86</v>
      </c>
    </row>
    <row r="164" ht="15.75" customHeight="1">
      <c r="A164" s="4" t="s">
        <v>4473</v>
      </c>
      <c r="B164" s="4" t="s">
        <v>4714</v>
      </c>
      <c r="C164" s="4">
        <v>3.0</v>
      </c>
      <c r="D164" s="4">
        <v>3.0</v>
      </c>
      <c r="E164" s="4">
        <v>3.0</v>
      </c>
      <c r="F164" s="4">
        <v>3.0</v>
      </c>
      <c r="G164" s="4" t="b">
        <v>1</v>
      </c>
      <c r="H164" s="4" t="b">
        <v>1</v>
      </c>
      <c r="I164" s="4" t="b">
        <v>0</v>
      </c>
      <c r="J164" s="4">
        <v>0.0</v>
      </c>
      <c r="K164" s="4">
        <v>0.0</v>
      </c>
      <c r="L164" s="4" t="s">
        <v>86</v>
      </c>
    </row>
    <row r="165" ht="15.75" customHeight="1">
      <c r="A165" s="4" t="s">
        <v>4437</v>
      </c>
      <c r="B165" s="4" t="s">
        <v>4715</v>
      </c>
      <c r="C165" s="4">
        <v>9.0</v>
      </c>
      <c r="D165" s="4">
        <v>9.0</v>
      </c>
      <c r="E165" s="4">
        <v>9.0</v>
      </c>
      <c r="F165" s="4">
        <v>9.0</v>
      </c>
      <c r="G165" s="4" t="b">
        <v>1</v>
      </c>
      <c r="H165" s="4" t="b">
        <v>1</v>
      </c>
      <c r="I165" s="4" t="b">
        <v>0</v>
      </c>
      <c r="J165" s="4">
        <v>0.0</v>
      </c>
      <c r="K165" s="4">
        <v>0.0</v>
      </c>
      <c r="L165" s="4" t="s">
        <v>86</v>
      </c>
    </row>
    <row r="166" ht="15.75" customHeight="1">
      <c r="A166" s="4" t="s">
        <v>4716</v>
      </c>
      <c r="B166" s="4" t="s">
        <v>4442</v>
      </c>
      <c r="C166" s="4">
        <v>5.0</v>
      </c>
      <c r="D166" s="4">
        <v>5.0</v>
      </c>
      <c r="E166" s="4">
        <v>5.0</v>
      </c>
      <c r="F166" s="4">
        <v>5.0</v>
      </c>
      <c r="G166" s="4" t="b">
        <v>1</v>
      </c>
      <c r="H166" s="4" t="b">
        <v>1</v>
      </c>
      <c r="I166" s="4" t="b">
        <v>1</v>
      </c>
      <c r="J166" s="4">
        <v>2.0</v>
      </c>
      <c r="K166" s="4">
        <v>2.0</v>
      </c>
      <c r="L166" s="4" t="s">
        <v>4717</v>
      </c>
    </row>
    <row r="167" ht="15.75" customHeight="1">
      <c r="A167" s="4" t="s">
        <v>4473</v>
      </c>
      <c r="B167" s="4" t="s">
        <v>4718</v>
      </c>
      <c r="C167" s="4">
        <v>3.0</v>
      </c>
      <c r="D167" s="4">
        <v>3.0</v>
      </c>
      <c r="E167" s="4">
        <v>3.0</v>
      </c>
      <c r="F167" s="4">
        <v>3.0</v>
      </c>
      <c r="G167" s="4" t="b">
        <v>1</v>
      </c>
      <c r="H167" s="4" t="b">
        <v>1</v>
      </c>
      <c r="I167" s="4" t="b">
        <v>1</v>
      </c>
      <c r="J167" s="4">
        <v>1.0</v>
      </c>
      <c r="K167" s="4">
        <v>1.0</v>
      </c>
      <c r="L167" s="4" t="s">
        <v>4719</v>
      </c>
    </row>
    <row r="168" ht="15.75" customHeight="1">
      <c r="A168" s="4" t="s">
        <v>4473</v>
      </c>
      <c r="B168" s="4" t="s">
        <v>4720</v>
      </c>
      <c r="C168" s="4">
        <v>2.0</v>
      </c>
      <c r="D168" s="4">
        <v>2.0</v>
      </c>
      <c r="E168" s="4">
        <v>2.0</v>
      </c>
      <c r="F168" s="4">
        <v>2.0</v>
      </c>
      <c r="G168" s="4" t="b">
        <v>1</v>
      </c>
      <c r="H168" s="4" t="b">
        <v>1</v>
      </c>
      <c r="I168" s="4" t="b">
        <v>0</v>
      </c>
      <c r="J168" s="4">
        <v>0.0</v>
      </c>
      <c r="K168" s="4">
        <v>0.0</v>
      </c>
      <c r="L168" s="4" t="s">
        <v>86</v>
      </c>
    </row>
    <row r="169" ht="15.75" customHeight="1">
      <c r="A169" s="4" t="s">
        <v>4473</v>
      </c>
      <c r="B169" s="4" t="s">
        <v>4721</v>
      </c>
      <c r="C169" s="4">
        <v>6.0</v>
      </c>
      <c r="D169" s="4">
        <v>6.0</v>
      </c>
      <c r="E169" s="4">
        <v>6.0</v>
      </c>
      <c r="F169" s="4">
        <v>6.0</v>
      </c>
      <c r="G169" s="4" t="b">
        <v>1</v>
      </c>
      <c r="H169" s="4" t="b">
        <v>1</v>
      </c>
      <c r="I169" s="4" t="b">
        <v>1</v>
      </c>
      <c r="J169" s="4">
        <v>1.0</v>
      </c>
      <c r="K169" s="4">
        <v>1.0</v>
      </c>
      <c r="L169" s="4" t="s">
        <v>4722</v>
      </c>
    </row>
    <row r="170" ht="15.75" customHeight="1">
      <c r="A170" s="4" t="s">
        <v>4473</v>
      </c>
      <c r="B170" s="4" t="s">
        <v>4723</v>
      </c>
      <c r="C170" s="4">
        <v>6.0</v>
      </c>
      <c r="D170" s="4">
        <v>6.0</v>
      </c>
      <c r="E170" s="4">
        <v>6.0</v>
      </c>
      <c r="F170" s="4">
        <v>6.0</v>
      </c>
      <c r="G170" s="4" t="b">
        <v>1</v>
      </c>
      <c r="H170" s="4" t="b">
        <v>1</v>
      </c>
      <c r="I170" s="4" t="b">
        <v>0</v>
      </c>
      <c r="J170" s="4">
        <v>0.0</v>
      </c>
      <c r="K170" s="4">
        <v>0.0</v>
      </c>
      <c r="L170" s="4" t="s">
        <v>86</v>
      </c>
    </row>
    <row r="171" ht="15.75" customHeight="1">
      <c r="A171" s="4" t="s">
        <v>4459</v>
      </c>
      <c r="B171" s="4" t="s">
        <v>4724</v>
      </c>
      <c r="C171" s="4">
        <v>11.0</v>
      </c>
      <c r="D171" s="4">
        <v>11.0</v>
      </c>
      <c r="E171" s="4">
        <v>11.0</v>
      </c>
      <c r="F171" s="4">
        <v>11.0</v>
      </c>
      <c r="G171" s="4" t="b">
        <v>1</v>
      </c>
      <c r="H171" s="4" t="b">
        <v>1</v>
      </c>
      <c r="I171" s="4" t="b">
        <v>1</v>
      </c>
      <c r="J171" s="4">
        <v>5.0</v>
      </c>
      <c r="K171" s="4">
        <v>5.0</v>
      </c>
      <c r="L171" s="4" t="s">
        <v>4725</v>
      </c>
    </row>
    <row r="172" ht="15.75" customHeight="1">
      <c r="A172" s="4" t="s">
        <v>4726</v>
      </c>
      <c r="B172" s="4" t="s">
        <v>4442</v>
      </c>
      <c r="C172" s="4">
        <v>32.0</v>
      </c>
      <c r="D172" s="4">
        <v>36.0</v>
      </c>
      <c r="E172" s="4">
        <v>33.0</v>
      </c>
      <c r="F172" s="4">
        <v>36.0</v>
      </c>
      <c r="G172" s="4" t="b">
        <v>1</v>
      </c>
      <c r="H172" s="4" t="b">
        <v>1</v>
      </c>
      <c r="I172" s="4" t="b">
        <v>1</v>
      </c>
      <c r="J172" s="4">
        <v>9.0</v>
      </c>
      <c r="K172" s="4">
        <v>6.0</v>
      </c>
      <c r="L172" s="4" t="s">
        <v>4727</v>
      </c>
    </row>
    <row r="173" ht="15.75" customHeight="1">
      <c r="A173" s="4" t="s">
        <v>4728</v>
      </c>
      <c r="B173" s="4" t="s">
        <v>4729</v>
      </c>
      <c r="C173" s="4">
        <v>2.0</v>
      </c>
      <c r="D173" s="4">
        <v>11.0</v>
      </c>
      <c r="E173" s="4">
        <v>4.0</v>
      </c>
      <c r="F173" s="4">
        <v>11.0</v>
      </c>
      <c r="G173" s="4" t="b">
        <v>0</v>
      </c>
      <c r="H173" s="4" t="b">
        <v>0</v>
      </c>
      <c r="I173" s="4" t="b">
        <v>0</v>
      </c>
      <c r="J173" s="4">
        <v>0.0</v>
      </c>
      <c r="K173" s="4">
        <v>0.0</v>
      </c>
      <c r="L173" s="4" t="s">
        <v>86</v>
      </c>
    </row>
    <row r="174" ht="15.75" customHeight="1">
      <c r="A174" s="4" t="s">
        <v>4437</v>
      </c>
      <c r="B174" s="4" t="s">
        <v>4730</v>
      </c>
      <c r="C174" s="4">
        <v>24.0</v>
      </c>
      <c r="D174" s="4">
        <v>24.0</v>
      </c>
      <c r="E174" s="4">
        <v>24.0</v>
      </c>
      <c r="F174" s="4">
        <v>24.0</v>
      </c>
      <c r="G174" s="4" t="b">
        <v>1</v>
      </c>
      <c r="H174" s="4" t="b">
        <v>1</v>
      </c>
      <c r="I174" s="4" t="b">
        <v>0</v>
      </c>
      <c r="J174" s="4">
        <v>0.0</v>
      </c>
      <c r="K174" s="4">
        <v>0.0</v>
      </c>
      <c r="L174" s="4" t="s">
        <v>86</v>
      </c>
    </row>
    <row r="175" ht="15.75" customHeight="1">
      <c r="A175" s="4" t="s">
        <v>4437</v>
      </c>
      <c r="B175" s="4" t="s">
        <v>4731</v>
      </c>
      <c r="C175" s="4">
        <v>11.0</v>
      </c>
      <c r="D175" s="4">
        <v>11.0</v>
      </c>
      <c r="E175" s="4">
        <v>11.0</v>
      </c>
      <c r="F175" s="4">
        <v>11.0</v>
      </c>
      <c r="G175" s="4" t="b">
        <v>1</v>
      </c>
      <c r="H175" s="4" t="b">
        <v>1</v>
      </c>
      <c r="I175" s="4" t="b">
        <v>0</v>
      </c>
      <c r="J175" s="4">
        <v>0.0</v>
      </c>
      <c r="K175" s="4">
        <v>0.0</v>
      </c>
      <c r="L175" s="4" t="s">
        <v>86</v>
      </c>
    </row>
    <row r="176" ht="15.75" customHeight="1">
      <c r="A176" s="4" t="s">
        <v>4732</v>
      </c>
      <c r="B176" s="4" t="s">
        <v>4733</v>
      </c>
      <c r="C176" s="4">
        <v>21.0</v>
      </c>
      <c r="D176" s="4">
        <v>21.0</v>
      </c>
      <c r="E176" s="4">
        <v>21.0</v>
      </c>
      <c r="F176" s="4">
        <v>21.0</v>
      </c>
      <c r="G176" s="4" t="b">
        <v>1</v>
      </c>
      <c r="H176" s="4" t="b">
        <v>1</v>
      </c>
      <c r="I176" s="4" t="b">
        <v>1</v>
      </c>
      <c r="J176" s="4">
        <v>3.0</v>
      </c>
      <c r="K176" s="4">
        <v>3.0</v>
      </c>
      <c r="L176" s="4" t="s">
        <v>4734</v>
      </c>
    </row>
    <row r="177" ht="15.75" customHeight="1">
      <c r="A177" s="4" t="s">
        <v>1007</v>
      </c>
      <c r="B177" s="4" t="s">
        <v>4735</v>
      </c>
      <c r="C177" s="4">
        <v>4.0</v>
      </c>
      <c r="D177" s="4">
        <v>4.0</v>
      </c>
      <c r="E177" s="4">
        <v>4.0</v>
      </c>
      <c r="F177" s="4">
        <v>4.0</v>
      </c>
      <c r="G177" s="4" t="b">
        <v>1</v>
      </c>
      <c r="H177" s="4" t="b">
        <v>1</v>
      </c>
      <c r="I177" s="4" t="b">
        <v>1</v>
      </c>
      <c r="J177" s="4">
        <v>1.0</v>
      </c>
      <c r="K177" s="4">
        <v>1.0</v>
      </c>
      <c r="L177" s="4" t="s">
        <v>4736</v>
      </c>
    </row>
    <row r="178" ht="15.75" customHeight="1">
      <c r="A178" s="4" t="s">
        <v>4439</v>
      </c>
      <c r="B178" s="4" t="s">
        <v>4737</v>
      </c>
      <c r="C178" s="4">
        <v>7.0</v>
      </c>
      <c r="D178" s="4">
        <v>7.0</v>
      </c>
      <c r="E178" s="4">
        <v>7.0</v>
      </c>
      <c r="F178" s="4">
        <v>7.0</v>
      </c>
      <c r="G178" s="4" t="b">
        <v>1</v>
      </c>
      <c r="H178" s="4" t="b">
        <v>1</v>
      </c>
      <c r="I178" s="4" t="b">
        <v>1</v>
      </c>
      <c r="J178" s="4">
        <v>2.0</v>
      </c>
      <c r="K178" s="4">
        <v>2.0</v>
      </c>
      <c r="L178" s="4" t="s">
        <v>4738</v>
      </c>
    </row>
    <row r="179" ht="15.75" customHeight="1">
      <c r="A179" s="4" t="s">
        <v>4437</v>
      </c>
      <c r="B179" s="4" t="s">
        <v>4739</v>
      </c>
      <c r="C179" s="4">
        <v>4.0</v>
      </c>
      <c r="D179" s="4">
        <v>4.0</v>
      </c>
      <c r="E179" s="4">
        <v>4.0</v>
      </c>
      <c r="F179" s="4">
        <v>4.0</v>
      </c>
      <c r="G179" s="4" t="b">
        <v>1</v>
      </c>
      <c r="H179" s="4" t="b">
        <v>1</v>
      </c>
      <c r="I179" s="4" t="b">
        <v>0</v>
      </c>
      <c r="J179" s="4">
        <v>0.0</v>
      </c>
      <c r="K179" s="4">
        <v>0.0</v>
      </c>
      <c r="L179" s="4" t="s">
        <v>86</v>
      </c>
    </row>
    <row r="180" ht="15.75" customHeight="1">
      <c r="A180" s="4" t="s">
        <v>4473</v>
      </c>
      <c r="B180" s="4" t="s">
        <v>4740</v>
      </c>
      <c r="C180" s="4">
        <v>3.0</v>
      </c>
      <c r="D180" s="4">
        <v>3.0</v>
      </c>
      <c r="E180" s="4">
        <v>3.0</v>
      </c>
      <c r="F180" s="4">
        <v>3.0</v>
      </c>
      <c r="G180" s="4" t="b">
        <v>1</v>
      </c>
      <c r="H180" s="4" t="b">
        <v>1</v>
      </c>
      <c r="I180" s="4" t="b">
        <v>0</v>
      </c>
      <c r="J180" s="4">
        <v>0.0</v>
      </c>
      <c r="K180" s="4">
        <v>0.0</v>
      </c>
      <c r="L180" s="4" t="s">
        <v>86</v>
      </c>
    </row>
    <row r="181" ht="15.75" customHeight="1">
      <c r="A181" s="4" t="s">
        <v>4741</v>
      </c>
      <c r="B181" s="4" t="s">
        <v>4442</v>
      </c>
      <c r="C181" s="4">
        <v>17.0</v>
      </c>
      <c r="D181" s="4">
        <v>17.0</v>
      </c>
      <c r="E181" s="4">
        <v>17.0</v>
      </c>
      <c r="F181" s="4">
        <v>17.0</v>
      </c>
      <c r="G181" s="4" t="b">
        <v>1</v>
      </c>
      <c r="H181" s="4" t="b">
        <v>1</v>
      </c>
      <c r="I181" s="4" t="b">
        <v>1</v>
      </c>
      <c r="J181" s="4">
        <v>2.0</v>
      </c>
      <c r="K181" s="4">
        <v>2.0</v>
      </c>
      <c r="L181" s="4" t="s">
        <v>4742</v>
      </c>
    </row>
    <row r="182" ht="15.75" customHeight="1">
      <c r="A182" s="4" t="s">
        <v>4743</v>
      </c>
      <c r="B182" s="4" t="s">
        <v>4744</v>
      </c>
      <c r="C182" s="4">
        <v>20.0</v>
      </c>
      <c r="D182" s="4">
        <v>20.0</v>
      </c>
      <c r="E182" s="4">
        <v>20.0</v>
      </c>
      <c r="F182" s="4">
        <v>20.0</v>
      </c>
      <c r="G182" s="4" t="b">
        <v>1</v>
      </c>
      <c r="H182" s="4" t="b">
        <v>1</v>
      </c>
      <c r="I182" s="4" t="b">
        <v>1</v>
      </c>
      <c r="J182" s="4">
        <v>1.0</v>
      </c>
      <c r="K182" s="4">
        <v>1.0</v>
      </c>
      <c r="L182" s="4" t="s">
        <v>4745</v>
      </c>
    </row>
    <row r="183" ht="15.75" customHeight="1">
      <c r="A183" s="4" t="s">
        <v>4473</v>
      </c>
      <c r="B183" s="4" t="s">
        <v>4746</v>
      </c>
      <c r="C183" s="4">
        <v>8.0</v>
      </c>
      <c r="D183" s="4">
        <v>8.0</v>
      </c>
      <c r="E183" s="4">
        <v>8.0</v>
      </c>
      <c r="F183" s="4">
        <v>8.0</v>
      </c>
      <c r="G183" s="4" t="b">
        <v>1</v>
      </c>
      <c r="H183" s="4" t="b">
        <v>1</v>
      </c>
      <c r="I183" s="4" t="b">
        <v>0</v>
      </c>
      <c r="J183" s="4">
        <v>0.0</v>
      </c>
      <c r="K183" s="4">
        <v>0.0</v>
      </c>
      <c r="L183" s="4" t="s">
        <v>86</v>
      </c>
    </row>
    <row r="184" ht="15.75" customHeight="1">
      <c r="A184" s="4" t="s">
        <v>4747</v>
      </c>
      <c r="B184" s="4" t="s">
        <v>4748</v>
      </c>
      <c r="C184" s="4">
        <v>3.0</v>
      </c>
      <c r="D184" s="4">
        <v>3.0</v>
      </c>
      <c r="E184" s="4">
        <v>3.0</v>
      </c>
      <c r="F184" s="4">
        <v>3.0</v>
      </c>
      <c r="G184" s="4" t="b">
        <v>1</v>
      </c>
      <c r="H184" s="4" t="b">
        <v>1</v>
      </c>
      <c r="I184" s="4" t="b">
        <v>1</v>
      </c>
      <c r="J184" s="4">
        <v>1.0</v>
      </c>
      <c r="K184" s="4">
        <v>1.0</v>
      </c>
      <c r="L184" s="4" t="s">
        <v>4749</v>
      </c>
    </row>
    <row r="185" ht="15.75" customHeight="1">
      <c r="A185" s="4" t="s">
        <v>4602</v>
      </c>
      <c r="B185" s="4" t="s">
        <v>4750</v>
      </c>
      <c r="C185" s="4">
        <v>3.0</v>
      </c>
      <c r="D185" s="4">
        <v>3.0</v>
      </c>
      <c r="E185" s="4">
        <v>3.0</v>
      </c>
      <c r="F185" s="4">
        <v>3.0</v>
      </c>
      <c r="G185" s="4" t="b">
        <v>1</v>
      </c>
      <c r="H185" s="4" t="b">
        <v>1</v>
      </c>
      <c r="I185" s="4" t="b">
        <v>1</v>
      </c>
      <c r="J185" s="4">
        <v>1.0</v>
      </c>
      <c r="K185" s="4">
        <v>1.0</v>
      </c>
      <c r="L185" s="4" t="s">
        <v>4751</v>
      </c>
    </row>
    <row r="186" ht="15.75" customHeight="1">
      <c r="A186" s="4" t="s">
        <v>4467</v>
      </c>
      <c r="B186" s="4" t="s">
        <v>4752</v>
      </c>
      <c r="C186" s="4">
        <v>2.0</v>
      </c>
      <c r="D186" s="4">
        <v>2.0</v>
      </c>
      <c r="E186" s="4">
        <v>2.0</v>
      </c>
      <c r="F186" s="4">
        <v>2.0</v>
      </c>
      <c r="G186" s="4" t="b">
        <v>1</v>
      </c>
      <c r="H186" s="4" t="b">
        <v>1</v>
      </c>
      <c r="I186" s="4" t="b">
        <v>0</v>
      </c>
      <c r="J186" s="4">
        <v>0.0</v>
      </c>
      <c r="K186" s="4">
        <v>0.0</v>
      </c>
      <c r="L186" s="4" t="s">
        <v>86</v>
      </c>
    </row>
    <row r="187" ht="15.75" customHeight="1">
      <c r="A187" s="4" t="s">
        <v>4617</v>
      </c>
      <c r="B187" s="4" t="s">
        <v>4442</v>
      </c>
      <c r="C187" s="4">
        <v>52.0</v>
      </c>
      <c r="D187" s="4">
        <v>53.0</v>
      </c>
      <c r="E187" s="4">
        <v>52.0</v>
      </c>
      <c r="F187" s="4">
        <v>53.0</v>
      </c>
      <c r="G187" s="4" t="b">
        <v>1</v>
      </c>
      <c r="H187" s="4" t="b">
        <v>1</v>
      </c>
      <c r="I187" s="4" t="b">
        <v>1</v>
      </c>
      <c r="J187" s="4">
        <v>4.0</v>
      </c>
      <c r="K187" s="4">
        <v>3.0</v>
      </c>
      <c r="L187" s="4" t="s">
        <v>4753</v>
      </c>
    </row>
    <row r="188" ht="15.75" customHeight="1">
      <c r="A188" s="4" t="s">
        <v>4532</v>
      </c>
      <c r="B188" s="4" t="s">
        <v>4754</v>
      </c>
      <c r="C188" s="4">
        <v>58.0</v>
      </c>
      <c r="D188" s="4">
        <v>58.0</v>
      </c>
      <c r="E188" s="4">
        <v>58.0</v>
      </c>
      <c r="F188" s="4">
        <v>58.0</v>
      </c>
      <c r="G188" s="4" t="b">
        <v>1</v>
      </c>
      <c r="H188" s="4" t="b">
        <v>1</v>
      </c>
      <c r="I188" s="4" t="b">
        <v>1</v>
      </c>
      <c r="J188" s="4">
        <v>1.0</v>
      </c>
      <c r="K188" s="4">
        <v>1.0</v>
      </c>
      <c r="L188" s="4" t="s">
        <v>4755</v>
      </c>
    </row>
    <row r="189" ht="15.75" customHeight="1">
      <c r="A189" s="4" t="s">
        <v>4756</v>
      </c>
      <c r="B189" s="4" t="s">
        <v>4757</v>
      </c>
      <c r="C189" s="4">
        <v>6.0</v>
      </c>
      <c r="D189" s="4">
        <v>6.0</v>
      </c>
      <c r="E189" s="4">
        <v>6.0</v>
      </c>
      <c r="F189" s="4">
        <v>6.0</v>
      </c>
      <c r="G189" s="4" t="b">
        <v>1</v>
      </c>
      <c r="H189" s="4" t="b">
        <v>1</v>
      </c>
      <c r="I189" s="4" t="b">
        <v>1</v>
      </c>
      <c r="J189" s="4">
        <v>2.0</v>
      </c>
      <c r="K189" s="4">
        <v>2.0</v>
      </c>
      <c r="L189" s="4" t="s">
        <v>4758</v>
      </c>
    </row>
    <row r="190" ht="15.75" customHeight="1">
      <c r="A190" s="4" t="s">
        <v>4439</v>
      </c>
      <c r="B190" s="4" t="s">
        <v>4759</v>
      </c>
      <c r="C190" s="4">
        <v>3.0</v>
      </c>
      <c r="D190" s="4">
        <v>3.0</v>
      </c>
      <c r="E190" s="4">
        <v>3.0</v>
      </c>
      <c r="F190" s="4">
        <v>3.0</v>
      </c>
      <c r="G190" s="4" t="b">
        <v>1</v>
      </c>
      <c r="H190" s="4" t="b">
        <v>1</v>
      </c>
      <c r="I190" s="4" t="b">
        <v>0</v>
      </c>
      <c r="J190" s="4">
        <v>0.0</v>
      </c>
      <c r="K190" s="4">
        <v>0.0</v>
      </c>
      <c r="L190" s="4" t="s">
        <v>86</v>
      </c>
    </row>
    <row r="191" ht="15.75" customHeight="1">
      <c r="A191" s="4" t="s">
        <v>4760</v>
      </c>
      <c r="B191" s="4" t="s">
        <v>4761</v>
      </c>
      <c r="C191" s="4">
        <v>6.0</v>
      </c>
      <c r="D191" s="4">
        <v>6.0</v>
      </c>
      <c r="E191" s="4">
        <v>6.0</v>
      </c>
      <c r="F191" s="4">
        <v>6.0</v>
      </c>
      <c r="G191" s="4" t="b">
        <v>0</v>
      </c>
      <c r="H191" s="4" t="b">
        <v>0</v>
      </c>
      <c r="I191" s="4" t="b">
        <v>0</v>
      </c>
      <c r="J191" s="4">
        <v>0.0</v>
      </c>
      <c r="K191" s="4">
        <v>0.0</v>
      </c>
      <c r="L191" s="4" t="s">
        <v>86</v>
      </c>
    </row>
    <row r="192" ht="15.75" customHeight="1">
      <c r="A192" s="4" t="s">
        <v>4462</v>
      </c>
      <c r="B192" s="4" t="s">
        <v>4762</v>
      </c>
      <c r="C192" s="4">
        <v>2.0</v>
      </c>
      <c r="D192" s="4">
        <v>12.0</v>
      </c>
      <c r="E192" s="4">
        <v>10.0</v>
      </c>
      <c r="F192" s="4">
        <v>12.0</v>
      </c>
      <c r="G192" s="4" t="b">
        <v>1</v>
      </c>
      <c r="H192" s="4" t="b">
        <v>1</v>
      </c>
      <c r="I192" s="4" t="b">
        <v>0</v>
      </c>
      <c r="J192" s="4">
        <v>11.0</v>
      </c>
      <c r="K192" s="4">
        <v>9.0</v>
      </c>
      <c r="L192" s="4" t="s">
        <v>86</v>
      </c>
    </row>
    <row r="193" ht="15.75" customHeight="1">
      <c r="A193" s="4" t="s">
        <v>4473</v>
      </c>
      <c r="B193" s="4" t="s">
        <v>4763</v>
      </c>
      <c r="C193" s="4">
        <v>2.0</v>
      </c>
      <c r="D193" s="4">
        <v>2.0</v>
      </c>
      <c r="E193" s="4">
        <v>2.0</v>
      </c>
      <c r="F193" s="4">
        <v>2.0</v>
      </c>
      <c r="G193" s="4" t="b">
        <v>1</v>
      </c>
      <c r="H193" s="4" t="b">
        <v>1</v>
      </c>
      <c r="I193" s="4" t="b">
        <v>0</v>
      </c>
      <c r="J193" s="4">
        <v>0.0</v>
      </c>
      <c r="K193" s="4">
        <v>0.0</v>
      </c>
      <c r="L193" s="4" t="s">
        <v>86</v>
      </c>
    </row>
    <row r="194" ht="15.75" customHeight="1">
      <c r="A194" s="4" t="s">
        <v>4437</v>
      </c>
      <c r="B194" s="4" t="s">
        <v>4517</v>
      </c>
      <c r="C194" s="4">
        <v>83.0</v>
      </c>
      <c r="D194" s="4">
        <v>83.0</v>
      </c>
      <c r="E194" s="4">
        <v>83.0</v>
      </c>
      <c r="F194" s="4">
        <v>83.0</v>
      </c>
      <c r="G194" s="4" t="b">
        <v>1</v>
      </c>
      <c r="H194" s="4" t="b">
        <v>1</v>
      </c>
      <c r="I194" s="4" t="b">
        <v>0</v>
      </c>
      <c r="J194" s="4">
        <v>0.0</v>
      </c>
      <c r="K194" s="4">
        <v>0.0</v>
      </c>
      <c r="L194" s="4" t="s">
        <v>86</v>
      </c>
    </row>
    <row r="195" ht="15.75" customHeight="1">
      <c r="A195" s="4" t="s">
        <v>4505</v>
      </c>
      <c r="B195" s="4" t="s">
        <v>4764</v>
      </c>
      <c r="C195" s="4">
        <v>3.0</v>
      </c>
      <c r="D195" s="4">
        <v>3.0</v>
      </c>
      <c r="E195" s="4">
        <v>3.0</v>
      </c>
      <c r="F195" s="4">
        <v>3.0</v>
      </c>
      <c r="G195" s="4" t="b">
        <v>1</v>
      </c>
      <c r="H195" s="4" t="b">
        <v>1</v>
      </c>
      <c r="I195" s="4" t="b">
        <v>1</v>
      </c>
      <c r="J195" s="4">
        <v>1.0</v>
      </c>
      <c r="K195" s="4">
        <v>1.0</v>
      </c>
      <c r="L195" s="4" t="s">
        <v>4765</v>
      </c>
    </row>
    <row r="196" ht="15.75" customHeight="1">
      <c r="A196" s="4" t="s">
        <v>4651</v>
      </c>
      <c r="B196" s="4" t="s">
        <v>4766</v>
      </c>
      <c r="C196" s="4">
        <v>7.0</v>
      </c>
      <c r="D196" s="4">
        <v>7.0</v>
      </c>
      <c r="E196" s="4">
        <v>7.0</v>
      </c>
      <c r="F196" s="4">
        <v>7.0</v>
      </c>
      <c r="G196" s="4" t="b">
        <v>1</v>
      </c>
      <c r="H196" s="4" t="b">
        <v>1</v>
      </c>
      <c r="I196" s="4" t="b">
        <v>1</v>
      </c>
      <c r="J196" s="4">
        <v>1.0</v>
      </c>
      <c r="K196" s="4">
        <v>1.0</v>
      </c>
      <c r="L196" s="4" t="s">
        <v>4767</v>
      </c>
    </row>
    <row r="197" ht="15.75" customHeight="1">
      <c r="A197" s="4" t="s">
        <v>4459</v>
      </c>
      <c r="B197" s="4" t="s">
        <v>4768</v>
      </c>
      <c r="C197" s="4">
        <v>11.0</v>
      </c>
      <c r="D197" s="4">
        <v>11.0</v>
      </c>
      <c r="E197" s="4">
        <v>11.0</v>
      </c>
      <c r="F197" s="4">
        <v>11.0</v>
      </c>
      <c r="G197" s="4" t="b">
        <v>1</v>
      </c>
      <c r="H197" s="4" t="b">
        <v>1</v>
      </c>
      <c r="I197" s="4" t="b">
        <v>1</v>
      </c>
      <c r="J197" s="4">
        <v>2.0</v>
      </c>
      <c r="K197" s="4">
        <v>2.0</v>
      </c>
      <c r="L197" s="4" t="s">
        <v>4769</v>
      </c>
    </row>
    <row r="198" ht="15.75" customHeight="1">
      <c r="A198" s="4" t="s">
        <v>4770</v>
      </c>
      <c r="B198" s="4" t="s">
        <v>4771</v>
      </c>
      <c r="C198" s="4">
        <v>18.0</v>
      </c>
      <c r="D198" s="4">
        <v>18.0</v>
      </c>
      <c r="E198" s="4">
        <v>18.0</v>
      </c>
      <c r="F198" s="4">
        <v>18.0</v>
      </c>
      <c r="G198" s="4" t="b">
        <v>1</v>
      </c>
      <c r="H198" s="4" t="b">
        <v>1</v>
      </c>
      <c r="I198" s="4" t="b">
        <v>1</v>
      </c>
      <c r="J198" s="4">
        <v>2.0</v>
      </c>
      <c r="K198" s="4">
        <v>2.0</v>
      </c>
      <c r="L198" s="4" t="s">
        <v>4772</v>
      </c>
    </row>
    <row r="199" ht="15.75" customHeight="1">
      <c r="A199" s="4" t="s">
        <v>2952</v>
      </c>
      <c r="B199" s="4" t="s">
        <v>4773</v>
      </c>
      <c r="C199" s="4">
        <v>6.0</v>
      </c>
      <c r="D199" s="4">
        <v>6.0</v>
      </c>
      <c r="E199" s="4">
        <v>6.0</v>
      </c>
      <c r="F199" s="4">
        <v>6.0</v>
      </c>
      <c r="G199" s="4" t="b">
        <v>1</v>
      </c>
      <c r="H199" s="4" t="b">
        <v>1</v>
      </c>
      <c r="I199" s="4" t="b">
        <v>1</v>
      </c>
      <c r="J199" s="4">
        <v>2.0</v>
      </c>
      <c r="K199" s="4">
        <v>2.0</v>
      </c>
      <c r="L199" s="4" t="s">
        <v>4774</v>
      </c>
    </row>
    <row r="200" ht="15.75" customHeight="1">
      <c r="A200" s="4" t="s">
        <v>4775</v>
      </c>
      <c r="B200" s="4" t="s">
        <v>4442</v>
      </c>
      <c r="C200" s="4">
        <v>3.0</v>
      </c>
      <c r="D200" s="4">
        <v>7.0</v>
      </c>
      <c r="E200" s="4">
        <v>6.0</v>
      </c>
      <c r="F200" s="4">
        <v>7.0</v>
      </c>
      <c r="G200" s="4" t="b">
        <v>1</v>
      </c>
      <c r="H200" s="4" t="b">
        <v>1</v>
      </c>
      <c r="I200" s="4" t="b">
        <v>1</v>
      </c>
      <c r="J200" s="4">
        <v>6.0</v>
      </c>
      <c r="K200" s="4">
        <v>5.0</v>
      </c>
      <c r="L200" s="4" t="s">
        <v>4776</v>
      </c>
    </row>
    <row r="201" ht="15.75" customHeight="1">
      <c r="A201" s="4" t="s">
        <v>4777</v>
      </c>
      <c r="B201" s="4" t="s">
        <v>4645</v>
      </c>
      <c r="C201" s="4">
        <v>11.0</v>
      </c>
      <c r="D201" s="4">
        <v>11.0</v>
      </c>
      <c r="E201" s="4">
        <v>11.0</v>
      </c>
      <c r="F201" s="4">
        <v>11.0</v>
      </c>
      <c r="G201" s="4" t="b">
        <v>1</v>
      </c>
      <c r="H201" s="4" t="b">
        <v>1</v>
      </c>
      <c r="I201" s="4" t="b">
        <v>1</v>
      </c>
      <c r="J201" s="4">
        <v>2.0</v>
      </c>
      <c r="K201" s="4">
        <v>2.0</v>
      </c>
      <c r="L201" s="4" t="s">
        <v>4778</v>
      </c>
    </row>
    <row r="202" ht="15.75" customHeight="1">
      <c r="A202" s="4" t="s">
        <v>4473</v>
      </c>
      <c r="B202" s="4" t="s">
        <v>4779</v>
      </c>
      <c r="C202" s="4">
        <v>5.0</v>
      </c>
      <c r="D202" s="4">
        <v>5.0</v>
      </c>
      <c r="E202" s="4">
        <v>5.0</v>
      </c>
      <c r="F202" s="4">
        <v>5.0</v>
      </c>
      <c r="G202" s="4" t="b">
        <v>1</v>
      </c>
      <c r="H202" s="4" t="b">
        <v>1</v>
      </c>
      <c r="I202" s="4" t="b">
        <v>1</v>
      </c>
      <c r="J202" s="4">
        <v>2.0</v>
      </c>
      <c r="K202" s="4">
        <v>2.0</v>
      </c>
      <c r="L202" s="4" t="s">
        <v>4780</v>
      </c>
    </row>
    <row r="203" ht="15.75" customHeight="1">
      <c r="A203" s="4" t="s">
        <v>4481</v>
      </c>
      <c r="B203" s="4" t="s">
        <v>4568</v>
      </c>
      <c r="C203" s="4">
        <v>2.0</v>
      </c>
      <c r="D203" s="4">
        <v>2.0</v>
      </c>
      <c r="E203" s="4">
        <v>2.0</v>
      </c>
      <c r="F203" s="4">
        <v>2.0</v>
      </c>
      <c r="G203" s="4" t="b">
        <v>1</v>
      </c>
      <c r="H203" s="4" t="b">
        <v>1</v>
      </c>
      <c r="I203" s="4" t="b">
        <v>0</v>
      </c>
      <c r="J203" s="4">
        <v>0.0</v>
      </c>
      <c r="K203" s="4">
        <v>0.0</v>
      </c>
      <c r="L203" s="4" t="s">
        <v>86</v>
      </c>
    </row>
    <row r="204" ht="15.75" customHeight="1">
      <c r="A204" s="4" t="s">
        <v>4462</v>
      </c>
      <c r="B204" s="4" t="s">
        <v>4781</v>
      </c>
      <c r="C204" s="4">
        <v>29.0</v>
      </c>
      <c r="D204" s="4">
        <v>29.0</v>
      </c>
      <c r="E204" s="4">
        <v>29.0</v>
      </c>
      <c r="F204" s="4">
        <v>29.0</v>
      </c>
      <c r="G204" s="4" t="b">
        <v>1</v>
      </c>
      <c r="H204" s="4" t="b">
        <v>1</v>
      </c>
      <c r="I204" s="4" t="b">
        <v>0</v>
      </c>
      <c r="J204" s="4">
        <v>0.0</v>
      </c>
      <c r="K204" s="4">
        <v>0.0</v>
      </c>
      <c r="L204" s="4" t="s">
        <v>86</v>
      </c>
    </row>
    <row r="205" ht="15.75" customHeight="1">
      <c r="A205" s="4" t="s">
        <v>4651</v>
      </c>
      <c r="B205" s="4" t="s">
        <v>4782</v>
      </c>
      <c r="C205" s="4">
        <v>10.0</v>
      </c>
      <c r="D205" s="4">
        <v>10.0</v>
      </c>
      <c r="E205" s="4">
        <v>10.0</v>
      </c>
      <c r="F205" s="4">
        <v>10.0</v>
      </c>
      <c r="G205" s="4" t="b">
        <v>1</v>
      </c>
      <c r="H205" s="4" t="b">
        <v>1</v>
      </c>
      <c r="I205" s="4" t="b">
        <v>1</v>
      </c>
      <c r="J205" s="4">
        <v>2.0</v>
      </c>
      <c r="K205" s="4">
        <v>2.0</v>
      </c>
      <c r="L205" s="4" t="s">
        <v>4783</v>
      </c>
    </row>
    <row r="206" ht="15.75" customHeight="1">
      <c r="A206" s="4" t="s">
        <v>4495</v>
      </c>
      <c r="B206" s="4" t="s">
        <v>4784</v>
      </c>
      <c r="C206" s="4">
        <v>551.0</v>
      </c>
      <c r="D206" s="4">
        <v>551.0</v>
      </c>
      <c r="E206" s="4">
        <v>551.0</v>
      </c>
      <c r="F206" s="4">
        <v>551.0</v>
      </c>
      <c r="G206" s="4" t="b">
        <v>1</v>
      </c>
      <c r="H206" s="4" t="b">
        <v>1</v>
      </c>
      <c r="I206" s="4" t="b">
        <v>1</v>
      </c>
      <c r="J206" s="4">
        <v>7.0</v>
      </c>
      <c r="K206" s="4">
        <v>7.0</v>
      </c>
      <c r="L206" s="4" t="s">
        <v>4785</v>
      </c>
    </row>
    <row r="207" ht="15.75" customHeight="1">
      <c r="A207" s="4" t="s">
        <v>4528</v>
      </c>
      <c r="B207" s="4" t="s">
        <v>4786</v>
      </c>
      <c r="C207" s="4">
        <v>26.0</v>
      </c>
      <c r="D207" s="4">
        <v>26.0</v>
      </c>
      <c r="E207" s="4">
        <v>26.0</v>
      </c>
      <c r="F207" s="4">
        <v>26.0</v>
      </c>
      <c r="G207" s="4" t="b">
        <v>1</v>
      </c>
      <c r="H207" s="4" t="b">
        <v>1</v>
      </c>
      <c r="I207" s="4" t="b">
        <v>0</v>
      </c>
      <c r="J207" s="4">
        <v>1.0</v>
      </c>
      <c r="K207" s="4">
        <v>1.0</v>
      </c>
      <c r="L207" s="4" t="s">
        <v>86</v>
      </c>
    </row>
    <row r="208" ht="15.75" customHeight="1">
      <c r="A208" s="4" t="s">
        <v>4540</v>
      </c>
      <c r="B208" s="4" t="s">
        <v>4787</v>
      </c>
      <c r="C208" s="4">
        <v>126.0</v>
      </c>
      <c r="D208" s="4">
        <v>126.0</v>
      </c>
      <c r="E208" s="4">
        <v>126.0</v>
      </c>
      <c r="F208" s="4">
        <v>126.0</v>
      </c>
      <c r="G208" s="4" t="b">
        <v>1</v>
      </c>
      <c r="H208" s="4" t="b">
        <v>1</v>
      </c>
      <c r="I208" s="4" t="b">
        <v>1</v>
      </c>
      <c r="J208" s="4">
        <v>2.0</v>
      </c>
      <c r="K208" s="4">
        <v>2.0</v>
      </c>
      <c r="L208" s="4" t="s">
        <v>4788</v>
      </c>
    </row>
    <row r="209" ht="15.75" customHeight="1">
      <c r="A209" s="4" t="s">
        <v>4437</v>
      </c>
      <c r="B209" s="4" t="s">
        <v>4789</v>
      </c>
      <c r="C209" s="4">
        <v>2.0</v>
      </c>
      <c r="D209" s="4">
        <v>7.0</v>
      </c>
      <c r="E209" s="4">
        <v>4.0</v>
      </c>
      <c r="F209" s="4">
        <v>7.0</v>
      </c>
      <c r="G209" s="4" t="b">
        <v>1</v>
      </c>
      <c r="H209" s="4" t="b">
        <v>1</v>
      </c>
      <c r="I209" s="4" t="b">
        <v>1</v>
      </c>
      <c r="J209" s="4">
        <v>7.0</v>
      </c>
      <c r="K209" s="4">
        <v>4.0</v>
      </c>
      <c r="L209" s="4" t="s">
        <v>4790</v>
      </c>
    </row>
    <row r="210" ht="15.75" customHeight="1">
      <c r="A210" s="4" t="s">
        <v>4528</v>
      </c>
      <c r="B210" s="4" t="s">
        <v>4647</v>
      </c>
      <c r="C210" s="4">
        <v>31.0</v>
      </c>
      <c r="D210" s="4">
        <v>31.0</v>
      </c>
      <c r="E210" s="4">
        <v>31.0</v>
      </c>
      <c r="F210" s="4">
        <v>31.0</v>
      </c>
      <c r="G210" s="4" t="b">
        <v>1</v>
      </c>
      <c r="H210" s="4" t="b">
        <v>1</v>
      </c>
      <c r="I210" s="4" t="b">
        <v>1</v>
      </c>
      <c r="J210" s="4">
        <v>6.0</v>
      </c>
      <c r="K210" s="4">
        <v>6.0</v>
      </c>
      <c r="L210" s="4" t="s">
        <v>4791</v>
      </c>
    </row>
    <row r="211" ht="15.75" customHeight="1">
      <c r="A211" s="4" t="s">
        <v>4792</v>
      </c>
      <c r="B211" s="4" t="s">
        <v>4442</v>
      </c>
      <c r="C211" s="4">
        <v>5.0</v>
      </c>
      <c r="D211" s="4">
        <v>5.0</v>
      </c>
      <c r="E211" s="4">
        <v>5.0</v>
      </c>
      <c r="F211" s="4">
        <v>5.0</v>
      </c>
      <c r="G211" s="4" t="b">
        <v>1</v>
      </c>
      <c r="H211" s="4" t="b">
        <v>1</v>
      </c>
      <c r="I211" s="4" t="b">
        <v>1</v>
      </c>
      <c r="J211" s="4">
        <v>1.0</v>
      </c>
      <c r="K211" s="4">
        <v>1.0</v>
      </c>
      <c r="L211" s="4" t="s">
        <v>4501</v>
      </c>
    </row>
    <row r="212" ht="15.75" customHeight="1">
      <c r="A212" s="4" t="s">
        <v>4793</v>
      </c>
      <c r="B212" s="4" t="s">
        <v>4442</v>
      </c>
      <c r="C212" s="4">
        <v>23.0</v>
      </c>
      <c r="D212" s="4">
        <v>23.0</v>
      </c>
      <c r="E212" s="4">
        <v>23.0</v>
      </c>
      <c r="F212" s="4">
        <v>23.0</v>
      </c>
      <c r="G212" s="4" t="b">
        <v>1</v>
      </c>
      <c r="H212" s="4" t="b">
        <v>1</v>
      </c>
      <c r="I212" s="4" t="b">
        <v>1</v>
      </c>
      <c r="J212" s="4">
        <v>3.0</v>
      </c>
      <c r="K212" s="4">
        <v>3.0</v>
      </c>
      <c r="L212" s="4" t="s">
        <v>4794</v>
      </c>
    </row>
    <row r="213" ht="15.75" customHeight="1">
      <c r="A213" s="4" t="s">
        <v>4795</v>
      </c>
      <c r="B213" s="4" t="s">
        <v>4442</v>
      </c>
      <c r="C213" s="4">
        <v>24.0</v>
      </c>
      <c r="D213" s="4">
        <v>24.0</v>
      </c>
      <c r="E213" s="4">
        <v>24.0</v>
      </c>
      <c r="F213" s="4">
        <v>24.0</v>
      </c>
      <c r="G213" s="4" t="b">
        <v>1</v>
      </c>
      <c r="H213" s="4" t="b">
        <v>1</v>
      </c>
      <c r="I213" s="4" t="b">
        <v>1</v>
      </c>
      <c r="J213" s="4">
        <v>1.0</v>
      </c>
      <c r="K213" s="4">
        <v>1.0</v>
      </c>
      <c r="L213" s="4" t="s">
        <v>4796</v>
      </c>
    </row>
    <row r="214" ht="15.75" customHeight="1">
      <c r="A214" s="4" t="s">
        <v>4467</v>
      </c>
      <c r="B214" s="4" t="s">
        <v>4797</v>
      </c>
      <c r="C214" s="4">
        <v>5.0</v>
      </c>
      <c r="D214" s="4">
        <v>5.0</v>
      </c>
      <c r="E214" s="4">
        <v>5.0</v>
      </c>
      <c r="F214" s="4">
        <v>5.0</v>
      </c>
      <c r="G214" s="4" t="b">
        <v>1</v>
      </c>
      <c r="H214" s="4" t="b">
        <v>1</v>
      </c>
      <c r="I214" s="4" t="b">
        <v>0</v>
      </c>
      <c r="J214" s="4">
        <v>0.0</v>
      </c>
      <c r="K214" s="4">
        <v>0.0</v>
      </c>
      <c r="L214" s="4" t="s">
        <v>86</v>
      </c>
    </row>
    <row r="215" ht="15.75" customHeight="1">
      <c r="A215" s="4" t="s">
        <v>4634</v>
      </c>
      <c r="B215" s="4" t="s">
        <v>2071</v>
      </c>
      <c r="C215" s="4">
        <v>2.0</v>
      </c>
      <c r="D215" s="4">
        <v>2.0</v>
      </c>
      <c r="E215" s="4">
        <v>2.0</v>
      </c>
      <c r="F215" s="4">
        <v>2.0</v>
      </c>
      <c r="G215" s="4" t="b">
        <v>0</v>
      </c>
      <c r="H215" s="4" t="b">
        <v>0</v>
      </c>
      <c r="I215" s="4" t="b">
        <v>0</v>
      </c>
      <c r="J215" s="4">
        <v>2.0</v>
      </c>
      <c r="K215" s="4">
        <v>2.0</v>
      </c>
      <c r="L215" s="4" t="s">
        <v>86</v>
      </c>
    </row>
    <row r="216" ht="15.75" customHeight="1">
      <c r="A216" s="4" t="s">
        <v>4502</v>
      </c>
      <c r="B216" s="4" t="s">
        <v>4798</v>
      </c>
      <c r="C216" s="4">
        <v>4.0</v>
      </c>
      <c r="D216" s="4">
        <v>4.0</v>
      </c>
      <c r="E216" s="4">
        <v>4.0</v>
      </c>
      <c r="F216" s="4">
        <v>4.0</v>
      </c>
      <c r="G216" s="4" t="b">
        <v>1</v>
      </c>
      <c r="H216" s="4" t="b">
        <v>1</v>
      </c>
      <c r="I216" s="4" t="b">
        <v>0</v>
      </c>
      <c r="J216" s="4">
        <v>0.0</v>
      </c>
      <c r="K216" s="4">
        <v>0.0</v>
      </c>
      <c r="L216" s="4" t="s">
        <v>86</v>
      </c>
    </row>
    <row r="217" ht="15.75" customHeight="1">
      <c r="A217" s="4" t="s">
        <v>4473</v>
      </c>
      <c r="B217" s="4" t="s">
        <v>4799</v>
      </c>
      <c r="C217" s="4">
        <v>3.0</v>
      </c>
      <c r="D217" s="4">
        <v>3.0</v>
      </c>
      <c r="E217" s="4">
        <v>3.0</v>
      </c>
      <c r="F217" s="4">
        <v>3.0</v>
      </c>
      <c r="G217" s="4" t="b">
        <v>1</v>
      </c>
      <c r="H217" s="4" t="b">
        <v>1</v>
      </c>
      <c r="I217" s="4" t="b">
        <v>0</v>
      </c>
      <c r="J217" s="4">
        <v>0.0</v>
      </c>
      <c r="K217" s="4">
        <v>0.0</v>
      </c>
      <c r="L217" s="4" t="s">
        <v>86</v>
      </c>
    </row>
    <row r="218" ht="15.75" customHeight="1">
      <c r="A218" s="4" t="s">
        <v>4634</v>
      </c>
      <c r="B218" s="4" t="s">
        <v>4536</v>
      </c>
      <c r="C218" s="4">
        <v>14.0</v>
      </c>
      <c r="D218" s="4">
        <v>14.0</v>
      </c>
      <c r="E218" s="4">
        <v>14.0</v>
      </c>
      <c r="F218" s="4">
        <v>14.0</v>
      </c>
      <c r="G218" s="4" t="b">
        <v>0</v>
      </c>
      <c r="H218" s="4" t="b">
        <v>0</v>
      </c>
      <c r="I218" s="4" t="b">
        <v>0</v>
      </c>
      <c r="J218" s="4">
        <v>14.0</v>
      </c>
      <c r="K218" s="4">
        <v>14.0</v>
      </c>
      <c r="L218" s="4" t="s">
        <v>86</v>
      </c>
    </row>
    <row r="219" ht="15.75" customHeight="1">
      <c r="A219" s="4" t="s">
        <v>4473</v>
      </c>
      <c r="B219" s="4" t="s">
        <v>4800</v>
      </c>
      <c r="C219" s="4">
        <v>5.0</v>
      </c>
      <c r="D219" s="4">
        <v>5.0</v>
      </c>
      <c r="E219" s="4">
        <v>5.0</v>
      </c>
      <c r="F219" s="4">
        <v>5.0</v>
      </c>
      <c r="G219" s="4" t="b">
        <v>1</v>
      </c>
      <c r="H219" s="4" t="b">
        <v>1</v>
      </c>
      <c r="I219" s="4" t="b">
        <v>0</v>
      </c>
      <c r="J219" s="4">
        <v>0.0</v>
      </c>
      <c r="K219" s="4">
        <v>0.0</v>
      </c>
      <c r="L219" s="4" t="s">
        <v>86</v>
      </c>
    </row>
    <row r="220" ht="15.75" customHeight="1">
      <c r="A220" s="4" t="s">
        <v>4562</v>
      </c>
      <c r="B220" s="4" t="s">
        <v>4801</v>
      </c>
      <c r="C220" s="4">
        <v>8.0</v>
      </c>
      <c r="D220" s="4">
        <v>8.0</v>
      </c>
      <c r="E220" s="4">
        <v>8.0</v>
      </c>
      <c r="F220" s="4">
        <v>8.0</v>
      </c>
      <c r="G220" s="4" t="b">
        <v>1</v>
      </c>
      <c r="H220" s="4" t="b">
        <v>1</v>
      </c>
      <c r="I220" s="4" t="b">
        <v>0</v>
      </c>
      <c r="J220" s="4">
        <v>0.0</v>
      </c>
      <c r="K220" s="4">
        <v>0.0</v>
      </c>
      <c r="L220" s="4" t="s">
        <v>86</v>
      </c>
    </row>
    <row r="221" ht="15.75" customHeight="1">
      <c r="A221" s="4" t="s">
        <v>4802</v>
      </c>
      <c r="B221" s="4" t="s">
        <v>4803</v>
      </c>
      <c r="C221" s="4">
        <v>18.0</v>
      </c>
      <c r="D221" s="4">
        <v>50.0</v>
      </c>
      <c r="E221" s="4">
        <v>43.0</v>
      </c>
      <c r="F221" s="4">
        <v>50.0</v>
      </c>
      <c r="G221" s="4" t="b">
        <v>1</v>
      </c>
      <c r="H221" s="4" t="b">
        <v>1</v>
      </c>
      <c r="I221" s="4" t="b">
        <v>1</v>
      </c>
      <c r="J221" s="4">
        <v>40.0</v>
      </c>
      <c r="K221" s="4">
        <v>33.0</v>
      </c>
      <c r="L221" s="4" t="s">
        <v>4804</v>
      </c>
    </row>
    <row r="222" ht="15.75" customHeight="1"/>
    <row r="223" ht="15.75" customHeight="1">
      <c r="A223" s="7" t="s">
        <v>124</v>
      </c>
    </row>
    <row r="224" ht="15.75" customHeight="1">
      <c r="A224" s="4" t="s">
        <v>125</v>
      </c>
      <c r="B224" s="4">
        <v>934.0</v>
      </c>
    </row>
    <row r="225" ht="15.75" customHeight="1">
      <c r="A225" s="4" t="s">
        <v>126</v>
      </c>
      <c r="B225" s="4">
        <v>224.0</v>
      </c>
    </row>
    <row r="226" ht="15.75" customHeight="1">
      <c r="A226" s="4" t="s">
        <v>127</v>
      </c>
      <c r="B226" s="4">
        <v>23.98286937901499</v>
      </c>
    </row>
    <row r="227" ht="15.75" customHeight="1">
      <c r="A227" s="4" t="s">
        <v>128</v>
      </c>
      <c r="B227" s="4">
        <v>3610.0</v>
      </c>
    </row>
    <row r="228" ht="15.75" customHeight="1">
      <c r="A228" s="4" t="s">
        <v>129</v>
      </c>
      <c r="B228" s="4">
        <v>194.0</v>
      </c>
    </row>
    <row r="229" ht="15.75" customHeight="1">
      <c r="A229" s="4" t="s">
        <v>130</v>
      </c>
      <c r="B229" s="4">
        <v>194.0</v>
      </c>
    </row>
    <row r="230" ht="15.75" customHeight="1">
      <c r="A230" s="4" t="s">
        <v>131</v>
      </c>
      <c r="B230" s="4">
        <v>324.0</v>
      </c>
    </row>
    <row r="231" ht="15.75" customHeight="1">
      <c r="A231" s="4" t="s">
        <v>132</v>
      </c>
      <c r="B231" s="4">
        <v>100.0</v>
      </c>
    </row>
    <row r="232" ht="15.75" customHeight="1">
      <c r="A232" s="4" t="s">
        <v>133</v>
      </c>
      <c r="B232" s="4">
        <f>SUM(D2:D221)</f>
        <v>3785</v>
      </c>
    </row>
    <row r="233" ht="15.75" customHeight="1">
      <c r="A233" s="4" t="s">
        <v>134</v>
      </c>
      <c r="B233" s="4">
        <f t="array" ref="B233">SUM(IF(H2:H221=TRUE,J2:J221,F2:F221))</f>
        <v>514</v>
      </c>
    </row>
    <row r="234" ht="15.75" customHeight="1">
      <c r="A234" s="4" t="s">
        <v>135</v>
      </c>
      <c r="B234" s="4">
        <v>21.5</v>
      </c>
    </row>
    <row r="235" ht="15.75" customHeight="1">
      <c r="A235" s="4" t="s">
        <v>136</v>
      </c>
      <c r="B235" s="4">
        <v>1428.0</v>
      </c>
    </row>
    <row r="236" ht="15.75" customHeight="1">
      <c r="A236" s="4" t="s">
        <v>137</v>
      </c>
      <c r="B236" s="4">
        <v>10272.0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26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09.43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4805</v>
      </c>
      <c r="B2" s="4" t="s">
        <v>4806</v>
      </c>
      <c r="C2" s="4">
        <v>3.0</v>
      </c>
      <c r="D2" s="4">
        <v>13.0</v>
      </c>
      <c r="E2" s="4">
        <v>8.0</v>
      </c>
      <c r="F2" s="4">
        <v>13.0</v>
      </c>
      <c r="G2" s="4" t="b">
        <v>0</v>
      </c>
      <c r="H2" s="4" t="b">
        <v>0</v>
      </c>
      <c r="I2" s="4" t="b">
        <v>0</v>
      </c>
      <c r="J2" s="4">
        <v>13.0</v>
      </c>
      <c r="K2" s="4">
        <v>8.0</v>
      </c>
      <c r="L2" s="4" t="s">
        <v>86</v>
      </c>
    </row>
    <row r="3">
      <c r="A3" s="4" t="s">
        <v>4807</v>
      </c>
      <c r="B3" s="4" t="s">
        <v>4808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4805</v>
      </c>
      <c r="B4" s="4" t="s">
        <v>4809</v>
      </c>
      <c r="C4" s="4">
        <v>2.0</v>
      </c>
      <c r="D4" s="4">
        <v>3.0</v>
      </c>
      <c r="E4" s="4">
        <v>2.0</v>
      </c>
      <c r="F4" s="4">
        <v>3.0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4810</v>
      </c>
    </row>
    <row r="5">
      <c r="A5" s="4" t="s">
        <v>4811</v>
      </c>
      <c r="B5" s="4" t="s">
        <v>4812</v>
      </c>
      <c r="C5" s="4">
        <v>3.0</v>
      </c>
      <c r="D5" s="4">
        <v>3.0</v>
      </c>
      <c r="E5" s="4">
        <v>3.0</v>
      </c>
      <c r="F5" s="4">
        <v>3.0</v>
      </c>
      <c r="G5" s="4" t="b">
        <v>1</v>
      </c>
      <c r="H5" s="4" t="b">
        <v>1</v>
      </c>
      <c r="I5" s="4" t="b">
        <v>1</v>
      </c>
      <c r="J5" s="4">
        <v>2.0</v>
      </c>
      <c r="K5" s="4">
        <v>2.0</v>
      </c>
      <c r="L5" s="4" t="s">
        <v>4813</v>
      </c>
    </row>
    <row r="6">
      <c r="A6" s="4" t="s">
        <v>4814</v>
      </c>
      <c r="B6" s="4" t="s">
        <v>4815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4816</v>
      </c>
      <c r="B7" s="4" t="s">
        <v>4815</v>
      </c>
      <c r="C7" s="4">
        <v>7.0</v>
      </c>
      <c r="D7" s="4">
        <v>7.0</v>
      </c>
      <c r="E7" s="4">
        <v>7.0</v>
      </c>
      <c r="F7" s="4">
        <v>7.0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4817</v>
      </c>
      <c r="B8" s="4" t="s">
        <v>4818</v>
      </c>
      <c r="C8" s="4">
        <v>2.0</v>
      </c>
      <c r="D8" s="4">
        <v>2.0</v>
      </c>
      <c r="E8" s="4">
        <v>2.0</v>
      </c>
      <c r="F8" s="4">
        <v>2.0</v>
      </c>
      <c r="G8" s="4" t="b">
        <v>1</v>
      </c>
      <c r="H8" s="4" t="b">
        <v>1</v>
      </c>
      <c r="I8" s="4" t="b">
        <v>1</v>
      </c>
      <c r="J8" s="4">
        <v>1.0</v>
      </c>
      <c r="K8" s="4">
        <v>1.0</v>
      </c>
      <c r="L8" s="4" t="s">
        <v>4819</v>
      </c>
    </row>
    <row r="9">
      <c r="A9" s="4" t="s">
        <v>4820</v>
      </c>
      <c r="B9" s="4" t="s">
        <v>4821</v>
      </c>
      <c r="C9" s="4">
        <v>2.0</v>
      </c>
      <c r="D9" s="4">
        <v>6.0</v>
      </c>
      <c r="E9" s="4">
        <v>2.0</v>
      </c>
      <c r="F9" s="4">
        <v>6.0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4817</v>
      </c>
      <c r="B10" s="4" t="s">
        <v>4822</v>
      </c>
      <c r="C10" s="4">
        <v>4.0</v>
      </c>
      <c r="D10" s="4">
        <v>4.0</v>
      </c>
      <c r="E10" s="4">
        <v>4.0</v>
      </c>
      <c r="F10" s="4">
        <v>4.0</v>
      </c>
      <c r="G10" s="4" t="b">
        <v>1</v>
      </c>
      <c r="H10" s="4" t="b">
        <v>1</v>
      </c>
      <c r="I10" s="4" t="b">
        <v>1</v>
      </c>
      <c r="J10" s="4">
        <v>2.0</v>
      </c>
      <c r="K10" s="4">
        <v>2.0</v>
      </c>
      <c r="L10" s="4" t="s">
        <v>4823</v>
      </c>
    </row>
    <row r="11">
      <c r="A11" s="4" t="s">
        <v>4805</v>
      </c>
      <c r="B11" s="4" t="s">
        <v>4824</v>
      </c>
      <c r="C11" s="4">
        <v>2.0</v>
      </c>
      <c r="D11" s="4">
        <v>3.0</v>
      </c>
      <c r="E11" s="4">
        <v>2.0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4805</v>
      </c>
      <c r="B12" s="4" t="s">
        <v>4825</v>
      </c>
      <c r="C12" s="4">
        <v>2.0</v>
      </c>
      <c r="D12" s="4">
        <v>3.0</v>
      </c>
      <c r="E12" s="4">
        <v>2.0</v>
      </c>
      <c r="F12" s="4">
        <v>3.0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2.0</v>
      </c>
      <c r="L12" s="4" t="s">
        <v>4826</v>
      </c>
    </row>
    <row r="13">
      <c r="A13" s="4" t="s">
        <v>4827</v>
      </c>
      <c r="B13" s="4" t="s">
        <v>4815</v>
      </c>
      <c r="C13" s="4">
        <v>4.0</v>
      </c>
      <c r="D13" s="4">
        <v>4.0</v>
      </c>
      <c r="E13" s="4">
        <v>4.0</v>
      </c>
      <c r="F13" s="4">
        <v>4.0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4828</v>
      </c>
      <c r="B14" s="4" t="s">
        <v>4815</v>
      </c>
      <c r="C14" s="4">
        <v>3.0</v>
      </c>
      <c r="D14" s="4">
        <v>3.0</v>
      </c>
      <c r="E14" s="4">
        <v>3.0</v>
      </c>
      <c r="F14" s="4">
        <v>3.0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4805</v>
      </c>
      <c r="B15" s="4" t="s">
        <v>4829</v>
      </c>
      <c r="C15" s="4">
        <v>3.0</v>
      </c>
      <c r="D15" s="4">
        <v>12.0</v>
      </c>
      <c r="E15" s="4">
        <v>7.0</v>
      </c>
      <c r="F15" s="4">
        <v>12.0</v>
      </c>
      <c r="G15" s="4" t="b">
        <v>0</v>
      </c>
      <c r="H15" s="4" t="b">
        <v>0</v>
      </c>
      <c r="I15" s="4" t="b">
        <v>0</v>
      </c>
      <c r="J15" s="4">
        <v>12.0</v>
      </c>
      <c r="K15" s="4">
        <v>7.0</v>
      </c>
      <c r="L15" s="4" t="s">
        <v>86</v>
      </c>
    </row>
    <row r="16">
      <c r="A16" s="4" t="s">
        <v>4830</v>
      </c>
      <c r="B16" s="4" t="s">
        <v>4831</v>
      </c>
      <c r="C16" s="4">
        <v>2.0</v>
      </c>
      <c r="D16" s="4">
        <v>2.0</v>
      </c>
      <c r="E16" s="4">
        <v>2.0</v>
      </c>
      <c r="F16" s="4">
        <v>2.0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4807</v>
      </c>
      <c r="B17" s="4" t="s">
        <v>4832</v>
      </c>
      <c r="C17" s="4">
        <v>2.0</v>
      </c>
      <c r="D17" s="4">
        <v>2.0</v>
      </c>
      <c r="E17" s="4">
        <v>2.0</v>
      </c>
      <c r="F17" s="4">
        <v>2.0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9">
      <c r="A19" s="7" t="s">
        <v>124</v>
      </c>
    </row>
    <row r="20">
      <c r="A20" s="4" t="s">
        <v>125</v>
      </c>
      <c r="B20" s="4">
        <v>366.0</v>
      </c>
    </row>
    <row r="21" ht="15.75" customHeight="1">
      <c r="A21" s="4" t="s">
        <v>126</v>
      </c>
      <c r="B21" s="4">
        <v>16.0</v>
      </c>
    </row>
    <row r="22" ht="15.75" customHeight="1">
      <c r="A22" s="4" t="s">
        <v>127</v>
      </c>
      <c r="B22" s="4">
        <v>4.371584699453552</v>
      </c>
    </row>
    <row r="23" ht="15.75" customHeight="1">
      <c r="A23" s="4" t="s">
        <v>128</v>
      </c>
      <c r="B23" s="4">
        <v>45.0</v>
      </c>
    </row>
    <row r="24" ht="15.75" customHeight="1">
      <c r="A24" s="4" t="s">
        <v>129</v>
      </c>
      <c r="B24" s="4">
        <v>5.0</v>
      </c>
    </row>
    <row r="25" ht="15.75" customHeight="1">
      <c r="A25" s="4" t="s">
        <v>130</v>
      </c>
      <c r="B25" s="4">
        <v>5.0</v>
      </c>
    </row>
    <row r="26" ht="15.75" customHeight="1">
      <c r="A26" s="4" t="s">
        <v>131</v>
      </c>
      <c r="B26" s="4">
        <v>38.0</v>
      </c>
    </row>
    <row r="27" ht="15.75" customHeight="1">
      <c r="A27" s="4" t="s">
        <v>132</v>
      </c>
      <c r="B27" s="4">
        <v>100.0</v>
      </c>
    </row>
    <row r="28" ht="15.75" customHeight="1">
      <c r="A28" s="4" t="s">
        <v>133</v>
      </c>
      <c r="B28" s="4">
        <f>SUM(D2:D17)</f>
        <v>71</v>
      </c>
    </row>
    <row r="29" ht="15.75" customHeight="1">
      <c r="A29" s="4" t="s">
        <v>134</v>
      </c>
      <c r="B29" s="4">
        <f t="array" ref="B29">SUM(IF(H2:H17=TRUE,J2:J17,F2:F17))</f>
        <v>62</v>
      </c>
    </row>
    <row r="30" ht="15.75" customHeight="1">
      <c r="A30" s="4" t="s">
        <v>135</v>
      </c>
      <c r="B30" s="4">
        <v>3.6</v>
      </c>
    </row>
    <row r="31" ht="15.75" customHeight="1">
      <c r="A31" s="4" t="s">
        <v>136</v>
      </c>
      <c r="B31" s="4">
        <v>477.0</v>
      </c>
    </row>
    <row r="32" ht="15.75" customHeight="1">
      <c r="A32" s="4" t="s">
        <v>137</v>
      </c>
      <c r="B32" s="4">
        <v>2221.0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0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4833</v>
      </c>
      <c r="B2" s="4" t="s">
        <v>3291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4834</v>
      </c>
    </row>
    <row r="3">
      <c r="A3" s="4" t="s">
        <v>4833</v>
      </c>
      <c r="B3" s="4" t="s">
        <v>3424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2.0</v>
      </c>
      <c r="K3" s="4">
        <v>2.0</v>
      </c>
      <c r="L3" s="4" t="s">
        <v>4835</v>
      </c>
    </row>
    <row r="4">
      <c r="A4" s="4" t="s">
        <v>4836</v>
      </c>
      <c r="B4" s="4" t="s">
        <v>4837</v>
      </c>
      <c r="C4" s="4">
        <v>2.0</v>
      </c>
      <c r="D4" s="4">
        <v>2.0</v>
      </c>
      <c r="E4" s="4">
        <v>2.0</v>
      </c>
      <c r="F4" s="4">
        <v>2.0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4838</v>
      </c>
    </row>
    <row r="5">
      <c r="A5" s="4" t="s">
        <v>4839</v>
      </c>
      <c r="B5" s="4" t="s">
        <v>652</v>
      </c>
      <c r="C5" s="4">
        <v>2.0</v>
      </c>
      <c r="D5" s="4">
        <v>2.0</v>
      </c>
      <c r="E5" s="4">
        <v>2.0</v>
      </c>
      <c r="F5" s="4">
        <v>2.0</v>
      </c>
      <c r="G5" s="4" t="b">
        <v>1</v>
      </c>
      <c r="H5" s="4" t="b">
        <v>1</v>
      </c>
      <c r="I5" s="4" t="b">
        <v>1</v>
      </c>
      <c r="J5" s="4">
        <v>1.0</v>
      </c>
      <c r="K5" s="4">
        <v>1.0</v>
      </c>
      <c r="L5" s="4" t="s">
        <v>4840</v>
      </c>
    </row>
    <row r="6">
      <c r="A6" s="4" t="s">
        <v>4841</v>
      </c>
      <c r="B6" s="4" t="s">
        <v>4842</v>
      </c>
      <c r="C6" s="4">
        <v>2.0</v>
      </c>
      <c r="D6" s="4">
        <v>4.0</v>
      </c>
      <c r="E6" s="4">
        <v>2.0</v>
      </c>
      <c r="F6" s="4">
        <v>4.0</v>
      </c>
      <c r="G6" s="4" t="b">
        <v>1</v>
      </c>
      <c r="H6" s="4" t="b">
        <v>1</v>
      </c>
      <c r="I6" s="4" t="b">
        <v>1</v>
      </c>
      <c r="J6" s="4">
        <v>4.0</v>
      </c>
      <c r="K6" s="4">
        <v>2.0</v>
      </c>
      <c r="L6" s="4" t="s">
        <v>4843</v>
      </c>
    </row>
    <row r="7">
      <c r="A7" s="4" t="s">
        <v>4833</v>
      </c>
      <c r="B7" s="4" t="s">
        <v>4844</v>
      </c>
      <c r="C7" s="4">
        <v>17.0</v>
      </c>
      <c r="D7" s="4">
        <v>17.0</v>
      </c>
      <c r="E7" s="4">
        <v>17.0</v>
      </c>
      <c r="F7" s="4">
        <v>17.0</v>
      </c>
      <c r="G7" s="4" t="b">
        <v>1</v>
      </c>
      <c r="H7" s="4" t="b">
        <v>1</v>
      </c>
      <c r="I7" s="4" t="b">
        <v>1</v>
      </c>
      <c r="J7" s="4">
        <v>3.0</v>
      </c>
      <c r="K7" s="4">
        <v>3.0</v>
      </c>
      <c r="L7" s="4" t="s">
        <v>4845</v>
      </c>
    </row>
    <row r="8">
      <c r="A8" s="4" t="s">
        <v>4833</v>
      </c>
      <c r="B8" s="4" t="s">
        <v>4846</v>
      </c>
      <c r="C8" s="4">
        <v>5.0</v>
      </c>
      <c r="D8" s="4">
        <v>5.0</v>
      </c>
      <c r="E8" s="4">
        <v>5.0</v>
      </c>
      <c r="F8" s="4">
        <v>5.0</v>
      </c>
      <c r="G8" s="4" t="b">
        <v>0</v>
      </c>
      <c r="H8" s="4" t="b">
        <v>0</v>
      </c>
      <c r="I8" s="4" t="b">
        <v>0</v>
      </c>
      <c r="J8" s="4">
        <v>5.0</v>
      </c>
      <c r="K8" s="4">
        <v>5.0</v>
      </c>
      <c r="L8" s="4" t="s">
        <v>86</v>
      </c>
    </row>
    <row r="9">
      <c r="A9" s="4" t="s">
        <v>4833</v>
      </c>
      <c r="B9" s="4" t="s">
        <v>4847</v>
      </c>
      <c r="C9" s="4">
        <v>10.0</v>
      </c>
      <c r="D9" s="4">
        <v>10.0</v>
      </c>
      <c r="E9" s="4">
        <v>10.0</v>
      </c>
      <c r="F9" s="4">
        <v>10.0</v>
      </c>
      <c r="G9" s="4" t="b">
        <v>1</v>
      </c>
      <c r="H9" s="4" t="b">
        <v>1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4836</v>
      </c>
      <c r="B10" s="4" t="s">
        <v>4848</v>
      </c>
      <c r="C10" s="4">
        <v>3.0</v>
      </c>
      <c r="D10" s="4">
        <v>3.0</v>
      </c>
      <c r="E10" s="4">
        <v>3.0</v>
      </c>
      <c r="F10" s="4">
        <v>3.0</v>
      </c>
      <c r="G10" s="4" t="b">
        <v>1</v>
      </c>
      <c r="H10" s="4" t="b">
        <v>1</v>
      </c>
      <c r="I10" s="4" t="b">
        <v>1</v>
      </c>
      <c r="J10" s="4">
        <v>1.0</v>
      </c>
      <c r="K10" s="4">
        <v>1.0</v>
      </c>
      <c r="L10" s="4" t="s">
        <v>4849</v>
      </c>
    </row>
    <row r="11">
      <c r="A11" s="4" t="s">
        <v>4841</v>
      </c>
      <c r="B11" s="4" t="s">
        <v>4850</v>
      </c>
      <c r="C11" s="4">
        <v>2.0</v>
      </c>
      <c r="D11" s="4">
        <v>4.0</v>
      </c>
      <c r="E11" s="4">
        <v>2.0</v>
      </c>
      <c r="F11" s="4">
        <v>4.0</v>
      </c>
      <c r="G11" s="4" t="b">
        <v>1</v>
      </c>
      <c r="H11" s="4" t="b">
        <v>1</v>
      </c>
      <c r="I11" s="4" t="b">
        <v>0</v>
      </c>
      <c r="J11" s="4">
        <v>3.0</v>
      </c>
      <c r="K11" s="4">
        <v>1.0</v>
      </c>
      <c r="L11" s="4" t="s">
        <v>86</v>
      </c>
    </row>
    <row r="12">
      <c r="A12" s="4" t="s">
        <v>4851</v>
      </c>
      <c r="B12" s="4" t="s">
        <v>4852</v>
      </c>
      <c r="C12" s="4">
        <v>15.0</v>
      </c>
      <c r="D12" s="4">
        <v>15.0</v>
      </c>
      <c r="E12" s="4">
        <v>15.0</v>
      </c>
      <c r="F12" s="4">
        <v>15.0</v>
      </c>
      <c r="G12" s="4" t="b">
        <v>1</v>
      </c>
      <c r="H12" s="4" t="b">
        <v>1</v>
      </c>
      <c r="I12" s="4" t="b">
        <v>1</v>
      </c>
      <c r="J12" s="4">
        <v>3.0</v>
      </c>
      <c r="K12" s="4">
        <v>3.0</v>
      </c>
      <c r="L12" s="4" t="s">
        <v>4853</v>
      </c>
    </row>
    <row r="13">
      <c r="A13" s="4" t="s">
        <v>4854</v>
      </c>
      <c r="B13" s="4" t="s">
        <v>176</v>
      </c>
      <c r="C13" s="4">
        <v>3.0</v>
      </c>
      <c r="D13" s="4">
        <v>3.0</v>
      </c>
      <c r="E13" s="4">
        <v>3.0</v>
      </c>
      <c r="F13" s="4">
        <v>3.0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5">
      <c r="A15" s="7" t="s">
        <v>124</v>
      </c>
    </row>
    <row r="16">
      <c r="A16" s="4" t="s">
        <v>125</v>
      </c>
      <c r="B16" s="4">
        <v>241.0</v>
      </c>
    </row>
    <row r="17">
      <c r="A17" s="4" t="s">
        <v>126</v>
      </c>
      <c r="B17" s="4">
        <v>12.0</v>
      </c>
    </row>
    <row r="18">
      <c r="A18" s="4" t="s">
        <v>127</v>
      </c>
      <c r="B18" s="4">
        <v>4.979253112033195</v>
      </c>
    </row>
    <row r="19">
      <c r="A19" s="4" t="s">
        <v>128</v>
      </c>
      <c r="B19" s="4">
        <v>70.0</v>
      </c>
    </row>
    <row r="20">
      <c r="A20" s="4" t="s">
        <v>129</v>
      </c>
      <c r="B20" s="4">
        <v>11.0</v>
      </c>
    </row>
    <row r="21" ht="15.75" customHeight="1">
      <c r="A21" s="4" t="s">
        <v>130</v>
      </c>
      <c r="B21" s="4">
        <v>11.0</v>
      </c>
    </row>
    <row r="22" ht="15.75" customHeight="1">
      <c r="A22" s="4" t="s">
        <v>131</v>
      </c>
      <c r="B22" s="4">
        <v>25.0</v>
      </c>
    </row>
    <row r="23" ht="15.75" customHeight="1">
      <c r="A23" s="4" t="s">
        <v>132</v>
      </c>
      <c r="B23" s="4">
        <v>100.0</v>
      </c>
    </row>
    <row r="24" ht="15.75" customHeight="1">
      <c r="A24" s="4" t="s">
        <v>133</v>
      </c>
      <c r="B24" s="4">
        <f>SUM(D2:D13)</f>
        <v>74</v>
      </c>
    </row>
    <row r="25" ht="15.75" customHeight="1">
      <c r="A25" s="4" t="s">
        <v>134</v>
      </c>
      <c r="B25" s="4">
        <f t="array" ref="B25">SUM(IF(H2:H13=TRUE,J2:J13,F2:F13))</f>
        <v>29</v>
      </c>
    </row>
    <row r="26" ht="15.75" customHeight="1">
      <c r="A26" s="4" t="s">
        <v>135</v>
      </c>
      <c r="B26" s="4">
        <v>5.545454545454546</v>
      </c>
    </row>
    <row r="27" ht="15.75" customHeight="1">
      <c r="A27" s="4" t="s">
        <v>136</v>
      </c>
      <c r="B27" s="4">
        <v>310.0</v>
      </c>
    </row>
    <row r="28" ht="15.75" customHeight="1">
      <c r="A28" s="4" t="s">
        <v>137</v>
      </c>
      <c r="B28" s="4">
        <v>1094.0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7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4855</v>
      </c>
      <c r="B2" s="4" t="s">
        <v>1423</v>
      </c>
      <c r="C2" s="4">
        <v>2.0</v>
      </c>
      <c r="D2" s="4">
        <v>4.0</v>
      </c>
      <c r="E2" s="4">
        <v>2.0</v>
      </c>
      <c r="F2" s="4">
        <v>4.0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4856</v>
      </c>
      <c r="B3" s="4" t="s">
        <v>4857</v>
      </c>
      <c r="C3" s="4">
        <v>3.0</v>
      </c>
      <c r="D3" s="4">
        <v>3.0</v>
      </c>
      <c r="E3" s="4">
        <v>3.0</v>
      </c>
      <c r="F3" s="4">
        <v>3.0</v>
      </c>
      <c r="G3" s="4" t="b">
        <v>1</v>
      </c>
      <c r="H3" s="4" t="b">
        <v>1</v>
      </c>
      <c r="I3" s="4" t="b">
        <v>1</v>
      </c>
      <c r="J3" s="4">
        <v>1.0</v>
      </c>
      <c r="K3" s="4">
        <v>1.0</v>
      </c>
      <c r="L3" s="4" t="s">
        <v>4858</v>
      </c>
    </row>
    <row r="4">
      <c r="A4" s="4" t="s">
        <v>4859</v>
      </c>
      <c r="B4" s="4" t="s">
        <v>4860</v>
      </c>
      <c r="C4" s="4">
        <v>26.0</v>
      </c>
      <c r="D4" s="4">
        <v>26.0</v>
      </c>
      <c r="E4" s="4">
        <v>26.0</v>
      </c>
      <c r="F4" s="4">
        <v>26.0</v>
      </c>
      <c r="G4" s="4" t="b">
        <v>1</v>
      </c>
      <c r="H4" s="4" t="b">
        <v>1</v>
      </c>
      <c r="I4" s="4" t="b">
        <v>1</v>
      </c>
      <c r="J4" s="4">
        <v>3.0</v>
      </c>
      <c r="K4" s="4">
        <v>3.0</v>
      </c>
      <c r="L4" s="4" t="s">
        <v>4861</v>
      </c>
    </row>
    <row r="5">
      <c r="A5" s="4" t="s">
        <v>4862</v>
      </c>
      <c r="B5" s="4" t="s">
        <v>4863</v>
      </c>
      <c r="C5" s="4">
        <v>2.0</v>
      </c>
      <c r="D5" s="4">
        <v>4.0</v>
      </c>
      <c r="E5" s="4">
        <v>2.0</v>
      </c>
      <c r="F5" s="4">
        <v>4.0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4864</v>
      </c>
      <c r="B6" s="4" t="s">
        <v>4865</v>
      </c>
      <c r="C6" s="4">
        <v>5.0</v>
      </c>
      <c r="D6" s="4">
        <v>5.0</v>
      </c>
      <c r="E6" s="4">
        <v>5.0</v>
      </c>
      <c r="F6" s="4">
        <v>5.0</v>
      </c>
      <c r="G6" s="4" t="b">
        <v>1</v>
      </c>
      <c r="H6" s="4" t="b">
        <v>1</v>
      </c>
      <c r="I6" s="4" t="b">
        <v>1</v>
      </c>
      <c r="J6" s="4">
        <v>4.0</v>
      </c>
      <c r="K6" s="4">
        <v>4.0</v>
      </c>
      <c r="L6" s="4" t="s">
        <v>4866</v>
      </c>
    </row>
    <row r="7">
      <c r="A7" s="4" t="s">
        <v>4867</v>
      </c>
      <c r="B7" s="4" t="s">
        <v>4868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4869</v>
      </c>
      <c r="B8" s="4" t="s">
        <v>4417</v>
      </c>
      <c r="C8" s="4">
        <v>8.0</v>
      </c>
      <c r="D8" s="4">
        <v>8.0</v>
      </c>
      <c r="E8" s="4">
        <v>8.0</v>
      </c>
      <c r="F8" s="4">
        <v>8.0</v>
      </c>
      <c r="G8" s="4" t="b">
        <v>1</v>
      </c>
      <c r="H8" s="4" t="b">
        <v>1</v>
      </c>
      <c r="I8" s="4" t="b">
        <v>1</v>
      </c>
      <c r="J8" s="4">
        <v>3.0</v>
      </c>
      <c r="K8" s="4">
        <v>3.0</v>
      </c>
      <c r="L8" s="4" t="s">
        <v>4870</v>
      </c>
    </row>
    <row r="9">
      <c r="A9" s="4" t="s">
        <v>4871</v>
      </c>
      <c r="B9" s="4" t="s">
        <v>4872</v>
      </c>
      <c r="C9" s="4">
        <v>9.0</v>
      </c>
      <c r="D9" s="4">
        <v>9.0</v>
      </c>
      <c r="E9" s="4">
        <v>9.0</v>
      </c>
      <c r="F9" s="4">
        <v>9.0</v>
      </c>
      <c r="G9" s="4" t="b">
        <v>1</v>
      </c>
      <c r="H9" s="4" t="b">
        <v>1</v>
      </c>
      <c r="I9" s="4" t="b">
        <v>1</v>
      </c>
      <c r="J9" s="4">
        <v>2.0</v>
      </c>
      <c r="K9" s="4">
        <v>2.0</v>
      </c>
      <c r="L9" s="4" t="s">
        <v>4873</v>
      </c>
    </row>
    <row r="10">
      <c r="A10" s="4" t="s">
        <v>4855</v>
      </c>
      <c r="B10" s="4" t="s">
        <v>4874</v>
      </c>
      <c r="C10" s="4">
        <v>2.0</v>
      </c>
      <c r="D10" s="4">
        <v>4.0</v>
      </c>
      <c r="E10" s="4">
        <v>2.0</v>
      </c>
      <c r="F10" s="4">
        <v>4.0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4856</v>
      </c>
      <c r="B11" s="4" t="s">
        <v>4875</v>
      </c>
      <c r="C11" s="4">
        <v>3.0</v>
      </c>
      <c r="D11" s="4">
        <v>3.0</v>
      </c>
      <c r="E11" s="4">
        <v>3.0</v>
      </c>
      <c r="F11" s="4">
        <v>3.0</v>
      </c>
      <c r="G11" s="4" t="b">
        <v>1</v>
      </c>
      <c r="H11" s="4" t="b">
        <v>1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4859</v>
      </c>
      <c r="B12" s="4" t="s">
        <v>4876</v>
      </c>
      <c r="C12" s="4">
        <v>30.0</v>
      </c>
      <c r="D12" s="4">
        <v>30.0</v>
      </c>
      <c r="E12" s="4">
        <v>30.0</v>
      </c>
      <c r="F12" s="4">
        <v>30.0</v>
      </c>
      <c r="G12" s="4" t="b">
        <v>1</v>
      </c>
      <c r="H12" s="4" t="b">
        <v>1</v>
      </c>
      <c r="I12" s="4" t="b">
        <v>0</v>
      </c>
      <c r="J12" s="4">
        <v>0.0</v>
      </c>
      <c r="K12" s="4">
        <v>0.0</v>
      </c>
      <c r="L12" s="4" t="s">
        <v>86</v>
      </c>
    </row>
    <row r="14">
      <c r="A14" s="7" t="s">
        <v>124</v>
      </c>
    </row>
    <row r="15">
      <c r="A15" s="4" t="s">
        <v>125</v>
      </c>
      <c r="B15" s="4">
        <v>153.0</v>
      </c>
    </row>
    <row r="16">
      <c r="A16" s="4" t="s">
        <v>126</v>
      </c>
      <c r="B16" s="4">
        <v>11.0</v>
      </c>
    </row>
    <row r="17">
      <c r="A17" s="4" t="s">
        <v>127</v>
      </c>
      <c r="B17" s="4">
        <v>7.18954248366013</v>
      </c>
    </row>
    <row r="18">
      <c r="A18" s="4" t="s">
        <v>128</v>
      </c>
      <c r="B18" s="4">
        <v>93.0</v>
      </c>
    </row>
    <row r="19">
      <c r="A19" s="4" t="s">
        <v>129</v>
      </c>
      <c r="B19" s="4">
        <v>9.0</v>
      </c>
    </row>
    <row r="20">
      <c r="A20" s="4" t="s">
        <v>130</v>
      </c>
      <c r="B20" s="4">
        <v>9.0</v>
      </c>
    </row>
    <row r="21" ht="15.75" customHeight="1">
      <c r="A21" s="4" t="s">
        <v>131</v>
      </c>
      <c r="B21" s="4">
        <v>22.0</v>
      </c>
    </row>
    <row r="22" ht="15.75" customHeight="1">
      <c r="A22" s="4" t="s">
        <v>132</v>
      </c>
      <c r="B22" s="4">
        <v>100.0</v>
      </c>
    </row>
    <row r="23" ht="15.75" customHeight="1">
      <c r="A23" s="4" t="s">
        <v>133</v>
      </c>
      <c r="B23" s="4">
        <f>SUM(D2:D12)</f>
        <v>99</v>
      </c>
    </row>
    <row r="24" ht="15.75" customHeight="1">
      <c r="A24" s="4" t="s">
        <v>134</v>
      </c>
      <c r="B24" s="4">
        <f t="array" ref="B24">SUM(IF(H2:H12=TRUE,J2:J12,F2:F12))</f>
        <v>28</v>
      </c>
    </row>
    <row r="25" ht="15.75" customHeight="1">
      <c r="A25" s="4" t="s">
        <v>135</v>
      </c>
      <c r="B25" s="4">
        <v>9.333333333333334</v>
      </c>
    </row>
    <row r="26" ht="15.75" customHeight="1">
      <c r="A26" s="4" t="s">
        <v>136</v>
      </c>
      <c r="B26" s="4">
        <v>340.0</v>
      </c>
    </row>
    <row r="27" ht="15.75" customHeight="1">
      <c r="A27" s="4" t="s">
        <v>137</v>
      </c>
      <c r="B27" s="4">
        <v>1123.0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41.43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4877</v>
      </c>
      <c r="B2" s="4" t="s">
        <v>4878</v>
      </c>
      <c r="C2" s="4">
        <v>8.0</v>
      </c>
      <c r="D2" s="4">
        <v>8.0</v>
      </c>
      <c r="E2" s="4">
        <v>8.0</v>
      </c>
      <c r="F2" s="4">
        <v>8.0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4879</v>
      </c>
      <c r="B3" s="4" t="s">
        <v>4880</v>
      </c>
      <c r="C3" s="4">
        <v>2.0</v>
      </c>
      <c r="D3" s="4">
        <v>6.0</v>
      </c>
      <c r="E3" s="4">
        <v>5.0</v>
      </c>
      <c r="F3" s="4">
        <v>6.0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4881</v>
      </c>
      <c r="B4" s="4" t="s">
        <v>4882</v>
      </c>
      <c r="C4" s="4">
        <v>7.0</v>
      </c>
      <c r="D4" s="4">
        <v>7.0</v>
      </c>
      <c r="E4" s="4">
        <v>7.0</v>
      </c>
      <c r="F4" s="4">
        <v>7.0</v>
      </c>
      <c r="G4" s="4" t="b">
        <v>1</v>
      </c>
      <c r="H4" s="4" t="b">
        <v>1</v>
      </c>
      <c r="I4" s="4" t="b">
        <v>1</v>
      </c>
      <c r="J4" s="4">
        <v>1.0</v>
      </c>
      <c r="K4" s="4">
        <v>1.0</v>
      </c>
      <c r="L4" s="4" t="s">
        <v>4883</v>
      </c>
    </row>
    <row r="5">
      <c r="A5" s="4" t="s">
        <v>4881</v>
      </c>
      <c r="B5" s="4" t="s">
        <v>4884</v>
      </c>
      <c r="C5" s="4">
        <v>6.0</v>
      </c>
      <c r="D5" s="4">
        <v>6.0</v>
      </c>
      <c r="E5" s="4">
        <v>6.0</v>
      </c>
      <c r="F5" s="4">
        <v>6.0</v>
      </c>
      <c r="G5" s="4" t="b">
        <v>1</v>
      </c>
      <c r="H5" s="4" t="b">
        <v>1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4885</v>
      </c>
      <c r="B6" s="4" t="s">
        <v>4886</v>
      </c>
      <c r="C6" s="4">
        <v>3.0</v>
      </c>
      <c r="D6" s="4">
        <v>21.0</v>
      </c>
      <c r="E6" s="4">
        <v>12.0</v>
      </c>
      <c r="F6" s="4">
        <v>21.0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4887</v>
      </c>
      <c r="B7" s="4" t="s">
        <v>4888</v>
      </c>
      <c r="C7" s="4">
        <v>3.0</v>
      </c>
      <c r="D7" s="4">
        <v>3.0</v>
      </c>
      <c r="E7" s="4">
        <v>3.0</v>
      </c>
      <c r="F7" s="4">
        <v>3.0</v>
      </c>
      <c r="G7" s="4" t="b">
        <v>1</v>
      </c>
      <c r="H7" s="4" t="b">
        <v>1</v>
      </c>
      <c r="I7" s="4" t="b">
        <v>1</v>
      </c>
      <c r="J7" s="4">
        <v>2.0</v>
      </c>
      <c r="K7" s="4">
        <v>2.0</v>
      </c>
      <c r="L7" s="4" t="s">
        <v>4889</v>
      </c>
    </row>
    <row r="8">
      <c r="A8" s="4" t="s">
        <v>4881</v>
      </c>
      <c r="B8" s="4" t="s">
        <v>4890</v>
      </c>
      <c r="C8" s="4">
        <v>8.0</v>
      </c>
      <c r="D8" s="4">
        <v>8.0</v>
      </c>
      <c r="E8" s="4">
        <v>8.0</v>
      </c>
      <c r="F8" s="4">
        <v>8.0</v>
      </c>
      <c r="G8" s="4" t="b">
        <v>1</v>
      </c>
      <c r="H8" s="4" t="b">
        <v>1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4891</v>
      </c>
      <c r="B9" s="4" t="s">
        <v>4892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4887</v>
      </c>
      <c r="B10" s="4" t="s">
        <v>4893</v>
      </c>
      <c r="C10" s="4">
        <v>2.0</v>
      </c>
      <c r="D10" s="4">
        <v>6.0</v>
      </c>
      <c r="E10" s="4">
        <v>4.0</v>
      </c>
      <c r="F10" s="4">
        <v>6.0</v>
      </c>
      <c r="G10" s="4" t="b">
        <v>0</v>
      </c>
      <c r="H10" s="4" t="b">
        <v>0</v>
      </c>
      <c r="I10" s="4" t="b">
        <v>0</v>
      </c>
      <c r="J10" s="4">
        <v>6.0</v>
      </c>
      <c r="K10" s="4">
        <v>4.0</v>
      </c>
      <c r="L10" s="4" t="s">
        <v>86</v>
      </c>
    </row>
    <row r="11">
      <c r="A11" s="4" t="s">
        <v>4879</v>
      </c>
      <c r="B11" s="4" t="s">
        <v>4894</v>
      </c>
      <c r="C11" s="4">
        <v>4.0</v>
      </c>
      <c r="D11" s="4">
        <v>4.0</v>
      </c>
      <c r="E11" s="4">
        <v>4.0</v>
      </c>
      <c r="F11" s="4">
        <v>4.0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4895</v>
      </c>
      <c r="B12" s="4" t="s">
        <v>4896</v>
      </c>
      <c r="C12" s="4">
        <v>6.0</v>
      </c>
      <c r="D12" s="4">
        <v>6.0</v>
      </c>
      <c r="E12" s="4">
        <v>6.0</v>
      </c>
      <c r="F12" s="4">
        <v>6.0</v>
      </c>
      <c r="G12" s="4" t="b">
        <v>1</v>
      </c>
      <c r="H12" s="4" t="b">
        <v>1</v>
      </c>
      <c r="I12" s="4" t="b">
        <v>1</v>
      </c>
      <c r="J12" s="4">
        <v>2.0</v>
      </c>
      <c r="K12" s="4">
        <v>2.0</v>
      </c>
      <c r="L12" s="4" t="s">
        <v>4897</v>
      </c>
    </row>
    <row r="13">
      <c r="A13" s="4" t="s">
        <v>4898</v>
      </c>
      <c r="B13" s="4" t="s">
        <v>4899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4900</v>
      </c>
      <c r="B14" s="4" t="s">
        <v>4901</v>
      </c>
      <c r="C14" s="4">
        <v>2.0</v>
      </c>
      <c r="D14" s="4">
        <v>2.0</v>
      </c>
      <c r="E14" s="4">
        <v>2.0</v>
      </c>
      <c r="F14" s="4">
        <v>2.0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4879</v>
      </c>
      <c r="B15" s="4" t="s">
        <v>4902</v>
      </c>
      <c r="C15" s="4">
        <v>2.0</v>
      </c>
      <c r="D15" s="4">
        <v>6.0</v>
      </c>
      <c r="E15" s="4">
        <v>5.0</v>
      </c>
      <c r="F15" s="4">
        <v>6.0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4881</v>
      </c>
      <c r="B16" s="4" t="s">
        <v>4903</v>
      </c>
      <c r="C16" s="4">
        <v>6.0</v>
      </c>
      <c r="D16" s="4">
        <v>6.0</v>
      </c>
      <c r="E16" s="4">
        <v>6.0</v>
      </c>
      <c r="F16" s="4">
        <v>6.0</v>
      </c>
      <c r="G16" s="4" t="b">
        <v>1</v>
      </c>
      <c r="H16" s="4" t="b">
        <v>1</v>
      </c>
      <c r="I16" s="4" t="b">
        <v>1</v>
      </c>
      <c r="J16" s="4">
        <v>1.0</v>
      </c>
      <c r="K16" s="4">
        <v>1.0</v>
      </c>
      <c r="L16" s="4" t="s">
        <v>4904</v>
      </c>
    </row>
    <row r="17">
      <c r="A17" s="4" t="s">
        <v>4905</v>
      </c>
      <c r="B17" s="4" t="s">
        <v>4906</v>
      </c>
      <c r="C17" s="4">
        <v>8.0</v>
      </c>
      <c r="D17" s="4">
        <v>8.0</v>
      </c>
      <c r="E17" s="4">
        <v>8.0</v>
      </c>
      <c r="F17" s="4">
        <v>8.0</v>
      </c>
      <c r="G17" s="4" t="b">
        <v>1</v>
      </c>
      <c r="H17" s="4" t="b">
        <v>1</v>
      </c>
      <c r="I17" s="4" t="b">
        <v>1</v>
      </c>
      <c r="J17" s="4">
        <v>6.0</v>
      </c>
      <c r="K17" s="4">
        <v>6.0</v>
      </c>
      <c r="L17" s="4" t="s">
        <v>4907</v>
      </c>
    </row>
    <row r="18">
      <c r="A18" s="4" t="s">
        <v>4881</v>
      </c>
      <c r="B18" s="4" t="s">
        <v>4908</v>
      </c>
      <c r="C18" s="4">
        <v>6.0</v>
      </c>
      <c r="D18" s="4">
        <v>6.0</v>
      </c>
      <c r="E18" s="4">
        <v>6.0</v>
      </c>
      <c r="F18" s="4">
        <v>6.0</v>
      </c>
      <c r="G18" s="4" t="b">
        <v>1</v>
      </c>
      <c r="H18" s="4" t="b">
        <v>1</v>
      </c>
      <c r="I18" s="4" t="b">
        <v>1</v>
      </c>
      <c r="J18" s="4">
        <v>1.0</v>
      </c>
      <c r="K18" s="4">
        <v>1.0</v>
      </c>
      <c r="L18" s="4" t="s">
        <v>4909</v>
      </c>
    </row>
    <row r="19">
      <c r="A19" s="4" t="s">
        <v>4910</v>
      </c>
      <c r="B19" s="4" t="s">
        <v>4911</v>
      </c>
      <c r="C19" s="4">
        <v>2.0</v>
      </c>
      <c r="D19" s="4">
        <v>7.0</v>
      </c>
      <c r="E19" s="4">
        <v>4.0</v>
      </c>
      <c r="F19" s="4">
        <v>7.0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4881</v>
      </c>
      <c r="B20" s="4" t="s">
        <v>4912</v>
      </c>
      <c r="C20" s="4">
        <v>6.0</v>
      </c>
      <c r="D20" s="4">
        <v>6.0</v>
      </c>
      <c r="E20" s="4">
        <v>6.0</v>
      </c>
      <c r="F20" s="4">
        <v>6.0</v>
      </c>
      <c r="G20" s="4" t="b">
        <v>1</v>
      </c>
      <c r="H20" s="4" t="b">
        <v>1</v>
      </c>
      <c r="I20" s="4" t="b">
        <v>1</v>
      </c>
      <c r="J20" s="4">
        <v>1.0</v>
      </c>
      <c r="K20" s="4">
        <v>1.0</v>
      </c>
      <c r="L20" s="4" t="s">
        <v>4913</v>
      </c>
    </row>
    <row r="21" ht="15.75" customHeight="1">
      <c r="A21" s="4" t="s">
        <v>4879</v>
      </c>
      <c r="B21" s="4" t="s">
        <v>4914</v>
      </c>
      <c r="C21" s="4">
        <v>2.0</v>
      </c>
      <c r="D21" s="4">
        <v>9.0</v>
      </c>
      <c r="E21" s="4">
        <v>7.0</v>
      </c>
      <c r="F21" s="4">
        <v>9.0</v>
      </c>
      <c r="G21" s="4" t="b">
        <v>0</v>
      </c>
      <c r="H21" s="4" t="b">
        <v>0</v>
      </c>
      <c r="I21" s="4" t="b">
        <v>0</v>
      </c>
      <c r="J21" s="4">
        <v>0.0</v>
      </c>
      <c r="K21" s="4">
        <v>0.0</v>
      </c>
      <c r="L21" s="4" t="s">
        <v>86</v>
      </c>
    </row>
    <row r="22" ht="15.75" customHeight="1">
      <c r="A22" s="4" t="s">
        <v>4891</v>
      </c>
      <c r="B22" s="4" t="s">
        <v>4915</v>
      </c>
      <c r="C22" s="4">
        <v>8.0</v>
      </c>
      <c r="D22" s="4">
        <v>8.0</v>
      </c>
      <c r="E22" s="4">
        <v>8.0</v>
      </c>
      <c r="F22" s="4">
        <v>8.0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4916</v>
      </c>
      <c r="B23" s="4" t="s">
        <v>4917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4918</v>
      </c>
      <c r="B24" s="4" t="s">
        <v>4919</v>
      </c>
      <c r="C24" s="4">
        <v>14.0</v>
      </c>
      <c r="D24" s="4">
        <v>14.0</v>
      </c>
      <c r="E24" s="4">
        <v>14.0</v>
      </c>
      <c r="F24" s="4">
        <v>14.0</v>
      </c>
      <c r="G24" s="4" t="b">
        <v>1</v>
      </c>
      <c r="H24" s="4" t="b">
        <v>1</v>
      </c>
      <c r="I24" s="4" t="b">
        <v>1</v>
      </c>
      <c r="J24" s="4">
        <v>9.0</v>
      </c>
      <c r="K24" s="4">
        <v>9.0</v>
      </c>
      <c r="L24" s="4" t="s">
        <v>4920</v>
      </c>
    </row>
    <row r="25" ht="15.75" customHeight="1">
      <c r="A25" s="4" t="s">
        <v>4895</v>
      </c>
      <c r="B25" s="4" t="s">
        <v>4921</v>
      </c>
      <c r="C25" s="4">
        <v>6.0</v>
      </c>
      <c r="D25" s="4">
        <v>6.0</v>
      </c>
      <c r="E25" s="4">
        <v>6.0</v>
      </c>
      <c r="F25" s="4">
        <v>6.0</v>
      </c>
      <c r="G25" s="4" t="b">
        <v>1</v>
      </c>
      <c r="H25" s="4" t="b">
        <v>1</v>
      </c>
      <c r="I25" s="4" t="b">
        <v>1</v>
      </c>
      <c r="J25" s="4">
        <v>2.0</v>
      </c>
      <c r="K25" s="4">
        <v>2.0</v>
      </c>
      <c r="L25" s="4" t="s">
        <v>4922</v>
      </c>
    </row>
    <row r="26" ht="15.75" customHeight="1"/>
    <row r="27" ht="15.75" customHeight="1">
      <c r="A27" s="7" t="s">
        <v>124</v>
      </c>
    </row>
    <row r="28" ht="15.75" customHeight="1">
      <c r="A28" s="4" t="s">
        <v>125</v>
      </c>
      <c r="B28" s="4">
        <v>520.0</v>
      </c>
    </row>
    <row r="29" ht="15.75" customHeight="1">
      <c r="A29" s="4" t="s">
        <v>126</v>
      </c>
      <c r="B29" s="4">
        <v>24.0</v>
      </c>
    </row>
    <row r="30" ht="15.75" customHeight="1">
      <c r="A30" s="4" t="s">
        <v>127</v>
      </c>
      <c r="B30" s="4">
        <v>4.615384615384616</v>
      </c>
    </row>
    <row r="31" ht="15.75" customHeight="1">
      <c r="A31" s="4" t="s">
        <v>128</v>
      </c>
      <c r="B31" s="4">
        <v>125.0</v>
      </c>
    </row>
    <row r="32" ht="15.75" customHeight="1">
      <c r="A32" s="4" t="s">
        <v>129</v>
      </c>
      <c r="B32" s="4">
        <v>12.0</v>
      </c>
    </row>
    <row r="33" ht="15.75" customHeight="1">
      <c r="A33" s="4" t="s">
        <v>130</v>
      </c>
      <c r="B33" s="4">
        <v>12.0</v>
      </c>
    </row>
    <row r="34" ht="15.75" customHeight="1">
      <c r="A34" s="4" t="s">
        <v>131</v>
      </c>
      <c r="B34" s="4">
        <v>74.0</v>
      </c>
    </row>
    <row r="35" ht="15.75" customHeight="1">
      <c r="A35" s="4" t="s">
        <v>132</v>
      </c>
      <c r="B35" s="4">
        <v>100.0</v>
      </c>
    </row>
    <row r="36" ht="15.75" customHeight="1">
      <c r="A36" s="4" t="s">
        <v>133</v>
      </c>
      <c r="B36" s="4">
        <f>SUM(D2:D25)</f>
        <v>167</v>
      </c>
    </row>
    <row r="37" ht="15.75" customHeight="1">
      <c r="A37" s="4" t="s">
        <v>134</v>
      </c>
      <c r="B37" s="4">
        <f t="array" ref="B37">SUM(IF(H2:H25=TRUE,J2:J25,F2:F25))</f>
        <v>116</v>
      </c>
    </row>
    <row r="38" ht="15.75" customHeight="1">
      <c r="A38" s="4" t="s">
        <v>135</v>
      </c>
      <c r="B38" s="4">
        <v>6.333333333333333</v>
      </c>
    </row>
    <row r="39" ht="15.75" customHeight="1">
      <c r="A39" s="4" t="s">
        <v>136</v>
      </c>
      <c r="B39" s="4">
        <v>1242.0</v>
      </c>
    </row>
    <row r="40" ht="15.75" customHeight="1">
      <c r="A40" s="4" t="s">
        <v>137</v>
      </c>
      <c r="B40" s="4">
        <v>4778.0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6.71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23.14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4923</v>
      </c>
      <c r="B2" s="4" t="s">
        <v>4924</v>
      </c>
      <c r="C2" s="4">
        <v>8.0</v>
      </c>
      <c r="D2" s="4">
        <v>22.0</v>
      </c>
      <c r="E2" s="4">
        <v>13.0</v>
      </c>
      <c r="F2" s="4">
        <v>22.0</v>
      </c>
      <c r="G2" s="4" t="b">
        <v>0</v>
      </c>
      <c r="H2" s="4" t="b">
        <v>0</v>
      </c>
      <c r="I2" s="4" t="b">
        <v>0</v>
      </c>
      <c r="J2" s="4">
        <v>0.0</v>
      </c>
      <c r="K2" s="4">
        <v>0.0</v>
      </c>
      <c r="L2" s="4" t="s">
        <v>86</v>
      </c>
    </row>
    <row r="3">
      <c r="A3" s="4" t="s">
        <v>4925</v>
      </c>
      <c r="B3" s="4" t="s">
        <v>4926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4927</v>
      </c>
      <c r="B4" s="4" t="s">
        <v>4924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4928</v>
      </c>
      <c r="B5" s="4" t="s">
        <v>4924</v>
      </c>
      <c r="C5" s="4">
        <v>7.0</v>
      </c>
      <c r="D5" s="4">
        <v>18.0</v>
      </c>
      <c r="E5" s="4">
        <v>11.0</v>
      </c>
      <c r="F5" s="4">
        <v>18.0</v>
      </c>
      <c r="G5" s="4" t="b">
        <v>0</v>
      </c>
      <c r="H5" s="4" t="b">
        <v>0</v>
      </c>
      <c r="I5" s="4" t="b">
        <v>0</v>
      </c>
      <c r="J5" s="4">
        <v>0.0</v>
      </c>
      <c r="K5" s="4">
        <v>0.0</v>
      </c>
      <c r="L5" s="4" t="s">
        <v>86</v>
      </c>
    </row>
    <row r="6">
      <c r="A6" s="4" t="s">
        <v>4929</v>
      </c>
      <c r="B6" s="4" t="s">
        <v>4924</v>
      </c>
      <c r="C6" s="4">
        <v>8.0</v>
      </c>
      <c r="D6" s="4">
        <v>12.0</v>
      </c>
      <c r="E6" s="4">
        <v>8.0</v>
      </c>
      <c r="F6" s="4">
        <v>12.0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4930</v>
      </c>
      <c r="B7" s="4" t="s">
        <v>539</v>
      </c>
      <c r="C7" s="4">
        <v>3.0</v>
      </c>
      <c r="D7" s="4">
        <v>3.0</v>
      </c>
      <c r="E7" s="4">
        <v>3.0</v>
      </c>
      <c r="F7" s="4">
        <v>3.0</v>
      </c>
      <c r="G7" s="4" t="b">
        <v>0</v>
      </c>
      <c r="H7" s="4" t="b">
        <v>0</v>
      </c>
      <c r="I7" s="4" t="b">
        <v>0</v>
      </c>
      <c r="J7" s="4">
        <v>0.0</v>
      </c>
      <c r="K7" s="4">
        <v>0.0</v>
      </c>
      <c r="L7" s="4" t="s">
        <v>86</v>
      </c>
    </row>
    <row r="8">
      <c r="A8" s="4" t="s">
        <v>4931</v>
      </c>
      <c r="B8" s="4" t="s">
        <v>4932</v>
      </c>
      <c r="C8" s="4">
        <v>2.0</v>
      </c>
      <c r="D8" s="4">
        <v>2.0</v>
      </c>
      <c r="E8" s="4">
        <v>2.0</v>
      </c>
      <c r="F8" s="4">
        <v>2.0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4933</v>
      </c>
      <c r="B9" s="4" t="s">
        <v>4934</v>
      </c>
      <c r="C9" s="4">
        <v>5.0</v>
      </c>
      <c r="D9" s="4">
        <v>5.0</v>
      </c>
      <c r="E9" s="4">
        <v>5.0</v>
      </c>
      <c r="F9" s="4">
        <v>5.0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4935</v>
      </c>
      <c r="B10" s="4" t="s">
        <v>4924</v>
      </c>
      <c r="C10" s="4">
        <v>7.0</v>
      </c>
      <c r="D10" s="4">
        <v>10.0</v>
      </c>
      <c r="E10" s="4">
        <v>7.0</v>
      </c>
      <c r="F10" s="4">
        <v>10.0</v>
      </c>
      <c r="G10" s="4" t="b">
        <v>0</v>
      </c>
      <c r="H10" s="4" t="b">
        <v>0</v>
      </c>
      <c r="I10" s="4" t="b">
        <v>0</v>
      </c>
      <c r="J10" s="4">
        <v>0.0</v>
      </c>
      <c r="K10" s="4">
        <v>0.0</v>
      </c>
      <c r="L10" s="4" t="s">
        <v>86</v>
      </c>
    </row>
    <row r="11">
      <c r="A11" s="4" t="s">
        <v>4936</v>
      </c>
      <c r="B11" s="4" t="s">
        <v>4937</v>
      </c>
      <c r="C11" s="4">
        <v>3.0</v>
      </c>
      <c r="D11" s="4">
        <v>3.0</v>
      </c>
      <c r="E11" s="4">
        <v>3.0</v>
      </c>
      <c r="F11" s="4">
        <v>3.0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4938</v>
      </c>
      <c r="B12" s="4" t="s">
        <v>407</v>
      </c>
      <c r="C12" s="4">
        <v>3.0</v>
      </c>
      <c r="D12" s="4">
        <v>5.0</v>
      </c>
      <c r="E12" s="4">
        <v>4.0</v>
      </c>
      <c r="F12" s="4">
        <v>5.0</v>
      </c>
      <c r="G12" s="4" t="b">
        <v>0</v>
      </c>
      <c r="H12" s="4" t="b">
        <v>0</v>
      </c>
      <c r="I12" s="4" t="b">
        <v>0</v>
      </c>
      <c r="J12" s="4">
        <v>5.0</v>
      </c>
      <c r="K12" s="4">
        <v>4.0</v>
      </c>
      <c r="L12" s="4" t="s">
        <v>86</v>
      </c>
    </row>
    <row r="13">
      <c r="A13" s="4" t="s">
        <v>4939</v>
      </c>
      <c r="B13" s="4" t="s">
        <v>4940</v>
      </c>
      <c r="C13" s="4">
        <v>6.0</v>
      </c>
      <c r="D13" s="4">
        <v>7.0</v>
      </c>
      <c r="E13" s="4">
        <v>6.0</v>
      </c>
      <c r="F13" s="4">
        <v>7.0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4941</v>
      </c>
      <c r="B14" s="4" t="s">
        <v>4934</v>
      </c>
      <c r="C14" s="4">
        <v>7.0</v>
      </c>
      <c r="D14" s="4">
        <v>7.0</v>
      </c>
      <c r="E14" s="4">
        <v>7.0</v>
      </c>
      <c r="F14" s="4">
        <v>7.0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4942</v>
      </c>
      <c r="B15" s="4" t="s">
        <v>4943</v>
      </c>
      <c r="C15" s="4">
        <v>2.0</v>
      </c>
      <c r="D15" s="4">
        <v>2.0</v>
      </c>
      <c r="E15" s="4">
        <v>2.0</v>
      </c>
      <c r="F15" s="4">
        <v>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4944</v>
      </c>
      <c r="B16" s="4" t="s">
        <v>4924</v>
      </c>
      <c r="C16" s="4">
        <v>5.0</v>
      </c>
      <c r="D16" s="4">
        <v>6.0</v>
      </c>
      <c r="E16" s="4">
        <v>5.0</v>
      </c>
      <c r="F16" s="4">
        <v>6.0</v>
      </c>
      <c r="G16" s="4" t="b">
        <v>0</v>
      </c>
      <c r="H16" s="4" t="b">
        <v>0</v>
      </c>
      <c r="I16" s="4" t="b">
        <v>0</v>
      </c>
      <c r="J16" s="4">
        <v>0.0</v>
      </c>
      <c r="K16" s="4">
        <v>0.0</v>
      </c>
      <c r="L16" s="4" t="s">
        <v>86</v>
      </c>
    </row>
    <row r="17">
      <c r="A17" s="4" t="s">
        <v>4945</v>
      </c>
      <c r="B17" s="4" t="s">
        <v>539</v>
      </c>
      <c r="C17" s="4">
        <v>5.0</v>
      </c>
      <c r="D17" s="4">
        <v>5.0</v>
      </c>
      <c r="E17" s="4">
        <v>5.0</v>
      </c>
      <c r="F17" s="4">
        <v>5.0</v>
      </c>
      <c r="G17" s="4" t="b">
        <v>0</v>
      </c>
      <c r="H17" s="4" t="b">
        <v>0</v>
      </c>
      <c r="I17" s="4" t="b">
        <v>0</v>
      </c>
      <c r="J17" s="4">
        <v>0.0</v>
      </c>
      <c r="K17" s="4">
        <v>0.0</v>
      </c>
      <c r="L17" s="4" t="s">
        <v>86</v>
      </c>
    </row>
    <row r="18">
      <c r="A18" s="4" t="s">
        <v>4946</v>
      </c>
      <c r="B18" s="4" t="s">
        <v>4947</v>
      </c>
      <c r="C18" s="4">
        <v>2.0</v>
      </c>
      <c r="D18" s="4">
        <v>2.0</v>
      </c>
      <c r="E18" s="4">
        <v>2.0</v>
      </c>
      <c r="F18" s="4">
        <v>2.0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4948</v>
      </c>
      <c r="B19" s="4" t="s">
        <v>539</v>
      </c>
      <c r="C19" s="4">
        <v>3.0</v>
      </c>
      <c r="D19" s="4">
        <v>3.0</v>
      </c>
      <c r="E19" s="4">
        <v>3.0</v>
      </c>
      <c r="F19" s="4">
        <v>3.0</v>
      </c>
      <c r="G19" s="4" t="b">
        <v>0</v>
      </c>
      <c r="H19" s="4" t="b">
        <v>0</v>
      </c>
      <c r="I19" s="4" t="b">
        <v>0</v>
      </c>
      <c r="J19" s="4">
        <v>0.0</v>
      </c>
      <c r="K19" s="4">
        <v>0.0</v>
      </c>
      <c r="L19" s="4" t="s">
        <v>86</v>
      </c>
    </row>
    <row r="20">
      <c r="A20" s="4" t="s">
        <v>4949</v>
      </c>
      <c r="B20" s="4" t="s">
        <v>4924</v>
      </c>
      <c r="C20" s="4">
        <v>6.0</v>
      </c>
      <c r="D20" s="4">
        <v>8.0</v>
      </c>
      <c r="E20" s="4">
        <v>6.0</v>
      </c>
      <c r="F20" s="4">
        <v>8.0</v>
      </c>
      <c r="G20" s="4" t="b">
        <v>0</v>
      </c>
      <c r="H20" s="4" t="b">
        <v>0</v>
      </c>
      <c r="I20" s="4" t="b">
        <v>0</v>
      </c>
      <c r="J20" s="4">
        <v>0.0</v>
      </c>
      <c r="K20" s="4">
        <v>0.0</v>
      </c>
      <c r="L20" s="4" t="s">
        <v>86</v>
      </c>
    </row>
    <row r="21" ht="15.75" customHeight="1">
      <c r="A21" s="4" t="s">
        <v>4950</v>
      </c>
      <c r="B21" s="4" t="s">
        <v>4951</v>
      </c>
      <c r="C21" s="4">
        <v>6.0</v>
      </c>
      <c r="D21" s="4">
        <v>6.0</v>
      </c>
      <c r="E21" s="4">
        <v>6.0</v>
      </c>
      <c r="F21" s="4">
        <v>6.0</v>
      </c>
      <c r="G21" s="4" t="b">
        <v>1</v>
      </c>
      <c r="H21" s="4" t="b">
        <v>1</v>
      </c>
      <c r="I21" s="4" t="b">
        <v>1</v>
      </c>
      <c r="J21" s="4">
        <v>5.0</v>
      </c>
      <c r="K21" s="4">
        <v>5.0</v>
      </c>
      <c r="L21" s="4" t="s">
        <v>4952</v>
      </c>
    </row>
    <row r="22" ht="15.75" customHeight="1">
      <c r="A22" s="4" t="s">
        <v>4936</v>
      </c>
      <c r="B22" s="4" t="s">
        <v>4924</v>
      </c>
      <c r="C22" s="4">
        <v>8.0</v>
      </c>
      <c r="D22" s="4">
        <v>15.0</v>
      </c>
      <c r="E22" s="4">
        <v>9.0</v>
      </c>
      <c r="F22" s="4">
        <v>15.0</v>
      </c>
      <c r="G22" s="4" t="b">
        <v>0</v>
      </c>
      <c r="H22" s="4" t="b">
        <v>0</v>
      </c>
      <c r="I22" s="4" t="b">
        <v>0</v>
      </c>
      <c r="J22" s="4">
        <v>0.0</v>
      </c>
      <c r="K22" s="4">
        <v>0.0</v>
      </c>
      <c r="L22" s="4" t="s">
        <v>86</v>
      </c>
    </row>
    <row r="23" ht="15.75" customHeight="1">
      <c r="A23" s="4" t="s">
        <v>4953</v>
      </c>
      <c r="B23" s="4" t="s">
        <v>4954</v>
      </c>
      <c r="C23" s="4">
        <v>4.0</v>
      </c>
      <c r="D23" s="4">
        <v>4.0</v>
      </c>
      <c r="E23" s="4">
        <v>4.0</v>
      </c>
      <c r="F23" s="4">
        <v>4.0</v>
      </c>
      <c r="G23" s="4" t="b">
        <v>0</v>
      </c>
      <c r="H23" s="4" t="b">
        <v>0</v>
      </c>
      <c r="I23" s="4" t="b">
        <v>0</v>
      </c>
      <c r="J23" s="4">
        <v>0.0</v>
      </c>
      <c r="K23" s="4">
        <v>0.0</v>
      </c>
      <c r="L23" s="4" t="s">
        <v>86</v>
      </c>
    </row>
    <row r="24" ht="15.75" customHeight="1">
      <c r="A24" s="4" t="s">
        <v>4955</v>
      </c>
      <c r="B24" s="4" t="s">
        <v>539</v>
      </c>
      <c r="C24" s="4">
        <v>2.0</v>
      </c>
      <c r="D24" s="4">
        <v>2.0</v>
      </c>
      <c r="E24" s="4">
        <v>2.0</v>
      </c>
      <c r="F24" s="4">
        <v>2.0</v>
      </c>
      <c r="G24" s="4" t="b">
        <v>0</v>
      </c>
      <c r="H24" s="4" t="b">
        <v>0</v>
      </c>
      <c r="I24" s="4" t="b">
        <v>0</v>
      </c>
      <c r="J24" s="4">
        <v>0.0</v>
      </c>
      <c r="K24" s="4">
        <v>0.0</v>
      </c>
      <c r="L24" s="4" t="s">
        <v>86</v>
      </c>
    </row>
    <row r="25" ht="15.75" customHeight="1">
      <c r="A25" s="4" t="s">
        <v>4923</v>
      </c>
      <c r="B25" s="4" t="s">
        <v>4926</v>
      </c>
      <c r="C25" s="4">
        <v>2.0</v>
      </c>
      <c r="D25" s="4">
        <v>2.0</v>
      </c>
      <c r="E25" s="4">
        <v>2.0</v>
      </c>
      <c r="F25" s="4">
        <v>2.0</v>
      </c>
      <c r="G25" s="4" t="b">
        <v>0</v>
      </c>
      <c r="H25" s="4" t="b">
        <v>0</v>
      </c>
      <c r="I25" s="4" t="b">
        <v>0</v>
      </c>
      <c r="J25" s="4">
        <v>0.0</v>
      </c>
      <c r="K25" s="4">
        <v>0.0</v>
      </c>
      <c r="L25" s="4" t="s">
        <v>86</v>
      </c>
    </row>
    <row r="26" ht="15.75" customHeight="1">
      <c r="A26" s="4" t="s">
        <v>4956</v>
      </c>
      <c r="B26" s="4" t="s">
        <v>4926</v>
      </c>
      <c r="C26" s="4">
        <v>2.0</v>
      </c>
      <c r="D26" s="4">
        <v>2.0</v>
      </c>
      <c r="E26" s="4">
        <v>2.0</v>
      </c>
      <c r="F26" s="4">
        <v>2.0</v>
      </c>
      <c r="G26" s="4" t="b">
        <v>0</v>
      </c>
      <c r="H26" s="4" t="b">
        <v>0</v>
      </c>
      <c r="I26" s="4" t="b">
        <v>0</v>
      </c>
      <c r="J26" s="4">
        <v>0.0</v>
      </c>
      <c r="K26" s="4">
        <v>0.0</v>
      </c>
      <c r="L26" s="4" t="s">
        <v>86</v>
      </c>
    </row>
    <row r="27" ht="15.75" customHeight="1">
      <c r="A27" s="4" t="s">
        <v>4957</v>
      </c>
      <c r="B27" s="4" t="s">
        <v>539</v>
      </c>
      <c r="C27" s="4">
        <v>4.0</v>
      </c>
      <c r="D27" s="4">
        <v>4.0</v>
      </c>
      <c r="E27" s="4">
        <v>4.0</v>
      </c>
      <c r="F27" s="4">
        <v>4.0</v>
      </c>
      <c r="G27" s="4" t="b">
        <v>0</v>
      </c>
      <c r="H27" s="4" t="b">
        <v>0</v>
      </c>
      <c r="I27" s="4" t="b">
        <v>0</v>
      </c>
      <c r="J27" s="4">
        <v>0.0</v>
      </c>
      <c r="K27" s="4">
        <v>0.0</v>
      </c>
      <c r="L27" s="4" t="s">
        <v>86</v>
      </c>
    </row>
    <row r="28" ht="15.75" customHeight="1">
      <c r="A28" s="4" t="s">
        <v>4958</v>
      </c>
      <c r="B28" s="4" t="s">
        <v>4959</v>
      </c>
      <c r="C28" s="4">
        <v>2.0</v>
      </c>
      <c r="D28" s="4">
        <v>2.0</v>
      </c>
      <c r="E28" s="4">
        <v>2.0</v>
      </c>
      <c r="F28" s="4">
        <v>2.0</v>
      </c>
      <c r="G28" s="4" t="b">
        <v>1</v>
      </c>
      <c r="H28" s="4" t="b">
        <v>1</v>
      </c>
      <c r="I28" s="4" t="b">
        <v>1</v>
      </c>
      <c r="J28" s="4">
        <v>1.0</v>
      </c>
      <c r="K28" s="4">
        <v>1.0</v>
      </c>
      <c r="L28" s="4" t="s">
        <v>4960</v>
      </c>
    </row>
    <row r="29" ht="15.75" customHeight="1">
      <c r="A29" s="4" t="s">
        <v>4939</v>
      </c>
      <c r="B29" s="4" t="s">
        <v>4961</v>
      </c>
      <c r="C29" s="4">
        <v>6.0</v>
      </c>
      <c r="D29" s="4">
        <v>7.0</v>
      </c>
      <c r="E29" s="4">
        <v>6.0</v>
      </c>
      <c r="F29" s="4">
        <v>7.0</v>
      </c>
      <c r="G29" s="4" t="b">
        <v>0</v>
      </c>
      <c r="H29" s="4" t="b">
        <v>0</v>
      </c>
      <c r="I29" s="4" t="b">
        <v>0</v>
      </c>
      <c r="J29" s="4">
        <v>0.0</v>
      </c>
      <c r="K29" s="4">
        <v>0.0</v>
      </c>
      <c r="L29" s="4" t="s">
        <v>86</v>
      </c>
    </row>
    <row r="30" ht="15.75" customHeight="1">
      <c r="A30" s="4" t="s">
        <v>4946</v>
      </c>
      <c r="B30" s="4" t="s">
        <v>4924</v>
      </c>
      <c r="C30" s="4">
        <v>6.0</v>
      </c>
      <c r="D30" s="4">
        <v>8.0</v>
      </c>
      <c r="E30" s="4">
        <v>6.0</v>
      </c>
      <c r="F30" s="4">
        <v>8.0</v>
      </c>
      <c r="G30" s="4" t="b">
        <v>0</v>
      </c>
      <c r="H30" s="4" t="b">
        <v>0</v>
      </c>
      <c r="I30" s="4" t="b">
        <v>0</v>
      </c>
      <c r="J30" s="4">
        <v>0.0</v>
      </c>
      <c r="K30" s="4">
        <v>0.0</v>
      </c>
      <c r="L30" s="4" t="s">
        <v>86</v>
      </c>
    </row>
    <row r="31" ht="15.75" customHeight="1">
      <c r="A31" s="4" t="s">
        <v>4962</v>
      </c>
      <c r="B31" s="4" t="s">
        <v>4963</v>
      </c>
      <c r="C31" s="4">
        <v>3.0</v>
      </c>
      <c r="D31" s="4">
        <v>3.0</v>
      </c>
      <c r="E31" s="4">
        <v>3.0</v>
      </c>
      <c r="F31" s="4">
        <v>3.0</v>
      </c>
      <c r="G31" s="4" t="b">
        <v>0</v>
      </c>
      <c r="H31" s="4" t="b">
        <v>0</v>
      </c>
      <c r="I31" s="4" t="b">
        <v>0</v>
      </c>
      <c r="J31" s="4">
        <v>0.0</v>
      </c>
      <c r="K31" s="4">
        <v>0.0</v>
      </c>
      <c r="L31" s="4" t="s">
        <v>86</v>
      </c>
    </row>
    <row r="32" ht="15.75" customHeight="1">
      <c r="A32" s="4" t="s">
        <v>4964</v>
      </c>
      <c r="B32" s="4" t="s">
        <v>4934</v>
      </c>
      <c r="C32" s="4">
        <v>3.0</v>
      </c>
      <c r="D32" s="4">
        <v>3.0</v>
      </c>
      <c r="E32" s="4">
        <v>3.0</v>
      </c>
      <c r="F32" s="4">
        <v>3.0</v>
      </c>
      <c r="G32" s="4" t="b">
        <v>0</v>
      </c>
      <c r="H32" s="4" t="b">
        <v>0</v>
      </c>
      <c r="I32" s="4" t="b">
        <v>0</v>
      </c>
      <c r="J32" s="4">
        <v>0.0</v>
      </c>
      <c r="K32" s="4">
        <v>0.0</v>
      </c>
      <c r="L32" s="4" t="s">
        <v>86</v>
      </c>
    </row>
    <row r="33" ht="15.75" customHeight="1">
      <c r="A33" s="4" t="s">
        <v>4931</v>
      </c>
      <c r="B33" s="4" t="s">
        <v>176</v>
      </c>
      <c r="C33" s="4">
        <v>2.0</v>
      </c>
      <c r="D33" s="4">
        <v>2.0</v>
      </c>
      <c r="E33" s="4">
        <v>2.0</v>
      </c>
      <c r="F33" s="4">
        <v>2.0</v>
      </c>
      <c r="G33" s="4" t="b">
        <v>0</v>
      </c>
      <c r="H33" s="4" t="b">
        <v>0</v>
      </c>
      <c r="I33" s="4" t="b">
        <v>0</v>
      </c>
      <c r="J33" s="4">
        <v>0.0</v>
      </c>
      <c r="K33" s="4">
        <v>0.0</v>
      </c>
      <c r="L33" s="4" t="s">
        <v>86</v>
      </c>
    </row>
    <row r="34" ht="15.75" customHeight="1">
      <c r="A34" s="4" t="s">
        <v>4965</v>
      </c>
      <c r="B34" s="4" t="s">
        <v>4966</v>
      </c>
      <c r="C34" s="4">
        <v>4.0</v>
      </c>
      <c r="D34" s="4">
        <v>4.0</v>
      </c>
      <c r="E34" s="4">
        <v>4.0</v>
      </c>
      <c r="F34" s="4">
        <v>4.0</v>
      </c>
      <c r="G34" s="4" t="b">
        <v>1</v>
      </c>
      <c r="H34" s="4" t="b">
        <v>1</v>
      </c>
      <c r="I34" s="4" t="b">
        <v>1</v>
      </c>
      <c r="J34" s="4">
        <v>3.0</v>
      </c>
      <c r="K34" s="4">
        <v>3.0</v>
      </c>
      <c r="L34" s="4" t="s">
        <v>4967</v>
      </c>
    </row>
    <row r="35" ht="15.75" customHeight="1">
      <c r="A35" s="4" t="s">
        <v>4968</v>
      </c>
      <c r="B35" s="4" t="s">
        <v>4924</v>
      </c>
      <c r="C35" s="4">
        <v>6.0</v>
      </c>
      <c r="D35" s="4">
        <v>6.0</v>
      </c>
      <c r="E35" s="4">
        <v>6.0</v>
      </c>
      <c r="F35" s="4">
        <v>6.0</v>
      </c>
      <c r="G35" s="4" t="b">
        <v>0</v>
      </c>
      <c r="H35" s="4" t="b">
        <v>0</v>
      </c>
      <c r="I35" s="4" t="b">
        <v>0</v>
      </c>
      <c r="J35" s="4">
        <v>0.0</v>
      </c>
      <c r="K35" s="4">
        <v>0.0</v>
      </c>
      <c r="L35" s="4" t="s">
        <v>86</v>
      </c>
    </row>
    <row r="36" ht="15.75" customHeight="1">
      <c r="A36" s="4" t="s">
        <v>4969</v>
      </c>
      <c r="B36" s="4" t="s">
        <v>4934</v>
      </c>
      <c r="C36" s="4">
        <v>3.0</v>
      </c>
      <c r="D36" s="4">
        <v>3.0</v>
      </c>
      <c r="E36" s="4">
        <v>3.0</v>
      </c>
      <c r="F36" s="4">
        <v>3.0</v>
      </c>
      <c r="G36" s="4" t="b">
        <v>0</v>
      </c>
      <c r="H36" s="4" t="b">
        <v>0</v>
      </c>
      <c r="I36" s="4" t="b">
        <v>0</v>
      </c>
      <c r="J36" s="4">
        <v>0.0</v>
      </c>
      <c r="K36" s="4">
        <v>0.0</v>
      </c>
      <c r="L36" s="4" t="s">
        <v>86</v>
      </c>
    </row>
    <row r="37" ht="15.75" customHeight="1">
      <c r="A37" s="4" t="s">
        <v>4970</v>
      </c>
      <c r="B37" s="4" t="s">
        <v>4971</v>
      </c>
      <c r="C37" s="4">
        <v>6.0</v>
      </c>
      <c r="D37" s="4">
        <v>6.0</v>
      </c>
      <c r="E37" s="4">
        <v>6.0</v>
      </c>
      <c r="F37" s="4">
        <v>6.0</v>
      </c>
      <c r="G37" s="4" t="b">
        <v>0</v>
      </c>
      <c r="H37" s="4" t="b">
        <v>0</v>
      </c>
      <c r="I37" s="4" t="b">
        <v>0</v>
      </c>
      <c r="J37" s="4">
        <v>0.0</v>
      </c>
      <c r="K37" s="4">
        <v>0.0</v>
      </c>
      <c r="L37" s="4" t="s">
        <v>86</v>
      </c>
    </row>
    <row r="38" ht="15.75" customHeight="1">
      <c r="A38" s="4" t="s">
        <v>4939</v>
      </c>
      <c r="B38" s="4" t="s">
        <v>4972</v>
      </c>
      <c r="C38" s="4">
        <v>6.0</v>
      </c>
      <c r="D38" s="4">
        <v>7.0</v>
      </c>
      <c r="E38" s="4">
        <v>6.0</v>
      </c>
      <c r="F38" s="4">
        <v>7.0</v>
      </c>
      <c r="G38" s="4" t="b">
        <v>0</v>
      </c>
      <c r="H38" s="4" t="b">
        <v>0</v>
      </c>
      <c r="I38" s="4" t="b">
        <v>0</v>
      </c>
      <c r="J38" s="4">
        <v>0.0</v>
      </c>
      <c r="K38" s="4">
        <v>0.0</v>
      </c>
      <c r="L38" s="4" t="s">
        <v>86</v>
      </c>
    </row>
    <row r="39" ht="15.75" customHeight="1">
      <c r="A39" s="4" t="s">
        <v>4923</v>
      </c>
      <c r="B39" s="4" t="s">
        <v>4971</v>
      </c>
      <c r="C39" s="4">
        <v>6.0</v>
      </c>
      <c r="D39" s="4">
        <v>6.0</v>
      </c>
      <c r="E39" s="4">
        <v>6.0</v>
      </c>
      <c r="F39" s="4">
        <v>6.0</v>
      </c>
      <c r="G39" s="4" t="b">
        <v>0</v>
      </c>
      <c r="H39" s="4" t="b">
        <v>0</v>
      </c>
      <c r="I39" s="4" t="b">
        <v>0</v>
      </c>
      <c r="J39" s="4">
        <v>0.0</v>
      </c>
      <c r="K39" s="4">
        <v>0.0</v>
      </c>
      <c r="L39" s="4" t="s">
        <v>86</v>
      </c>
    </row>
    <row r="40" ht="15.75" customHeight="1">
      <c r="A40" s="4" t="s">
        <v>4925</v>
      </c>
      <c r="B40" s="4" t="s">
        <v>4973</v>
      </c>
      <c r="C40" s="4">
        <v>2.0</v>
      </c>
      <c r="D40" s="4">
        <v>2.0</v>
      </c>
      <c r="E40" s="4">
        <v>2.0</v>
      </c>
      <c r="F40" s="4">
        <v>2.0</v>
      </c>
      <c r="G40" s="4" t="b">
        <v>0</v>
      </c>
      <c r="H40" s="4" t="b">
        <v>0</v>
      </c>
      <c r="I40" s="4" t="b">
        <v>0</v>
      </c>
      <c r="J40" s="4">
        <v>0.0</v>
      </c>
      <c r="K40" s="4">
        <v>0.0</v>
      </c>
      <c r="L40" s="4" t="s">
        <v>86</v>
      </c>
    </row>
    <row r="41" ht="15.75" customHeight="1">
      <c r="A41" s="4" t="s">
        <v>4938</v>
      </c>
      <c r="B41" s="4" t="s">
        <v>4974</v>
      </c>
      <c r="C41" s="4">
        <v>3.0</v>
      </c>
      <c r="D41" s="4">
        <v>3.0</v>
      </c>
      <c r="E41" s="4">
        <v>3.0</v>
      </c>
      <c r="F41" s="4">
        <v>3.0</v>
      </c>
      <c r="G41" s="4" t="b">
        <v>0</v>
      </c>
      <c r="H41" s="4" t="b">
        <v>0</v>
      </c>
      <c r="I41" s="4" t="b">
        <v>0</v>
      </c>
      <c r="J41" s="4">
        <v>3.0</v>
      </c>
      <c r="K41" s="4">
        <v>3.0</v>
      </c>
      <c r="L41" s="4" t="s">
        <v>86</v>
      </c>
    </row>
    <row r="42" ht="15.75" customHeight="1">
      <c r="A42" s="4" t="s">
        <v>4939</v>
      </c>
      <c r="B42" s="4" t="s">
        <v>4975</v>
      </c>
      <c r="C42" s="4">
        <v>6.0</v>
      </c>
      <c r="D42" s="4">
        <v>7.0</v>
      </c>
      <c r="E42" s="4">
        <v>6.0</v>
      </c>
      <c r="F42" s="4">
        <v>7.0</v>
      </c>
      <c r="G42" s="4" t="b">
        <v>0</v>
      </c>
      <c r="H42" s="4" t="b">
        <v>0</v>
      </c>
      <c r="I42" s="4" t="b">
        <v>0</v>
      </c>
      <c r="J42" s="4">
        <v>0.0</v>
      </c>
      <c r="K42" s="4">
        <v>0.0</v>
      </c>
      <c r="L42" s="4" t="s">
        <v>86</v>
      </c>
    </row>
    <row r="43" ht="15.75" customHeight="1">
      <c r="A43" s="4" t="s">
        <v>4956</v>
      </c>
      <c r="B43" s="4" t="s">
        <v>4924</v>
      </c>
      <c r="C43" s="4">
        <v>6.0</v>
      </c>
      <c r="D43" s="4">
        <v>14.0</v>
      </c>
      <c r="E43" s="4">
        <v>9.0</v>
      </c>
      <c r="F43" s="4">
        <v>14.0</v>
      </c>
      <c r="G43" s="4" t="b">
        <v>0</v>
      </c>
      <c r="H43" s="4" t="b">
        <v>0</v>
      </c>
      <c r="I43" s="4" t="b">
        <v>0</v>
      </c>
      <c r="J43" s="4">
        <v>0.0</v>
      </c>
      <c r="K43" s="4">
        <v>0.0</v>
      </c>
      <c r="L43" s="4" t="s">
        <v>86</v>
      </c>
    </row>
    <row r="44" ht="15.75" customHeight="1">
      <c r="A44" s="4" t="s">
        <v>4928</v>
      </c>
      <c r="B44" s="4" t="s">
        <v>4971</v>
      </c>
      <c r="C44" s="4">
        <v>6.0</v>
      </c>
      <c r="D44" s="4">
        <v>6.0</v>
      </c>
      <c r="E44" s="4">
        <v>6.0</v>
      </c>
      <c r="F44" s="4">
        <v>6.0</v>
      </c>
      <c r="G44" s="4" t="b">
        <v>0</v>
      </c>
      <c r="H44" s="4" t="b">
        <v>0</v>
      </c>
      <c r="I44" s="4" t="b">
        <v>0</v>
      </c>
      <c r="J44" s="4">
        <v>0.0</v>
      </c>
      <c r="K44" s="4">
        <v>0.0</v>
      </c>
      <c r="L44" s="4" t="s">
        <v>86</v>
      </c>
    </row>
    <row r="45" ht="15.75" customHeight="1">
      <c r="A45" s="4" t="s">
        <v>4938</v>
      </c>
      <c r="B45" s="4" t="s">
        <v>4976</v>
      </c>
      <c r="C45" s="4">
        <v>3.0</v>
      </c>
      <c r="D45" s="4">
        <v>3.0</v>
      </c>
      <c r="E45" s="4">
        <v>3.0</v>
      </c>
      <c r="F45" s="4">
        <v>3.0</v>
      </c>
      <c r="G45" s="4" t="b">
        <v>0</v>
      </c>
      <c r="H45" s="4" t="b">
        <v>0</v>
      </c>
      <c r="I45" s="4" t="b">
        <v>0</v>
      </c>
      <c r="J45" s="4">
        <v>3.0</v>
      </c>
      <c r="K45" s="4">
        <v>3.0</v>
      </c>
      <c r="L45" s="4" t="s">
        <v>86</v>
      </c>
    </row>
    <row r="46" ht="15.75" customHeight="1">
      <c r="A46" s="4" t="s">
        <v>4953</v>
      </c>
      <c r="B46" s="4" t="s">
        <v>4977</v>
      </c>
      <c r="C46" s="4">
        <v>5.0</v>
      </c>
      <c r="D46" s="4">
        <v>5.0</v>
      </c>
      <c r="E46" s="4">
        <v>5.0</v>
      </c>
      <c r="F46" s="4">
        <v>5.0</v>
      </c>
      <c r="G46" s="4" t="b">
        <v>0</v>
      </c>
      <c r="H46" s="4" t="b">
        <v>0</v>
      </c>
      <c r="I46" s="4" t="b">
        <v>0</v>
      </c>
      <c r="J46" s="4">
        <v>0.0</v>
      </c>
      <c r="K46" s="4">
        <v>0.0</v>
      </c>
      <c r="L46" s="4" t="s">
        <v>86</v>
      </c>
    </row>
    <row r="47" ht="15.75" customHeight="1">
      <c r="A47" s="4" t="s">
        <v>4953</v>
      </c>
      <c r="B47" s="4" t="s">
        <v>4978</v>
      </c>
      <c r="C47" s="4">
        <v>2.0</v>
      </c>
      <c r="D47" s="4">
        <v>2.0</v>
      </c>
      <c r="E47" s="4">
        <v>2.0</v>
      </c>
      <c r="F47" s="4">
        <v>2.0</v>
      </c>
      <c r="G47" s="4" t="b">
        <v>0</v>
      </c>
      <c r="H47" s="4" t="b">
        <v>0</v>
      </c>
      <c r="I47" s="4" t="b">
        <v>0</v>
      </c>
      <c r="J47" s="4">
        <v>0.0</v>
      </c>
      <c r="K47" s="4">
        <v>0.0</v>
      </c>
      <c r="L47" s="4" t="s">
        <v>86</v>
      </c>
    </row>
    <row r="48" ht="15.75" customHeight="1">
      <c r="A48" s="4" t="s">
        <v>4929</v>
      </c>
      <c r="B48" s="4" t="s">
        <v>4947</v>
      </c>
      <c r="C48" s="4">
        <v>4.0</v>
      </c>
      <c r="D48" s="4">
        <v>4.0</v>
      </c>
      <c r="E48" s="4">
        <v>4.0</v>
      </c>
      <c r="F48" s="4">
        <v>4.0</v>
      </c>
      <c r="G48" s="4" t="b">
        <v>0</v>
      </c>
      <c r="H48" s="4" t="b">
        <v>0</v>
      </c>
      <c r="I48" s="4" t="b">
        <v>0</v>
      </c>
      <c r="J48" s="4">
        <v>0.0</v>
      </c>
      <c r="K48" s="4">
        <v>0.0</v>
      </c>
      <c r="L48" s="4" t="s">
        <v>86</v>
      </c>
    </row>
    <row r="49" ht="15.75" customHeight="1">
      <c r="A49" s="4" t="s">
        <v>4979</v>
      </c>
      <c r="B49" s="4" t="s">
        <v>4934</v>
      </c>
      <c r="C49" s="4">
        <v>5.0</v>
      </c>
      <c r="D49" s="4">
        <v>5.0</v>
      </c>
      <c r="E49" s="4">
        <v>5.0</v>
      </c>
      <c r="F49" s="4">
        <v>5.0</v>
      </c>
      <c r="G49" s="4" t="b">
        <v>0</v>
      </c>
      <c r="H49" s="4" t="b">
        <v>0</v>
      </c>
      <c r="I49" s="4" t="b">
        <v>0</v>
      </c>
      <c r="J49" s="4">
        <v>0.0</v>
      </c>
      <c r="K49" s="4">
        <v>0.0</v>
      </c>
      <c r="L49" s="4" t="s">
        <v>86</v>
      </c>
    </row>
    <row r="50" ht="15.75" customHeight="1">
      <c r="A50" s="4" t="s">
        <v>4980</v>
      </c>
      <c r="B50" s="4" t="s">
        <v>4971</v>
      </c>
      <c r="C50" s="4">
        <v>4.0</v>
      </c>
      <c r="D50" s="4">
        <v>4.0</v>
      </c>
      <c r="E50" s="4">
        <v>4.0</v>
      </c>
      <c r="F50" s="4">
        <v>4.0</v>
      </c>
      <c r="G50" s="4" t="b">
        <v>0</v>
      </c>
      <c r="H50" s="4" t="b">
        <v>0</v>
      </c>
      <c r="I50" s="4" t="b">
        <v>0</v>
      </c>
      <c r="J50" s="4">
        <v>0.0</v>
      </c>
      <c r="K50" s="4">
        <v>0.0</v>
      </c>
      <c r="L50" s="4" t="s">
        <v>86</v>
      </c>
    </row>
    <row r="51" ht="15.75" customHeight="1">
      <c r="A51" s="4" t="s">
        <v>4928</v>
      </c>
      <c r="B51" s="4" t="s">
        <v>4981</v>
      </c>
      <c r="C51" s="4">
        <v>4.0</v>
      </c>
      <c r="D51" s="4">
        <v>4.0</v>
      </c>
      <c r="E51" s="4">
        <v>4.0</v>
      </c>
      <c r="F51" s="4">
        <v>4.0</v>
      </c>
      <c r="G51" s="4" t="b">
        <v>0</v>
      </c>
      <c r="H51" s="4" t="b">
        <v>0</v>
      </c>
      <c r="I51" s="4" t="b">
        <v>0</v>
      </c>
      <c r="J51" s="4">
        <v>0.0</v>
      </c>
      <c r="K51" s="4">
        <v>0.0</v>
      </c>
      <c r="L51" s="4" t="s">
        <v>86</v>
      </c>
    </row>
    <row r="52" ht="15.75" customHeight="1">
      <c r="A52" s="4" t="s">
        <v>4982</v>
      </c>
      <c r="B52" s="4" t="s">
        <v>4943</v>
      </c>
      <c r="C52" s="4">
        <v>2.0</v>
      </c>
      <c r="D52" s="4">
        <v>2.0</v>
      </c>
      <c r="E52" s="4">
        <v>2.0</v>
      </c>
      <c r="F52" s="4">
        <v>2.0</v>
      </c>
      <c r="G52" s="4" t="b">
        <v>0</v>
      </c>
      <c r="H52" s="4" t="b">
        <v>0</v>
      </c>
      <c r="I52" s="4" t="b">
        <v>0</v>
      </c>
      <c r="J52" s="4">
        <v>0.0</v>
      </c>
      <c r="K52" s="4">
        <v>0.0</v>
      </c>
      <c r="L52" s="4" t="s">
        <v>86</v>
      </c>
    </row>
    <row r="53" ht="15.75" customHeight="1">
      <c r="A53" s="4" t="s">
        <v>4938</v>
      </c>
      <c r="B53" s="4" t="s">
        <v>4983</v>
      </c>
      <c r="C53" s="4">
        <v>3.0</v>
      </c>
      <c r="D53" s="4">
        <v>3.0</v>
      </c>
      <c r="E53" s="4">
        <v>3.0</v>
      </c>
      <c r="F53" s="4">
        <v>3.0</v>
      </c>
      <c r="G53" s="4" t="b">
        <v>1</v>
      </c>
      <c r="H53" s="4" t="b">
        <v>1</v>
      </c>
      <c r="I53" s="4" t="b">
        <v>0</v>
      </c>
      <c r="J53" s="4">
        <v>1.0</v>
      </c>
      <c r="K53" s="4">
        <v>1.0</v>
      </c>
      <c r="L53" s="4" t="s">
        <v>86</v>
      </c>
    </row>
    <row r="54" ht="15.75" customHeight="1">
      <c r="A54" s="4" t="s">
        <v>4953</v>
      </c>
      <c r="B54" s="4" t="s">
        <v>4984</v>
      </c>
      <c r="C54" s="4">
        <v>3.0</v>
      </c>
      <c r="D54" s="4">
        <v>3.0</v>
      </c>
      <c r="E54" s="4">
        <v>3.0</v>
      </c>
      <c r="F54" s="4">
        <v>3.0</v>
      </c>
      <c r="G54" s="4" t="b">
        <v>0</v>
      </c>
      <c r="H54" s="4" t="b">
        <v>0</v>
      </c>
      <c r="I54" s="4" t="b">
        <v>0</v>
      </c>
      <c r="J54" s="4">
        <v>0.0</v>
      </c>
      <c r="K54" s="4">
        <v>0.0</v>
      </c>
      <c r="L54" s="4" t="s">
        <v>86</v>
      </c>
    </row>
    <row r="55" ht="15.75" customHeight="1">
      <c r="A55" s="4" t="s">
        <v>4956</v>
      </c>
      <c r="B55" s="4" t="s">
        <v>4971</v>
      </c>
      <c r="C55" s="4">
        <v>3.0</v>
      </c>
      <c r="D55" s="4">
        <v>3.0</v>
      </c>
      <c r="E55" s="4">
        <v>3.0</v>
      </c>
      <c r="F55" s="4">
        <v>3.0</v>
      </c>
      <c r="G55" s="4" t="b">
        <v>0</v>
      </c>
      <c r="H55" s="4" t="b">
        <v>0</v>
      </c>
      <c r="I55" s="4" t="b">
        <v>0</v>
      </c>
      <c r="J55" s="4">
        <v>0.0</v>
      </c>
      <c r="K55" s="4">
        <v>0.0</v>
      </c>
      <c r="L55" s="4" t="s">
        <v>86</v>
      </c>
    </row>
    <row r="56" ht="15.75" customHeight="1">
      <c r="A56" s="4" t="s">
        <v>4928</v>
      </c>
      <c r="B56" s="4" t="s">
        <v>4926</v>
      </c>
      <c r="C56" s="4">
        <v>2.0</v>
      </c>
      <c r="D56" s="4">
        <v>2.0</v>
      </c>
      <c r="E56" s="4">
        <v>2.0</v>
      </c>
      <c r="F56" s="4">
        <v>2.0</v>
      </c>
      <c r="G56" s="4" t="b">
        <v>0</v>
      </c>
      <c r="H56" s="4" t="b">
        <v>0</v>
      </c>
      <c r="I56" s="4" t="b">
        <v>0</v>
      </c>
      <c r="J56" s="4">
        <v>0.0</v>
      </c>
      <c r="K56" s="4">
        <v>0.0</v>
      </c>
      <c r="L56" s="4" t="s">
        <v>86</v>
      </c>
    </row>
    <row r="57" ht="15.75" customHeight="1">
      <c r="A57" s="4" t="s">
        <v>4956</v>
      </c>
      <c r="B57" s="4" t="s">
        <v>4985</v>
      </c>
      <c r="C57" s="4">
        <v>2.0</v>
      </c>
      <c r="D57" s="4">
        <v>3.0</v>
      </c>
      <c r="E57" s="4">
        <v>2.0</v>
      </c>
      <c r="F57" s="4">
        <v>3.0</v>
      </c>
      <c r="G57" s="4" t="b">
        <v>0</v>
      </c>
      <c r="H57" s="4" t="b">
        <v>0</v>
      </c>
      <c r="I57" s="4" t="b">
        <v>0</v>
      </c>
      <c r="J57" s="4">
        <v>0.0</v>
      </c>
      <c r="K57" s="4">
        <v>0.0</v>
      </c>
      <c r="L57" s="4" t="s">
        <v>86</v>
      </c>
    </row>
    <row r="58" ht="15.75" customHeight="1">
      <c r="A58" s="4" t="s">
        <v>4979</v>
      </c>
      <c r="B58" s="4" t="s">
        <v>539</v>
      </c>
      <c r="C58" s="4">
        <v>5.0</v>
      </c>
      <c r="D58" s="4">
        <v>5.0</v>
      </c>
      <c r="E58" s="4">
        <v>5.0</v>
      </c>
      <c r="F58" s="4">
        <v>5.0</v>
      </c>
      <c r="G58" s="4" t="b">
        <v>0</v>
      </c>
      <c r="H58" s="4" t="b">
        <v>0</v>
      </c>
      <c r="I58" s="4" t="b">
        <v>0</v>
      </c>
      <c r="J58" s="4">
        <v>0.0</v>
      </c>
      <c r="K58" s="4">
        <v>0.0</v>
      </c>
      <c r="L58" s="4" t="s">
        <v>86</v>
      </c>
    </row>
    <row r="59" ht="15.75" customHeight="1">
      <c r="A59" s="4" t="s">
        <v>4986</v>
      </c>
      <c r="B59" s="4" t="s">
        <v>4924</v>
      </c>
      <c r="C59" s="4">
        <v>5.0</v>
      </c>
      <c r="D59" s="4">
        <v>6.0</v>
      </c>
      <c r="E59" s="4">
        <v>5.0</v>
      </c>
      <c r="F59" s="4">
        <v>6.0</v>
      </c>
      <c r="G59" s="4" t="b">
        <v>0</v>
      </c>
      <c r="H59" s="4" t="b">
        <v>0</v>
      </c>
      <c r="I59" s="4" t="b">
        <v>0</v>
      </c>
      <c r="J59" s="4">
        <v>0.0</v>
      </c>
      <c r="K59" s="4">
        <v>0.0</v>
      </c>
      <c r="L59" s="4" t="s">
        <v>86</v>
      </c>
    </row>
    <row r="60" ht="15.75" customHeight="1">
      <c r="A60" s="4" t="s">
        <v>4958</v>
      </c>
      <c r="B60" s="4" t="s">
        <v>4987</v>
      </c>
      <c r="C60" s="4">
        <v>2.0</v>
      </c>
      <c r="D60" s="4">
        <v>2.0</v>
      </c>
      <c r="E60" s="4">
        <v>2.0</v>
      </c>
      <c r="F60" s="4">
        <v>2.0</v>
      </c>
      <c r="G60" s="4" t="b">
        <v>1</v>
      </c>
      <c r="H60" s="4" t="b">
        <v>1</v>
      </c>
      <c r="I60" s="4" t="b">
        <v>1</v>
      </c>
      <c r="J60" s="4">
        <v>1.0</v>
      </c>
      <c r="K60" s="4">
        <v>1.0</v>
      </c>
      <c r="L60" s="4" t="s">
        <v>4988</v>
      </c>
    </row>
    <row r="61" ht="15.75" customHeight="1">
      <c r="A61" s="4" t="s">
        <v>4989</v>
      </c>
      <c r="B61" s="4" t="s">
        <v>4943</v>
      </c>
      <c r="C61" s="4">
        <v>2.0</v>
      </c>
      <c r="D61" s="4">
        <v>2.0</v>
      </c>
      <c r="E61" s="4">
        <v>2.0</v>
      </c>
      <c r="F61" s="4">
        <v>2.0</v>
      </c>
      <c r="G61" s="4" t="b">
        <v>0</v>
      </c>
      <c r="H61" s="4" t="b">
        <v>0</v>
      </c>
      <c r="I61" s="4" t="b">
        <v>0</v>
      </c>
      <c r="J61" s="4">
        <v>0.0</v>
      </c>
      <c r="K61" s="4">
        <v>0.0</v>
      </c>
      <c r="L61" s="4" t="s">
        <v>86</v>
      </c>
    </row>
    <row r="62" ht="15.75" customHeight="1">
      <c r="A62" s="4" t="s">
        <v>4942</v>
      </c>
      <c r="B62" s="4" t="s">
        <v>4924</v>
      </c>
      <c r="C62" s="4">
        <v>6.0</v>
      </c>
      <c r="D62" s="4">
        <v>6.0</v>
      </c>
      <c r="E62" s="4">
        <v>6.0</v>
      </c>
      <c r="F62" s="4">
        <v>6.0</v>
      </c>
      <c r="G62" s="4" t="b">
        <v>0</v>
      </c>
      <c r="H62" s="4" t="b">
        <v>0</v>
      </c>
      <c r="I62" s="4" t="b">
        <v>0</v>
      </c>
      <c r="J62" s="4">
        <v>0.0</v>
      </c>
      <c r="K62" s="4">
        <v>0.0</v>
      </c>
      <c r="L62" s="4" t="s">
        <v>86</v>
      </c>
    </row>
    <row r="63" ht="15.75" customHeight="1">
      <c r="A63" s="4" t="s">
        <v>4990</v>
      </c>
      <c r="B63" s="4" t="s">
        <v>4991</v>
      </c>
      <c r="C63" s="4">
        <v>2.0</v>
      </c>
      <c r="D63" s="4">
        <v>11.0</v>
      </c>
      <c r="E63" s="4">
        <v>8.0</v>
      </c>
      <c r="F63" s="4">
        <v>11.0</v>
      </c>
      <c r="G63" s="4" t="b">
        <v>0</v>
      </c>
      <c r="H63" s="4" t="b">
        <v>0</v>
      </c>
      <c r="I63" s="4" t="b">
        <v>0</v>
      </c>
      <c r="J63" s="4">
        <v>0.0</v>
      </c>
      <c r="K63" s="4">
        <v>0.0</v>
      </c>
      <c r="L63" s="4" t="s">
        <v>86</v>
      </c>
    </row>
    <row r="64" ht="15.75" customHeight="1">
      <c r="A64" s="4" t="s">
        <v>4923</v>
      </c>
      <c r="B64" s="4" t="s">
        <v>4985</v>
      </c>
      <c r="C64" s="4">
        <v>2.0</v>
      </c>
      <c r="D64" s="4">
        <v>3.0</v>
      </c>
      <c r="E64" s="4">
        <v>2.0</v>
      </c>
      <c r="F64" s="4">
        <v>3.0</v>
      </c>
      <c r="G64" s="4" t="b">
        <v>0</v>
      </c>
      <c r="H64" s="4" t="b">
        <v>0</v>
      </c>
      <c r="I64" s="4" t="b">
        <v>0</v>
      </c>
      <c r="J64" s="4">
        <v>0.0</v>
      </c>
      <c r="K64" s="4">
        <v>0.0</v>
      </c>
      <c r="L64" s="4" t="s">
        <v>86</v>
      </c>
    </row>
    <row r="65" ht="15.75" customHeight="1">
      <c r="A65" s="4" t="s">
        <v>4945</v>
      </c>
      <c r="B65" s="4" t="s">
        <v>2857</v>
      </c>
      <c r="C65" s="4">
        <v>2.0</v>
      </c>
      <c r="D65" s="4">
        <v>10.0</v>
      </c>
      <c r="E65" s="4">
        <v>9.0</v>
      </c>
      <c r="F65" s="4">
        <v>10.0</v>
      </c>
      <c r="G65" s="4" t="b">
        <v>0</v>
      </c>
      <c r="H65" s="4" t="b">
        <v>0</v>
      </c>
      <c r="I65" s="4" t="b">
        <v>0</v>
      </c>
      <c r="J65" s="4">
        <v>0.0</v>
      </c>
      <c r="K65" s="4">
        <v>0.0</v>
      </c>
      <c r="L65" s="4" t="s">
        <v>86</v>
      </c>
    </row>
    <row r="66" ht="15.75" customHeight="1">
      <c r="A66" s="4" t="s">
        <v>4992</v>
      </c>
      <c r="B66" s="4" t="s">
        <v>4937</v>
      </c>
      <c r="C66" s="4">
        <v>8.0</v>
      </c>
      <c r="D66" s="4">
        <v>8.0</v>
      </c>
      <c r="E66" s="4">
        <v>8.0</v>
      </c>
      <c r="F66" s="4">
        <v>8.0</v>
      </c>
      <c r="G66" s="4" t="b">
        <v>0</v>
      </c>
      <c r="H66" s="4" t="b">
        <v>0</v>
      </c>
      <c r="I66" s="4" t="b">
        <v>0</v>
      </c>
      <c r="J66" s="4">
        <v>0.0</v>
      </c>
      <c r="K66" s="4">
        <v>0.0</v>
      </c>
      <c r="L66" s="4" t="s">
        <v>86</v>
      </c>
    </row>
    <row r="67" ht="15.75" customHeight="1">
      <c r="A67" s="4" t="s">
        <v>4938</v>
      </c>
      <c r="B67" s="4" t="s">
        <v>4993</v>
      </c>
      <c r="C67" s="4">
        <v>3.0</v>
      </c>
      <c r="D67" s="4">
        <v>3.0</v>
      </c>
      <c r="E67" s="4">
        <v>3.0</v>
      </c>
      <c r="F67" s="4">
        <v>3.0</v>
      </c>
      <c r="G67" s="4" t="b">
        <v>0</v>
      </c>
      <c r="H67" s="4" t="b">
        <v>0</v>
      </c>
      <c r="I67" s="4" t="b">
        <v>0</v>
      </c>
      <c r="J67" s="4">
        <v>3.0</v>
      </c>
      <c r="K67" s="4">
        <v>3.0</v>
      </c>
      <c r="L67" s="4" t="s">
        <v>86</v>
      </c>
    </row>
    <row r="68" ht="15.75" customHeight="1">
      <c r="A68" s="4" t="s">
        <v>4925</v>
      </c>
      <c r="B68" s="4" t="s">
        <v>4985</v>
      </c>
      <c r="C68" s="4">
        <v>2.0</v>
      </c>
      <c r="D68" s="4">
        <v>3.0</v>
      </c>
      <c r="E68" s="4">
        <v>2.0</v>
      </c>
      <c r="F68" s="4">
        <v>3.0</v>
      </c>
      <c r="G68" s="4" t="b">
        <v>0</v>
      </c>
      <c r="H68" s="4" t="b">
        <v>0</v>
      </c>
      <c r="I68" s="4" t="b">
        <v>0</v>
      </c>
      <c r="J68" s="4">
        <v>0.0</v>
      </c>
      <c r="K68" s="4">
        <v>0.0</v>
      </c>
      <c r="L68" s="4" t="s">
        <v>86</v>
      </c>
    </row>
    <row r="69" ht="15.75" customHeight="1">
      <c r="A69" s="4" t="s">
        <v>4968</v>
      </c>
      <c r="B69" s="4" t="s">
        <v>4943</v>
      </c>
      <c r="C69" s="4">
        <v>2.0</v>
      </c>
      <c r="D69" s="4">
        <v>2.0</v>
      </c>
      <c r="E69" s="4">
        <v>2.0</v>
      </c>
      <c r="F69" s="4">
        <v>2.0</v>
      </c>
      <c r="G69" s="4" t="b">
        <v>0</v>
      </c>
      <c r="H69" s="4" t="b">
        <v>0</v>
      </c>
      <c r="I69" s="4" t="b">
        <v>0</v>
      </c>
      <c r="J69" s="4">
        <v>0.0</v>
      </c>
      <c r="K69" s="4">
        <v>0.0</v>
      </c>
      <c r="L69" s="4" t="s">
        <v>86</v>
      </c>
    </row>
    <row r="70" ht="15.75" customHeight="1">
      <c r="A70" s="4" t="s">
        <v>4994</v>
      </c>
      <c r="B70" s="4" t="s">
        <v>4995</v>
      </c>
      <c r="C70" s="4">
        <v>2.0</v>
      </c>
      <c r="D70" s="4">
        <v>2.0</v>
      </c>
      <c r="E70" s="4">
        <v>2.0</v>
      </c>
      <c r="F70" s="4">
        <v>2.0</v>
      </c>
      <c r="G70" s="4" t="b">
        <v>0</v>
      </c>
      <c r="H70" s="4" t="b">
        <v>0</v>
      </c>
      <c r="I70" s="4" t="b">
        <v>0</v>
      </c>
      <c r="J70" s="4">
        <v>0.0</v>
      </c>
      <c r="K70" s="4">
        <v>0.0</v>
      </c>
      <c r="L70" s="4" t="s">
        <v>86</v>
      </c>
    </row>
    <row r="71" ht="15.75" customHeight="1">
      <c r="A71" s="4" t="s">
        <v>4930</v>
      </c>
      <c r="B71" s="4" t="s">
        <v>4934</v>
      </c>
      <c r="C71" s="4">
        <v>3.0</v>
      </c>
      <c r="D71" s="4">
        <v>3.0</v>
      </c>
      <c r="E71" s="4">
        <v>3.0</v>
      </c>
      <c r="F71" s="4">
        <v>3.0</v>
      </c>
      <c r="G71" s="4" t="b">
        <v>0</v>
      </c>
      <c r="H71" s="4" t="b">
        <v>0</v>
      </c>
      <c r="I71" s="4" t="b">
        <v>0</v>
      </c>
      <c r="J71" s="4">
        <v>0.0</v>
      </c>
      <c r="K71" s="4">
        <v>0.0</v>
      </c>
      <c r="L71" s="4" t="s">
        <v>86</v>
      </c>
    </row>
    <row r="72" ht="15.75" customHeight="1">
      <c r="A72" s="4" t="s">
        <v>4964</v>
      </c>
      <c r="B72" s="4" t="s">
        <v>539</v>
      </c>
      <c r="C72" s="4">
        <v>2.0</v>
      </c>
      <c r="D72" s="4">
        <v>2.0</v>
      </c>
      <c r="E72" s="4">
        <v>2.0</v>
      </c>
      <c r="F72" s="4">
        <v>2.0</v>
      </c>
      <c r="G72" s="4" t="b">
        <v>0</v>
      </c>
      <c r="H72" s="4" t="b">
        <v>0</v>
      </c>
      <c r="I72" s="4" t="b">
        <v>0</v>
      </c>
      <c r="J72" s="4">
        <v>0.0</v>
      </c>
      <c r="K72" s="4">
        <v>0.0</v>
      </c>
      <c r="L72" s="4" t="s">
        <v>86</v>
      </c>
    </row>
    <row r="73" ht="15.75" customHeight="1">
      <c r="A73" s="4" t="s">
        <v>4989</v>
      </c>
      <c r="B73" s="4" t="s">
        <v>4924</v>
      </c>
      <c r="C73" s="4">
        <v>6.0</v>
      </c>
      <c r="D73" s="4">
        <v>6.0</v>
      </c>
      <c r="E73" s="4">
        <v>6.0</v>
      </c>
      <c r="F73" s="4">
        <v>6.0</v>
      </c>
      <c r="G73" s="4" t="b">
        <v>0</v>
      </c>
      <c r="H73" s="4" t="b">
        <v>0</v>
      </c>
      <c r="I73" s="4" t="b">
        <v>0</v>
      </c>
      <c r="J73" s="4">
        <v>0.0</v>
      </c>
      <c r="K73" s="4">
        <v>0.0</v>
      </c>
      <c r="L73" s="4" t="s">
        <v>86</v>
      </c>
    </row>
    <row r="74" ht="15.75" customHeight="1">
      <c r="A74" s="4" t="s">
        <v>4992</v>
      </c>
      <c r="B74" s="4" t="s">
        <v>4924</v>
      </c>
      <c r="C74" s="4">
        <v>5.0</v>
      </c>
      <c r="D74" s="4">
        <v>12.0</v>
      </c>
      <c r="E74" s="4">
        <v>8.0</v>
      </c>
      <c r="F74" s="4">
        <v>12.0</v>
      </c>
      <c r="G74" s="4" t="b">
        <v>0</v>
      </c>
      <c r="H74" s="4" t="b">
        <v>0</v>
      </c>
      <c r="I74" s="4" t="b">
        <v>0</v>
      </c>
      <c r="J74" s="4">
        <v>0.0</v>
      </c>
      <c r="K74" s="4">
        <v>0.0</v>
      </c>
      <c r="L74" s="4" t="s">
        <v>86</v>
      </c>
    </row>
    <row r="75" ht="15.75" customHeight="1">
      <c r="A75" s="4" t="s">
        <v>4938</v>
      </c>
      <c r="B75" s="4" t="s">
        <v>176</v>
      </c>
      <c r="C75" s="4">
        <v>2.0</v>
      </c>
      <c r="D75" s="4">
        <v>2.0</v>
      </c>
      <c r="E75" s="4">
        <v>2.0</v>
      </c>
      <c r="F75" s="4">
        <v>2.0</v>
      </c>
      <c r="G75" s="4" t="b">
        <v>0</v>
      </c>
      <c r="H75" s="4" t="b">
        <v>0</v>
      </c>
      <c r="I75" s="4" t="b">
        <v>0</v>
      </c>
      <c r="J75" s="4">
        <v>2.0</v>
      </c>
      <c r="K75" s="4">
        <v>2.0</v>
      </c>
      <c r="L75" s="4" t="s">
        <v>86</v>
      </c>
    </row>
    <row r="76" ht="15.75" customHeight="1">
      <c r="A76" s="4" t="s">
        <v>4938</v>
      </c>
      <c r="B76" s="4" t="s">
        <v>4932</v>
      </c>
      <c r="C76" s="4">
        <v>2.0</v>
      </c>
      <c r="D76" s="4">
        <v>2.0</v>
      </c>
      <c r="E76" s="4">
        <v>2.0</v>
      </c>
      <c r="F76" s="4">
        <v>2.0</v>
      </c>
      <c r="G76" s="4" t="b">
        <v>1</v>
      </c>
      <c r="H76" s="4" t="b">
        <v>1</v>
      </c>
      <c r="I76" s="4" t="b">
        <v>1</v>
      </c>
      <c r="J76" s="4">
        <v>2.0</v>
      </c>
      <c r="K76" s="4">
        <v>2.0</v>
      </c>
      <c r="L76" s="4" t="s">
        <v>4996</v>
      </c>
    </row>
    <row r="77" ht="15.75" customHeight="1">
      <c r="A77" s="4" t="s">
        <v>4997</v>
      </c>
      <c r="B77" s="4" t="s">
        <v>4934</v>
      </c>
      <c r="C77" s="4">
        <v>4.0</v>
      </c>
      <c r="D77" s="4">
        <v>4.0</v>
      </c>
      <c r="E77" s="4">
        <v>4.0</v>
      </c>
      <c r="F77" s="4">
        <v>4.0</v>
      </c>
      <c r="G77" s="4" t="b">
        <v>0</v>
      </c>
      <c r="H77" s="4" t="b">
        <v>0</v>
      </c>
      <c r="I77" s="4" t="b">
        <v>0</v>
      </c>
      <c r="J77" s="4">
        <v>0.0</v>
      </c>
      <c r="K77" s="4">
        <v>0.0</v>
      </c>
      <c r="L77" s="4" t="s">
        <v>86</v>
      </c>
    </row>
    <row r="78" ht="15.75" customHeight="1">
      <c r="A78" s="4" t="s">
        <v>4980</v>
      </c>
      <c r="B78" s="4" t="s">
        <v>4985</v>
      </c>
      <c r="C78" s="4">
        <v>2.0</v>
      </c>
      <c r="D78" s="4">
        <v>3.0</v>
      </c>
      <c r="E78" s="4">
        <v>2.0</v>
      </c>
      <c r="F78" s="4">
        <v>3.0</v>
      </c>
      <c r="G78" s="4" t="b">
        <v>0</v>
      </c>
      <c r="H78" s="4" t="b">
        <v>0</v>
      </c>
      <c r="I78" s="4" t="b">
        <v>0</v>
      </c>
      <c r="J78" s="4">
        <v>0.0</v>
      </c>
      <c r="K78" s="4">
        <v>0.0</v>
      </c>
      <c r="L78" s="4" t="s">
        <v>86</v>
      </c>
    </row>
    <row r="79" ht="15.75" customHeight="1">
      <c r="A79" s="4" t="s">
        <v>4949</v>
      </c>
      <c r="B79" s="4" t="s">
        <v>4947</v>
      </c>
      <c r="C79" s="4">
        <v>2.0</v>
      </c>
      <c r="D79" s="4">
        <v>2.0</v>
      </c>
      <c r="E79" s="4">
        <v>2.0</v>
      </c>
      <c r="F79" s="4">
        <v>2.0</v>
      </c>
      <c r="G79" s="4" t="b">
        <v>0</v>
      </c>
      <c r="H79" s="4" t="b">
        <v>0</v>
      </c>
      <c r="I79" s="4" t="b">
        <v>0</v>
      </c>
      <c r="J79" s="4">
        <v>0.0</v>
      </c>
      <c r="K79" s="4">
        <v>0.0</v>
      </c>
      <c r="L79" s="4" t="s">
        <v>86</v>
      </c>
    </row>
    <row r="80" ht="15.75" customHeight="1">
      <c r="A80" s="4" t="s">
        <v>4998</v>
      </c>
      <c r="B80" s="4" t="s">
        <v>4963</v>
      </c>
      <c r="C80" s="4">
        <v>2.0</v>
      </c>
      <c r="D80" s="4">
        <v>2.0</v>
      </c>
      <c r="E80" s="4">
        <v>2.0</v>
      </c>
      <c r="F80" s="4">
        <v>2.0</v>
      </c>
      <c r="G80" s="4" t="b">
        <v>0</v>
      </c>
      <c r="H80" s="4" t="b">
        <v>0</v>
      </c>
      <c r="I80" s="4" t="b">
        <v>0</v>
      </c>
      <c r="J80" s="4">
        <v>0.0</v>
      </c>
      <c r="K80" s="4">
        <v>0.0</v>
      </c>
      <c r="L80" s="4" t="s">
        <v>86</v>
      </c>
    </row>
    <row r="81" ht="15.75" customHeight="1">
      <c r="A81" s="4" t="s">
        <v>4999</v>
      </c>
      <c r="B81" s="4" t="s">
        <v>5000</v>
      </c>
      <c r="C81" s="4">
        <v>2.0</v>
      </c>
      <c r="D81" s="4">
        <v>2.0</v>
      </c>
      <c r="E81" s="4">
        <v>2.0</v>
      </c>
      <c r="F81" s="4">
        <v>2.0</v>
      </c>
      <c r="G81" s="4" t="b">
        <v>0</v>
      </c>
      <c r="H81" s="4" t="b">
        <v>0</v>
      </c>
      <c r="I81" s="4" t="b">
        <v>0</v>
      </c>
      <c r="J81" s="4">
        <v>0.0</v>
      </c>
      <c r="K81" s="4">
        <v>0.0</v>
      </c>
      <c r="L81" s="4" t="s">
        <v>86</v>
      </c>
    </row>
    <row r="82" ht="15.75" customHeight="1">
      <c r="A82" s="4" t="s">
        <v>4945</v>
      </c>
      <c r="B82" s="4" t="s">
        <v>4934</v>
      </c>
      <c r="C82" s="4">
        <v>5.0</v>
      </c>
      <c r="D82" s="4">
        <v>5.0</v>
      </c>
      <c r="E82" s="4">
        <v>5.0</v>
      </c>
      <c r="F82" s="4">
        <v>5.0</v>
      </c>
      <c r="G82" s="4" t="b">
        <v>0</v>
      </c>
      <c r="H82" s="4" t="b">
        <v>0</v>
      </c>
      <c r="I82" s="4" t="b">
        <v>0</v>
      </c>
      <c r="J82" s="4">
        <v>0.0</v>
      </c>
      <c r="K82" s="4">
        <v>0.0</v>
      </c>
      <c r="L82" s="4" t="s">
        <v>86</v>
      </c>
    </row>
    <row r="83" ht="15.75" customHeight="1">
      <c r="A83" s="4" t="s">
        <v>4950</v>
      </c>
      <c r="B83" s="4" t="s">
        <v>5001</v>
      </c>
      <c r="C83" s="4">
        <v>5.0</v>
      </c>
      <c r="D83" s="4">
        <v>5.0</v>
      </c>
      <c r="E83" s="4">
        <v>5.0</v>
      </c>
      <c r="F83" s="4">
        <v>5.0</v>
      </c>
      <c r="G83" s="4" t="b">
        <v>0</v>
      </c>
      <c r="H83" s="4" t="b">
        <v>0</v>
      </c>
      <c r="I83" s="4" t="b">
        <v>0</v>
      </c>
      <c r="J83" s="4">
        <v>5.0</v>
      </c>
      <c r="K83" s="4">
        <v>5.0</v>
      </c>
      <c r="L83" s="4" t="s">
        <v>86</v>
      </c>
    </row>
    <row r="84" ht="15.75" customHeight="1">
      <c r="A84" s="4" t="s">
        <v>4939</v>
      </c>
      <c r="B84" s="4" t="s">
        <v>5002</v>
      </c>
      <c r="C84" s="4">
        <v>6.0</v>
      </c>
      <c r="D84" s="4">
        <v>7.0</v>
      </c>
      <c r="E84" s="4">
        <v>6.0</v>
      </c>
      <c r="F84" s="4">
        <v>7.0</v>
      </c>
      <c r="G84" s="4" t="b">
        <v>0</v>
      </c>
      <c r="H84" s="4" t="b">
        <v>0</v>
      </c>
      <c r="I84" s="4" t="b">
        <v>0</v>
      </c>
      <c r="J84" s="4">
        <v>0.0</v>
      </c>
      <c r="K84" s="4">
        <v>0.0</v>
      </c>
      <c r="L84" s="4" t="s">
        <v>86</v>
      </c>
    </row>
    <row r="85" ht="15.75" customHeight="1">
      <c r="A85" s="4" t="s">
        <v>4953</v>
      </c>
      <c r="B85" s="4" t="s">
        <v>5003</v>
      </c>
      <c r="C85" s="4">
        <v>5.0</v>
      </c>
      <c r="D85" s="4">
        <v>5.0</v>
      </c>
      <c r="E85" s="4">
        <v>5.0</v>
      </c>
      <c r="F85" s="4">
        <v>5.0</v>
      </c>
      <c r="G85" s="4" t="b">
        <v>0</v>
      </c>
      <c r="H85" s="4" t="b">
        <v>0</v>
      </c>
      <c r="I85" s="4" t="b">
        <v>0</v>
      </c>
      <c r="J85" s="4">
        <v>0.0</v>
      </c>
      <c r="K85" s="4">
        <v>0.0</v>
      </c>
      <c r="L85" s="4" t="s">
        <v>86</v>
      </c>
    </row>
    <row r="86" ht="15.75" customHeight="1">
      <c r="A86" s="4" t="s">
        <v>4927</v>
      </c>
      <c r="B86" s="4" t="s">
        <v>4943</v>
      </c>
      <c r="C86" s="4">
        <v>2.0</v>
      </c>
      <c r="D86" s="4">
        <v>2.0</v>
      </c>
      <c r="E86" s="4">
        <v>2.0</v>
      </c>
      <c r="F86" s="4">
        <v>2.0</v>
      </c>
      <c r="G86" s="4" t="b">
        <v>0</v>
      </c>
      <c r="H86" s="4" t="b">
        <v>0</v>
      </c>
      <c r="I86" s="4" t="b">
        <v>0</v>
      </c>
      <c r="J86" s="4">
        <v>0.0</v>
      </c>
      <c r="K86" s="4">
        <v>0.0</v>
      </c>
      <c r="L86" s="4" t="s">
        <v>86</v>
      </c>
    </row>
    <row r="87" ht="15.75" customHeight="1">
      <c r="A87" s="4" t="s">
        <v>5004</v>
      </c>
      <c r="B87" s="4" t="s">
        <v>4924</v>
      </c>
      <c r="C87" s="4">
        <v>6.0</v>
      </c>
      <c r="D87" s="4">
        <v>6.0</v>
      </c>
      <c r="E87" s="4">
        <v>6.0</v>
      </c>
      <c r="F87" s="4">
        <v>6.0</v>
      </c>
      <c r="G87" s="4" t="b">
        <v>0</v>
      </c>
      <c r="H87" s="4" t="b">
        <v>0</v>
      </c>
      <c r="I87" s="4" t="b">
        <v>0</v>
      </c>
      <c r="J87" s="4">
        <v>0.0</v>
      </c>
      <c r="K87" s="4">
        <v>0.0</v>
      </c>
      <c r="L87" s="4" t="s">
        <v>86</v>
      </c>
    </row>
    <row r="88" ht="15.75" customHeight="1">
      <c r="A88" s="4" t="s">
        <v>5005</v>
      </c>
      <c r="B88" s="4" t="s">
        <v>4924</v>
      </c>
      <c r="C88" s="4">
        <v>7.0</v>
      </c>
      <c r="D88" s="4">
        <v>10.0</v>
      </c>
      <c r="E88" s="4">
        <v>7.0</v>
      </c>
      <c r="F88" s="4">
        <v>10.0</v>
      </c>
      <c r="G88" s="4" t="b">
        <v>0</v>
      </c>
      <c r="H88" s="4" t="b">
        <v>0</v>
      </c>
      <c r="I88" s="4" t="b">
        <v>0</v>
      </c>
      <c r="J88" s="4">
        <v>0.0</v>
      </c>
      <c r="K88" s="4">
        <v>0.0</v>
      </c>
      <c r="L88" s="4" t="s">
        <v>86</v>
      </c>
    </row>
    <row r="89" ht="15.75" customHeight="1">
      <c r="A89" s="4" t="s">
        <v>4953</v>
      </c>
      <c r="B89" s="4" t="s">
        <v>5006</v>
      </c>
      <c r="C89" s="4">
        <v>4.0</v>
      </c>
      <c r="D89" s="4">
        <v>4.0</v>
      </c>
      <c r="E89" s="4">
        <v>4.0</v>
      </c>
      <c r="F89" s="4">
        <v>4.0</v>
      </c>
      <c r="G89" s="4" t="b">
        <v>0</v>
      </c>
      <c r="H89" s="4" t="b">
        <v>0</v>
      </c>
      <c r="I89" s="4" t="b">
        <v>0</v>
      </c>
      <c r="J89" s="4">
        <v>0.0</v>
      </c>
      <c r="K89" s="4">
        <v>0.0</v>
      </c>
      <c r="L89" s="4" t="s">
        <v>86</v>
      </c>
    </row>
    <row r="90" ht="15.75" customHeight="1">
      <c r="A90" s="4" t="s">
        <v>4980</v>
      </c>
      <c r="B90" s="4" t="s">
        <v>4926</v>
      </c>
      <c r="C90" s="4">
        <v>2.0</v>
      </c>
      <c r="D90" s="4">
        <v>2.0</v>
      </c>
      <c r="E90" s="4">
        <v>2.0</v>
      </c>
      <c r="F90" s="4">
        <v>2.0</v>
      </c>
      <c r="G90" s="4" t="b">
        <v>0</v>
      </c>
      <c r="H90" s="4" t="b">
        <v>0</v>
      </c>
      <c r="I90" s="4" t="b">
        <v>0</v>
      </c>
      <c r="J90" s="4">
        <v>0.0</v>
      </c>
      <c r="K90" s="4">
        <v>0.0</v>
      </c>
      <c r="L90" s="4" t="s">
        <v>86</v>
      </c>
    </row>
    <row r="91" ht="15.75" customHeight="1">
      <c r="A91" s="4" t="s">
        <v>5007</v>
      </c>
      <c r="B91" s="4" t="s">
        <v>4963</v>
      </c>
      <c r="C91" s="4">
        <v>6.0</v>
      </c>
      <c r="D91" s="4">
        <v>6.0</v>
      </c>
      <c r="E91" s="4">
        <v>6.0</v>
      </c>
      <c r="F91" s="4">
        <v>6.0</v>
      </c>
      <c r="G91" s="4" t="b">
        <v>0</v>
      </c>
      <c r="H91" s="4" t="b">
        <v>0</v>
      </c>
      <c r="I91" s="4" t="b">
        <v>0</v>
      </c>
      <c r="J91" s="4">
        <v>0.0</v>
      </c>
      <c r="K91" s="4">
        <v>0.0</v>
      </c>
      <c r="L91" s="4" t="s">
        <v>86</v>
      </c>
    </row>
    <row r="92" ht="15.75" customHeight="1">
      <c r="A92" s="4" t="s">
        <v>5008</v>
      </c>
      <c r="B92" s="4" t="s">
        <v>4924</v>
      </c>
      <c r="C92" s="4">
        <v>15.0</v>
      </c>
      <c r="D92" s="4">
        <v>26.0</v>
      </c>
      <c r="E92" s="4">
        <v>15.0</v>
      </c>
      <c r="F92" s="4">
        <v>26.0</v>
      </c>
      <c r="G92" s="4" t="b">
        <v>0</v>
      </c>
      <c r="H92" s="4" t="b">
        <v>0</v>
      </c>
      <c r="I92" s="4" t="b">
        <v>0</v>
      </c>
      <c r="J92" s="4">
        <v>0.0</v>
      </c>
      <c r="K92" s="4">
        <v>0.0</v>
      </c>
      <c r="L92" s="4" t="s">
        <v>86</v>
      </c>
    </row>
    <row r="93" ht="15.75" customHeight="1">
      <c r="A93" s="4" t="s">
        <v>4970</v>
      </c>
      <c r="B93" s="4" t="s">
        <v>4985</v>
      </c>
      <c r="C93" s="4">
        <v>2.0</v>
      </c>
      <c r="D93" s="4">
        <v>3.0</v>
      </c>
      <c r="E93" s="4">
        <v>2.0</v>
      </c>
      <c r="F93" s="4">
        <v>3.0</v>
      </c>
      <c r="G93" s="4" t="b">
        <v>0</v>
      </c>
      <c r="H93" s="4" t="b">
        <v>0</v>
      </c>
      <c r="I93" s="4" t="b">
        <v>0</v>
      </c>
      <c r="J93" s="4">
        <v>0.0</v>
      </c>
      <c r="K93" s="4">
        <v>0.0</v>
      </c>
      <c r="L93" s="4" t="s">
        <v>86</v>
      </c>
    </row>
    <row r="94" ht="15.75" customHeight="1">
      <c r="A94" s="4" t="s">
        <v>4953</v>
      </c>
      <c r="B94" s="4" t="s">
        <v>4971</v>
      </c>
      <c r="C94" s="4">
        <v>2.0</v>
      </c>
      <c r="D94" s="4">
        <v>2.0</v>
      </c>
      <c r="E94" s="4">
        <v>2.0</v>
      </c>
      <c r="F94" s="4">
        <v>2.0</v>
      </c>
      <c r="G94" s="4" t="b">
        <v>0</v>
      </c>
      <c r="H94" s="4" t="b">
        <v>0</v>
      </c>
      <c r="I94" s="4" t="b">
        <v>0</v>
      </c>
      <c r="J94" s="4">
        <v>0.0</v>
      </c>
      <c r="K94" s="4">
        <v>0.0</v>
      </c>
      <c r="L94" s="4" t="s">
        <v>86</v>
      </c>
    </row>
    <row r="95" ht="15.75" customHeight="1">
      <c r="A95" s="4" t="s">
        <v>4925</v>
      </c>
      <c r="B95" s="4" t="s">
        <v>4971</v>
      </c>
      <c r="C95" s="4">
        <v>3.0</v>
      </c>
      <c r="D95" s="4">
        <v>3.0</v>
      </c>
      <c r="E95" s="4">
        <v>3.0</v>
      </c>
      <c r="F95" s="4">
        <v>3.0</v>
      </c>
      <c r="G95" s="4" t="b">
        <v>0</v>
      </c>
      <c r="H95" s="4" t="b">
        <v>0</v>
      </c>
      <c r="I95" s="4" t="b">
        <v>0</v>
      </c>
      <c r="J95" s="4">
        <v>0.0</v>
      </c>
      <c r="K95" s="4">
        <v>0.0</v>
      </c>
      <c r="L95" s="4" t="s">
        <v>86</v>
      </c>
    </row>
    <row r="96" ht="15.75" customHeight="1">
      <c r="A96" s="4" t="s">
        <v>4969</v>
      </c>
      <c r="B96" s="4" t="s">
        <v>539</v>
      </c>
      <c r="C96" s="4">
        <v>3.0</v>
      </c>
      <c r="D96" s="4">
        <v>3.0</v>
      </c>
      <c r="E96" s="4">
        <v>3.0</v>
      </c>
      <c r="F96" s="4">
        <v>3.0</v>
      </c>
      <c r="G96" s="4" t="b">
        <v>0</v>
      </c>
      <c r="H96" s="4" t="b">
        <v>0</v>
      </c>
      <c r="I96" s="4" t="b">
        <v>0</v>
      </c>
      <c r="J96" s="4">
        <v>0.0</v>
      </c>
      <c r="K96" s="4">
        <v>0.0</v>
      </c>
      <c r="L96" s="4" t="s">
        <v>86</v>
      </c>
    </row>
    <row r="97" ht="15.75" customHeight="1">
      <c r="A97" s="4" t="s">
        <v>4970</v>
      </c>
      <c r="B97" s="4" t="s">
        <v>4924</v>
      </c>
      <c r="C97" s="4">
        <v>6.0</v>
      </c>
      <c r="D97" s="4">
        <v>20.0</v>
      </c>
      <c r="E97" s="4">
        <v>12.0</v>
      </c>
      <c r="F97" s="4">
        <v>20.0</v>
      </c>
      <c r="G97" s="4" t="b">
        <v>0</v>
      </c>
      <c r="H97" s="4" t="b">
        <v>0</v>
      </c>
      <c r="I97" s="4" t="b">
        <v>0</v>
      </c>
      <c r="J97" s="4">
        <v>0.0</v>
      </c>
      <c r="K97" s="4">
        <v>0.0</v>
      </c>
      <c r="L97" s="4" t="s">
        <v>86</v>
      </c>
    </row>
    <row r="98" ht="15.75" customHeight="1">
      <c r="A98" s="4" t="s">
        <v>4939</v>
      </c>
      <c r="B98" s="4" t="s">
        <v>5009</v>
      </c>
      <c r="C98" s="4">
        <v>6.0</v>
      </c>
      <c r="D98" s="4">
        <v>7.0</v>
      </c>
      <c r="E98" s="4">
        <v>6.0</v>
      </c>
      <c r="F98" s="4">
        <v>7.0</v>
      </c>
      <c r="G98" s="4" t="b">
        <v>0</v>
      </c>
      <c r="H98" s="4" t="b">
        <v>0</v>
      </c>
      <c r="I98" s="4" t="b">
        <v>0</v>
      </c>
      <c r="J98" s="4">
        <v>0.0</v>
      </c>
      <c r="K98" s="4">
        <v>0.0</v>
      </c>
      <c r="L98" s="4" t="s">
        <v>86</v>
      </c>
    </row>
    <row r="99" ht="15.75" customHeight="1">
      <c r="A99" s="4" t="s">
        <v>5010</v>
      </c>
      <c r="B99" s="4" t="s">
        <v>4934</v>
      </c>
      <c r="C99" s="4">
        <v>11.0</v>
      </c>
      <c r="D99" s="4">
        <v>11.0</v>
      </c>
      <c r="E99" s="4">
        <v>11.0</v>
      </c>
      <c r="F99" s="4">
        <v>11.0</v>
      </c>
      <c r="G99" s="4" t="b">
        <v>0</v>
      </c>
      <c r="H99" s="4" t="b">
        <v>0</v>
      </c>
      <c r="I99" s="4" t="b">
        <v>0</v>
      </c>
      <c r="J99" s="4">
        <v>0.0</v>
      </c>
      <c r="K99" s="4">
        <v>0.0</v>
      </c>
      <c r="L99" s="4" t="s">
        <v>86</v>
      </c>
    </row>
    <row r="100" ht="15.75" customHeight="1">
      <c r="A100" s="4" t="s">
        <v>4970</v>
      </c>
      <c r="B100" s="4" t="s">
        <v>5011</v>
      </c>
      <c r="C100" s="4">
        <v>4.0</v>
      </c>
      <c r="D100" s="4">
        <v>4.0</v>
      </c>
      <c r="E100" s="4">
        <v>4.0</v>
      </c>
      <c r="F100" s="4">
        <v>4.0</v>
      </c>
      <c r="G100" s="4" t="b">
        <v>0</v>
      </c>
      <c r="H100" s="4" t="b">
        <v>0</v>
      </c>
      <c r="I100" s="4" t="b">
        <v>0</v>
      </c>
      <c r="J100" s="4">
        <v>0.0</v>
      </c>
      <c r="K100" s="4">
        <v>0.0</v>
      </c>
      <c r="L100" s="4" t="s">
        <v>86</v>
      </c>
    </row>
    <row r="101" ht="15.75" customHeight="1">
      <c r="A101" s="4" t="s">
        <v>4925</v>
      </c>
      <c r="B101" s="4" t="s">
        <v>4924</v>
      </c>
      <c r="C101" s="4">
        <v>6.0</v>
      </c>
      <c r="D101" s="4">
        <v>14.0</v>
      </c>
      <c r="E101" s="4">
        <v>9.0</v>
      </c>
      <c r="F101" s="4">
        <v>14.0</v>
      </c>
      <c r="G101" s="4" t="b">
        <v>0</v>
      </c>
      <c r="H101" s="4" t="b">
        <v>0</v>
      </c>
      <c r="I101" s="4" t="b">
        <v>0</v>
      </c>
      <c r="J101" s="4">
        <v>0.0</v>
      </c>
      <c r="K101" s="4">
        <v>0.0</v>
      </c>
      <c r="L101" s="4" t="s">
        <v>86</v>
      </c>
    </row>
    <row r="102" ht="15.75" customHeight="1">
      <c r="A102" s="4" t="s">
        <v>4994</v>
      </c>
      <c r="B102" s="4" t="s">
        <v>4924</v>
      </c>
      <c r="C102" s="4">
        <v>5.0</v>
      </c>
      <c r="D102" s="4">
        <v>5.0</v>
      </c>
      <c r="E102" s="4">
        <v>5.0</v>
      </c>
      <c r="F102" s="4">
        <v>5.0</v>
      </c>
      <c r="G102" s="4" t="b">
        <v>0</v>
      </c>
      <c r="H102" s="4" t="b">
        <v>0</v>
      </c>
      <c r="I102" s="4" t="b">
        <v>0</v>
      </c>
      <c r="J102" s="4">
        <v>0.0</v>
      </c>
      <c r="K102" s="4">
        <v>0.0</v>
      </c>
      <c r="L102" s="4" t="s">
        <v>86</v>
      </c>
    </row>
    <row r="103" ht="15.75" customHeight="1">
      <c r="A103" s="4" t="s">
        <v>4928</v>
      </c>
      <c r="B103" s="4" t="s">
        <v>4985</v>
      </c>
      <c r="C103" s="4">
        <v>2.0</v>
      </c>
      <c r="D103" s="4">
        <v>3.0</v>
      </c>
      <c r="E103" s="4">
        <v>2.0</v>
      </c>
      <c r="F103" s="4">
        <v>3.0</v>
      </c>
      <c r="G103" s="4" t="b">
        <v>0</v>
      </c>
      <c r="H103" s="4" t="b">
        <v>0</v>
      </c>
      <c r="I103" s="4" t="b">
        <v>0</v>
      </c>
      <c r="J103" s="4">
        <v>0.0</v>
      </c>
      <c r="K103" s="4">
        <v>0.0</v>
      </c>
      <c r="L103" s="4" t="s">
        <v>86</v>
      </c>
    </row>
    <row r="104" ht="15.75" customHeight="1">
      <c r="A104" s="4" t="s">
        <v>4982</v>
      </c>
      <c r="B104" s="4" t="s">
        <v>4924</v>
      </c>
      <c r="C104" s="4">
        <v>6.0</v>
      </c>
      <c r="D104" s="4">
        <v>6.0</v>
      </c>
      <c r="E104" s="4">
        <v>6.0</v>
      </c>
      <c r="F104" s="4">
        <v>6.0</v>
      </c>
      <c r="G104" s="4" t="b">
        <v>0</v>
      </c>
      <c r="H104" s="4" t="b">
        <v>0</v>
      </c>
      <c r="I104" s="4" t="b">
        <v>0</v>
      </c>
      <c r="J104" s="4">
        <v>0.0</v>
      </c>
      <c r="K104" s="4">
        <v>0.0</v>
      </c>
      <c r="L104" s="4" t="s">
        <v>86</v>
      </c>
    </row>
    <row r="105" ht="15.75" customHeight="1">
      <c r="A105" s="4" t="s">
        <v>4928</v>
      </c>
      <c r="B105" s="4" t="s">
        <v>5011</v>
      </c>
      <c r="C105" s="4">
        <v>4.0</v>
      </c>
      <c r="D105" s="4">
        <v>4.0</v>
      </c>
      <c r="E105" s="4">
        <v>4.0</v>
      </c>
      <c r="F105" s="4">
        <v>4.0</v>
      </c>
      <c r="G105" s="4" t="b">
        <v>0</v>
      </c>
      <c r="H105" s="4" t="b">
        <v>0</v>
      </c>
      <c r="I105" s="4" t="b">
        <v>0</v>
      </c>
      <c r="J105" s="4">
        <v>0.0</v>
      </c>
      <c r="K105" s="4">
        <v>0.0</v>
      </c>
      <c r="L105" s="4" t="s">
        <v>86</v>
      </c>
    </row>
    <row r="106" ht="15.75" customHeight="1">
      <c r="A106" s="4" t="s">
        <v>4970</v>
      </c>
      <c r="B106" s="4" t="s">
        <v>4926</v>
      </c>
      <c r="C106" s="4">
        <v>2.0</v>
      </c>
      <c r="D106" s="4">
        <v>2.0</v>
      </c>
      <c r="E106" s="4">
        <v>2.0</v>
      </c>
      <c r="F106" s="4">
        <v>2.0</v>
      </c>
      <c r="G106" s="4" t="b">
        <v>0</v>
      </c>
      <c r="H106" s="4" t="b">
        <v>0</v>
      </c>
      <c r="I106" s="4" t="b">
        <v>0</v>
      </c>
      <c r="J106" s="4">
        <v>0.0</v>
      </c>
      <c r="K106" s="4">
        <v>0.0</v>
      </c>
      <c r="L106" s="4" t="s">
        <v>86</v>
      </c>
    </row>
    <row r="107" ht="15.75" customHeight="1">
      <c r="A107" s="4" t="s">
        <v>4980</v>
      </c>
      <c r="B107" s="4" t="s">
        <v>4924</v>
      </c>
      <c r="C107" s="4">
        <v>6.0</v>
      </c>
      <c r="D107" s="4">
        <v>16.0</v>
      </c>
      <c r="E107" s="4">
        <v>10.0</v>
      </c>
      <c r="F107" s="4">
        <v>16.0</v>
      </c>
      <c r="G107" s="4" t="b">
        <v>0</v>
      </c>
      <c r="H107" s="4" t="b">
        <v>0</v>
      </c>
      <c r="I107" s="4" t="b">
        <v>0</v>
      </c>
      <c r="J107" s="4">
        <v>0.0</v>
      </c>
      <c r="K107" s="4">
        <v>0.0</v>
      </c>
      <c r="L107" s="4" t="s">
        <v>86</v>
      </c>
    </row>
    <row r="108" ht="15.75" customHeight="1">
      <c r="A108" s="4" t="s">
        <v>5004</v>
      </c>
      <c r="B108" s="4" t="s">
        <v>4943</v>
      </c>
      <c r="C108" s="4">
        <v>2.0</v>
      </c>
      <c r="D108" s="4">
        <v>2.0</v>
      </c>
      <c r="E108" s="4">
        <v>2.0</v>
      </c>
      <c r="F108" s="4">
        <v>2.0</v>
      </c>
      <c r="G108" s="4" t="b">
        <v>0</v>
      </c>
      <c r="H108" s="4" t="b">
        <v>0</v>
      </c>
      <c r="I108" s="4" t="b">
        <v>0</v>
      </c>
      <c r="J108" s="4">
        <v>0.0</v>
      </c>
      <c r="K108" s="4">
        <v>0.0</v>
      </c>
      <c r="L108" s="4" t="s">
        <v>86</v>
      </c>
    </row>
    <row r="109" ht="15.75" customHeight="1">
      <c r="A109" s="4" t="s">
        <v>5005</v>
      </c>
      <c r="B109" s="4" t="s">
        <v>5012</v>
      </c>
      <c r="C109" s="4">
        <v>3.0</v>
      </c>
      <c r="D109" s="4">
        <v>3.0</v>
      </c>
      <c r="E109" s="4">
        <v>3.0</v>
      </c>
      <c r="F109" s="4">
        <v>3.0</v>
      </c>
      <c r="G109" s="4" t="b">
        <v>0</v>
      </c>
      <c r="H109" s="4" t="b">
        <v>0</v>
      </c>
      <c r="I109" s="4" t="b">
        <v>0</v>
      </c>
      <c r="J109" s="4">
        <v>0.0</v>
      </c>
      <c r="K109" s="4">
        <v>0.0</v>
      </c>
      <c r="L109" s="4" t="s">
        <v>86</v>
      </c>
    </row>
    <row r="110" ht="15.75" customHeight="1">
      <c r="A110" s="4" t="s">
        <v>4935</v>
      </c>
      <c r="B110" s="4" t="s">
        <v>4971</v>
      </c>
      <c r="C110" s="4">
        <v>2.0</v>
      </c>
      <c r="D110" s="4">
        <v>2.0</v>
      </c>
      <c r="E110" s="4">
        <v>2.0</v>
      </c>
      <c r="F110" s="4">
        <v>2.0</v>
      </c>
      <c r="G110" s="4" t="b">
        <v>0</v>
      </c>
      <c r="H110" s="4" t="b">
        <v>0</v>
      </c>
      <c r="I110" s="4" t="b">
        <v>0</v>
      </c>
      <c r="J110" s="4">
        <v>0.0</v>
      </c>
      <c r="K110" s="4">
        <v>0.0</v>
      </c>
      <c r="L110" s="4" t="s">
        <v>86</v>
      </c>
    </row>
    <row r="111" ht="15.75" customHeight="1">
      <c r="A111" s="4" t="s">
        <v>5008</v>
      </c>
      <c r="B111" s="4" t="s">
        <v>5013</v>
      </c>
      <c r="C111" s="4">
        <v>11.0</v>
      </c>
      <c r="D111" s="4">
        <v>11.0</v>
      </c>
      <c r="E111" s="4">
        <v>11.0</v>
      </c>
      <c r="F111" s="4">
        <v>11.0</v>
      </c>
      <c r="G111" s="4" t="b">
        <v>0</v>
      </c>
      <c r="H111" s="4" t="b">
        <v>0</v>
      </c>
      <c r="I111" s="4" t="b">
        <v>0</v>
      </c>
      <c r="J111" s="4">
        <v>0.0</v>
      </c>
      <c r="K111" s="4">
        <v>0.0</v>
      </c>
      <c r="L111" s="4" t="s">
        <v>86</v>
      </c>
    </row>
    <row r="112" ht="15.75" customHeight="1"/>
    <row r="113" ht="15.75" customHeight="1">
      <c r="A113" s="7" t="s">
        <v>124</v>
      </c>
    </row>
    <row r="114" ht="15.75" customHeight="1">
      <c r="A114" s="4" t="s">
        <v>125</v>
      </c>
      <c r="B114" s="4">
        <v>782.0</v>
      </c>
    </row>
    <row r="115" ht="15.75" customHeight="1">
      <c r="A115" s="4" t="s">
        <v>126</v>
      </c>
      <c r="B115" s="4">
        <v>110.0</v>
      </c>
    </row>
    <row r="116" ht="15.75" customHeight="1">
      <c r="A116" s="4" t="s">
        <v>127</v>
      </c>
      <c r="B116" s="4">
        <v>14.066496163682865</v>
      </c>
    </row>
    <row r="117" ht="15.75" customHeight="1">
      <c r="A117" s="4" t="s">
        <v>128</v>
      </c>
      <c r="B117" s="4">
        <v>460.0</v>
      </c>
    </row>
    <row r="118" ht="15.75" customHeight="1">
      <c r="A118" s="4" t="s">
        <v>129</v>
      </c>
      <c r="B118" s="4">
        <v>6.0</v>
      </c>
    </row>
    <row r="119" ht="15.75" customHeight="1">
      <c r="A119" s="4" t="s">
        <v>130</v>
      </c>
      <c r="B119" s="4">
        <v>6.0</v>
      </c>
    </row>
    <row r="120" ht="15.75" customHeight="1">
      <c r="A120" s="4" t="s">
        <v>131</v>
      </c>
      <c r="B120" s="4">
        <v>454.0</v>
      </c>
    </row>
    <row r="121" ht="15.75" customHeight="1">
      <c r="A121" s="4" t="s">
        <v>132</v>
      </c>
      <c r="B121" s="4">
        <v>100.0</v>
      </c>
    </row>
    <row r="122" ht="15.75" customHeight="1">
      <c r="A122" s="4" t="s">
        <v>133</v>
      </c>
      <c r="B122" s="4">
        <f>SUM(D2:D111)</f>
        <v>597</v>
      </c>
    </row>
    <row r="123" ht="15.75" customHeight="1">
      <c r="A123" s="4" t="s">
        <v>134</v>
      </c>
      <c r="B123" s="4">
        <f t="array" ref="B123">SUM(IF(H2:H111=TRUE,J2:J111,F2:F111))</f>
        <v>591</v>
      </c>
    </row>
    <row r="124" ht="15.75" customHeight="1">
      <c r="A124" s="4" t="s">
        <v>135</v>
      </c>
      <c r="B124" s="4">
        <v>3.0</v>
      </c>
    </row>
    <row r="125" ht="15.75" customHeight="1">
      <c r="A125" s="4" t="s">
        <v>136</v>
      </c>
      <c r="B125" s="4">
        <v>983.0</v>
      </c>
    </row>
    <row r="126" ht="15.75" customHeight="1">
      <c r="A126" s="4" t="s">
        <v>137</v>
      </c>
      <c r="B126" s="4">
        <v>2683.0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39.86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255.0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5014</v>
      </c>
      <c r="B2" s="4" t="s">
        <v>5015</v>
      </c>
      <c r="C2" s="4">
        <v>4.0</v>
      </c>
      <c r="D2" s="4">
        <v>4.0</v>
      </c>
      <c r="E2" s="4">
        <v>4.0</v>
      </c>
      <c r="F2" s="4">
        <v>4.0</v>
      </c>
      <c r="G2" s="4" t="b">
        <v>1</v>
      </c>
      <c r="H2" s="4" t="b">
        <v>1</v>
      </c>
      <c r="I2" s="4" t="b">
        <v>1</v>
      </c>
      <c r="J2" s="4">
        <v>3.0</v>
      </c>
      <c r="K2" s="4">
        <v>3.0</v>
      </c>
      <c r="L2" s="4" t="s">
        <v>5016</v>
      </c>
    </row>
    <row r="3">
      <c r="A3" s="4" t="s">
        <v>5017</v>
      </c>
      <c r="B3" s="4" t="s">
        <v>5018</v>
      </c>
      <c r="C3" s="4">
        <v>5.0</v>
      </c>
      <c r="D3" s="4">
        <v>5.0</v>
      </c>
      <c r="E3" s="4">
        <v>5.0</v>
      </c>
      <c r="F3" s="4">
        <v>5.0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4">
      <c r="A4" s="4" t="s">
        <v>5017</v>
      </c>
      <c r="B4" s="4" t="s">
        <v>5019</v>
      </c>
      <c r="C4" s="4">
        <v>6.0</v>
      </c>
      <c r="D4" s="4">
        <v>6.0</v>
      </c>
      <c r="E4" s="4">
        <v>6.0</v>
      </c>
      <c r="F4" s="4">
        <v>6.0</v>
      </c>
      <c r="G4" s="4" t="b">
        <v>0</v>
      </c>
      <c r="H4" s="4" t="b">
        <v>0</v>
      </c>
      <c r="I4" s="4" t="b">
        <v>0</v>
      </c>
      <c r="J4" s="4">
        <v>0.0</v>
      </c>
      <c r="K4" s="4">
        <v>0.0</v>
      </c>
      <c r="L4" s="4" t="s">
        <v>86</v>
      </c>
    </row>
    <row r="5">
      <c r="A5" s="4" t="s">
        <v>5020</v>
      </c>
      <c r="B5" s="4" t="s">
        <v>5021</v>
      </c>
      <c r="C5" s="4">
        <v>10.0</v>
      </c>
      <c r="D5" s="4">
        <v>10.0</v>
      </c>
      <c r="E5" s="4">
        <v>10.0</v>
      </c>
      <c r="F5" s="4">
        <v>10.0</v>
      </c>
      <c r="G5" s="4" t="b">
        <v>1</v>
      </c>
      <c r="H5" s="4" t="b">
        <v>1</v>
      </c>
      <c r="I5" s="4" t="b">
        <v>1</v>
      </c>
      <c r="J5" s="4">
        <v>4.0</v>
      </c>
      <c r="K5" s="4">
        <v>4.0</v>
      </c>
      <c r="L5" s="4" t="s">
        <v>5022</v>
      </c>
    </row>
    <row r="6">
      <c r="A6" s="4" t="s">
        <v>5017</v>
      </c>
      <c r="B6" s="4" t="s">
        <v>5023</v>
      </c>
      <c r="C6" s="4">
        <v>2.0</v>
      </c>
      <c r="D6" s="4">
        <v>2.0</v>
      </c>
      <c r="E6" s="4">
        <v>2.0</v>
      </c>
      <c r="F6" s="4">
        <v>2.0</v>
      </c>
      <c r="G6" s="4" t="b">
        <v>0</v>
      </c>
      <c r="H6" s="4" t="b">
        <v>0</v>
      </c>
      <c r="I6" s="4" t="b">
        <v>0</v>
      </c>
      <c r="J6" s="4">
        <v>0.0</v>
      </c>
      <c r="K6" s="4">
        <v>0.0</v>
      </c>
      <c r="L6" s="4" t="s">
        <v>86</v>
      </c>
    </row>
    <row r="7">
      <c r="A7" s="4" t="s">
        <v>5024</v>
      </c>
      <c r="B7" s="4" t="s">
        <v>5025</v>
      </c>
      <c r="C7" s="4">
        <v>2.0</v>
      </c>
      <c r="D7" s="4">
        <v>2.0</v>
      </c>
      <c r="E7" s="4">
        <v>2.0</v>
      </c>
      <c r="F7" s="4">
        <v>2.0</v>
      </c>
      <c r="G7" s="4" t="b">
        <v>0</v>
      </c>
      <c r="H7" s="4" t="b">
        <v>0</v>
      </c>
      <c r="I7" s="4" t="b">
        <v>0</v>
      </c>
      <c r="J7" s="4">
        <v>2.0</v>
      </c>
      <c r="K7" s="4">
        <v>2.0</v>
      </c>
      <c r="L7" s="4" t="s">
        <v>86</v>
      </c>
    </row>
    <row r="8">
      <c r="A8" s="4" t="s">
        <v>5017</v>
      </c>
      <c r="B8" s="4" t="s">
        <v>5026</v>
      </c>
      <c r="C8" s="4">
        <v>5.0</v>
      </c>
      <c r="D8" s="4">
        <v>5.0</v>
      </c>
      <c r="E8" s="4">
        <v>5.0</v>
      </c>
      <c r="F8" s="4">
        <v>5.0</v>
      </c>
      <c r="G8" s="4" t="b">
        <v>0</v>
      </c>
      <c r="H8" s="4" t="b">
        <v>0</v>
      </c>
      <c r="I8" s="4" t="b">
        <v>0</v>
      </c>
      <c r="J8" s="4">
        <v>0.0</v>
      </c>
      <c r="K8" s="4">
        <v>0.0</v>
      </c>
      <c r="L8" s="4" t="s">
        <v>86</v>
      </c>
    </row>
    <row r="9">
      <c r="A9" s="4" t="s">
        <v>5017</v>
      </c>
      <c r="B9" s="4" t="s">
        <v>5027</v>
      </c>
      <c r="C9" s="4">
        <v>4.0</v>
      </c>
      <c r="D9" s="4">
        <v>4.0</v>
      </c>
      <c r="E9" s="4">
        <v>4.0</v>
      </c>
      <c r="F9" s="4">
        <v>4.0</v>
      </c>
      <c r="G9" s="4" t="b">
        <v>0</v>
      </c>
      <c r="H9" s="4" t="b">
        <v>0</v>
      </c>
      <c r="I9" s="4" t="b">
        <v>0</v>
      </c>
      <c r="J9" s="4">
        <v>0.0</v>
      </c>
      <c r="K9" s="4">
        <v>0.0</v>
      </c>
      <c r="L9" s="4" t="s">
        <v>86</v>
      </c>
    </row>
    <row r="10">
      <c r="A10" s="4" t="s">
        <v>5024</v>
      </c>
      <c r="B10" s="4" t="s">
        <v>5028</v>
      </c>
      <c r="C10" s="4">
        <v>9.0</v>
      </c>
      <c r="D10" s="4">
        <v>9.0</v>
      </c>
      <c r="E10" s="4">
        <v>9.0</v>
      </c>
      <c r="F10" s="4">
        <v>9.0</v>
      </c>
      <c r="G10" s="4" t="b">
        <v>1</v>
      </c>
      <c r="H10" s="4" t="b">
        <v>1</v>
      </c>
      <c r="I10" s="4" t="b">
        <v>0</v>
      </c>
      <c r="J10" s="4">
        <v>2.0</v>
      </c>
      <c r="K10" s="4">
        <v>2.0</v>
      </c>
      <c r="L10" s="4" t="s">
        <v>86</v>
      </c>
    </row>
    <row r="11">
      <c r="A11" s="4" t="s">
        <v>5017</v>
      </c>
      <c r="B11" s="4" t="s">
        <v>5029</v>
      </c>
      <c r="C11" s="4">
        <v>4.0</v>
      </c>
      <c r="D11" s="4">
        <v>4.0</v>
      </c>
      <c r="E11" s="4">
        <v>4.0</v>
      </c>
      <c r="F11" s="4">
        <v>4.0</v>
      </c>
      <c r="G11" s="4" t="b">
        <v>0</v>
      </c>
      <c r="H11" s="4" t="b">
        <v>0</v>
      </c>
      <c r="I11" s="4" t="b">
        <v>0</v>
      </c>
      <c r="J11" s="4">
        <v>0.0</v>
      </c>
      <c r="K11" s="4">
        <v>0.0</v>
      </c>
      <c r="L11" s="4" t="s">
        <v>86</v>
      </c>
    </row>
    <row r="12">
      <c r="A12" s="4" t="s">
        <v>5017</v>
      </c>
      <c r="B12" s="4" t="s">
        <v>5030</v>
      </c>
      <c r="C12" s="4">
        <v>5.0</v>
      </c>
      <c r="D12" s="4">
        <v>5.0</v>
      </c>
      <c r="E12" s="4">
        <v>5.0</v>
      </c>
      <c r="F12" s="4">
        <v>5.0</v>
      </c>
      <c r="G12" s="4" t="b">
        <v>0</v>
      </c>
      <c r="H12" s="4" t="b">
        <v>0</v>
      </c>
      <c r="I12" s="4" t="b">
        <v>0</v>
      </c>
      <c r="J12" s="4">
        <v>0.0</v>
      </c>
      <c r="K12" s="4">
        <v>0.0</v>
      </c>
      <c r="L12" s="4" t="s">
        <v>86</v>
      </c>
    </row>
    <row r="13">
      <c r="A13" s="4" t="s">
        <v>5017</v>
      </c>
      <c r="B13" s="4" t="s">
        <v>5031</v>
      </c>
      <c r="C13" s="4">
        <v>6.0</v>
      </c>
      <c r="D13" s="4">
        <v>6.0</v>
      </c>
      <c r="E13" s="4">
        <v>6.0</v>
      </c>
      <c r="F13" s="4">
        <v>6.0</v>
      </c>
      <c r="G13" s="4" t="b">
        <v>0</v>
      </c>
      <c r="H13" s="4" t="b">
        <v>0</v>
      </c>
      <c r="I13" s="4" t="b">
        <v>0</v>
      </c>
      <c r="J13" s="4">
        <v>0.0</v>
      </c>
      <c r="K13" s="4">
        <v>0.0</v>
      </c>
      <c r="L13" s="4" t="s">
        <v>86</v>
      </c>
    </row>
    <row r="14">
      <c r="A14" s="4" t="s">
        <v>5017</v>
      </c>
      <c r="B14" s="4" t="s">
        <v>5032</v>
      </c>
      <c r="C14" s="4">
        <v>4.0</v>
      </c>
      <c r="D14" s="4">
        <v>4.0</v>
      </c>
      <c r="E14" s="4">
        <v>4.0</v>
      </c>
      <c r="F14" s="4">
        <v>4.0</v>
      </c>
      <c r="G14" s="4" t="b">
        <v>0</v>
      </c>
      <c r="H14" s="4" t="b">
        <v>0</v>
      </c>
      <c r="I14" s="4" t="b">
        <v>0</v>
      </c>
      <c r="J14" s="4">
        <v>0.0</v>
      </c>
      <c r="K14" s="4">
        <v>0.0</v>
      </c>
      <c r="L14" s="4" t="s">
        <v>86</v>
      </c>
    </row>
    <row r="15">
      <c r="A15" s="4" t="s">
        <v>5033</v>
      </c>
      <c r="B15" s="4" t="s">
        <v>5034</v>
      </c>
      <c r="C15" s="4">
        <v>132.0</v>
      </c>
      <c r="D15" s="4">
        <v>132.0</v>
      </c>
      <c r="E15" s="4">
        <v>132.0</v>
      </c>
      <c r="F15" s="4">
        <v>132.0</v>
      </c>
      <c r="G15" s="4" t="b">
        <v>0</v>
      </c>
      <c r="H15" s="4" t="b">
        <v>0</v>
      </c>
      <c r="I15" s="4" t="b">
        <v>0</v>
      </c>
      <c r="J15" s="4">
        <v>0.0</v>
      </c>
      <c r="K15" s="4">
        <v>0.0</v>
      </c>
      <c r="L15" s="4" t="s">
        <v>86</v>
      </c>
    </row>
    <row r="16">
      <c r="A16" s="4" t="s">
        <v>5024</v>
      </c>
      <c r="B16" s="4" t="s">
        <v>5035</v>
      </c>
      <c r="C16" s="4">
        <v>35.0</v>
      </c>
      <c r="D16" s="4">
        <v>35.0</v>
      </c>
      <c r="E16" s="4">
        <v>35.0</v>
      </c>
      <c r="F16" s="4">
        <v>35.0</v>
      </c>
      <c r="G16" s="4" t="b">
        <v>1</v>
      </c>
      <c r="H16" s="4" t="b">
        <v>1</v>
      </c>
      <c r="I16" s="4" t="b">
        <v>1</v>
      </c>
      <c r="J16" s="4">
        <v>3.0</v>
      </c>
      <c r="K16" s="4">
        <v>3.0</v>
      </c>
      <c r="L16" s="4" t="s">
        <v>5036</v>
      </c>
    </row>
    <row r="17">
      <c r="A17" s="4" t="s">
        <v>5014</v>
      </c>
      <c r="B17" s="4" t="s">
        <v>5037</v>
      </c>
      <c r="C17" s="4">
        <v>6.0</v>
      </c>
      <c r="D17" s="4">
        <v>6.0</v>
      </c>
      <c r="E17" s="4">
        <v>6.0</v>
      </c>
      <c r="F17" s="4">
        <v>6.0</v>
      </c>
      <c r="G17" s="4" t="b">
        <v>1</v>
      </c>
      <c r="H17" s="4" t="b">
        <v>1</v>
      </c>
      <c r="I17" s="4" t="b">
        <v>1</v>
      </c>
      <c r="J17" s="4">
        <v>4.0</v>
      </c>
      <c r="K17" s="4">
        <v>4.0</v>
      </c>
      <c r="L17" s="4" t="s">
        <v>5038</v>
      </c>
    </row>
    <row r="18">
      <c r="A18" s="4" t="s">
        <v>5017</v>
      </c>
      <c r="B18" s="4" t="s">
        <v>5039</v>
      </c>
      <c r="C18" s="4">
        <v>3.0</v>
      </c>
      <c r="D18" s="4">
        <v>3.0</v>
      </c>
      <c r="E18" s="4">
        <v>3.0</v>
      </c>
      <c r="F18" s="4">
        <v>3.0</v>
      </c>
      <c r="G18" s="4" t="b">
        <v>0</v>
      </c>
      <c r="H18" s="4" t="b">
        <v>0</v>
      </c>
      <c r="I18" s="4" t="b">
        <v>0</v>
      </c>
      <c r="J18" s="4">
        <v>0.0</v>
      </c>
      <c r="K18" s="4">
        <v>0.0</v>
      </c>
      <c r="L18" s="4" t="s">
        <v>86</v>
      </c>
    </row>
    <row r="19">
      <c r="A19" s="4" t="s">
        <v>5040</v>
      </c>
      <c r="B19" s="4" t="s">
        <v>5041</v>
      </c>
      <c r="C19" s="4">
        <v>6.0</v>
      </c>
      <c r="D19" s="4">
        <v>6.0</v>
      </c>
      <c r="E19" s="4">
        <v>6.0</v>
      </c>
      <c r="F19" s="4">
        <v>6.0</v>
      </c>
      <c r="G19" s="4" t="b">
        <v>1</v>
      </c>
      <c r="H19" s="4" t="b">
        <v>1</v>
      </c>
      <c r="I19" s="4" t="b">
        <v>1</v>
      </c>
      <c r="J19" s="4">
        <v>5.0</v>
      </c>
      <c r="K19" s="4">
        <v>5.0</v>
      </c>
      <c r="L19" s="4" t="s">
        <v>5042</v>
      </c>
    </row>
    <row r="21" ht="15.75" customHeight="1">
      <c r="A21" s="7" t="s">
        <v>124</v>
      </c>
    </row>
    <row r="22" ht="15.75" customHeight="1">
      <c r="A22" s="4" t="s">
        <v>125</v>
      </c>
      <c r="B22" s="4">
        <v>781.0</v>
      </c>
    </row>
    <row r="23" ht="15.75" customHeight="1">
      <c r="A23" s="4" t="s">
        <v>126</v>
      </c>
      <c r="B23" s="4">
        <v>18.0</v>
      </c>
    </row>
    <row r="24" ht="15.75" customHeight="1">
      <c r="A24" s="4" t="s">
        <v>127</v>
      </c>
      <c r="B24" s="4">
        <v>2.3047375160051216</v>
      </c>
    </row>
    <row r="25" ht="15.75" customHeight="1">
      <c r="A25" s="4" t="s">
        <v>128</v>
      </c>
      <c r="B25" s="4">
        <v>248.0</v>
      </c>
    </row>
    <row r="26" ht="15.75" customHeight="1">
      <c r="A26" s="4" t="s">
        <v>129</v>
      </c>
      <c r="B26" s="4">
        <v>11.0</v>
      </c>
    </row>
    <row r="27" ht="15.75" customHeight="1">
      <c r="A27" s="4" t="s">
        <v>130</v>
      </c>
      <c r="B27" s="4">
        <v>11.0</v>
      </c>
    </row>
    <row r="28" ht="15.75" customHeight="1">
      <c r="A28" s="4" t="s">
        <v>131</v>
      </c>
      <c r="B28" s="4">
        <v>199.0</v>
      </c>
    </row>
    <row r="29" ht="15.75" customHeight="1">
      <c r="A29" s="4" t="s">
        <v>132</v>
      </c>
      <c r="B29" s="4">
        <v>100.0</v>
      </c>
    </row>
    <row r="30" ht="15.75" customHeight="1">
      <c r="A30" s="4" t="s">
        <v>133</v>
      </c>
      <c r="B30" s="4">
        <f>SUM(D2:D19)</f>
        <v>248</v>
      </c>
    </row>
    <row r="31" ht="15.75" customHeight="1">
      <c r="A31" s="4" t="s">
        <v>134</v>
      </c>
      <c r="B31" s="4">
        <f t="array" ref="B31">SUM(IF(H2:H19=TRUE,J2:J19,F2:F19))</f>
        <v>199</v>
      </c>
    </row>
    <row r="32" ht="15.75" customHeight="1">
      <c r="A32" s="4" t="s">
        <v>135</v>
      </c>
      <c r="B32" s="4">
        <v>6.181818181818182</v>
      </c>
    </row>
    <row r="33" ht="15.75" customHeight="1">
      <c r="A33" s="4" t="s">
        <v>136</v>
      </c>
      <c r="B33" s="4">
        <v>1120.0</v>
      </c>
    </row>
    <row r="34" ht="15.75" customHeight="1">
      <c r="A34" s="4" t="s">
        <v>137</v>
      </c>
      <c r="B34" s="4">
        <v>3621.0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2.29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8.57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3">
      <c r="A3" s="7" t="s">
        <v>124</v>
      </c>
    </row>
    <row r="4">
      <c r="A4" s="4" t="s">
        <v>125</v>
      </c>
      <c r="B4" s="4">
        <v>119.0</v>
      </c>
    </row>
    <row r="5">
      <c r="A5" s="4" t="s">
        <v>126</v>
      </c>
      <c r="B5" s="4">
        <v>0.0</v>
      </c>
    </row>
    <row r="6">
      <c r="A6" s="4" t="s">
        <v>127</v>
      </c>
      <c r="B6" s="4">
        <v>0.0</v>
      </c>
    </row>
    <row r="7">
      <c r="A7" s="4" t="s">
        <v>128</v>
      </c>
      <c r="B7" s="4">
        <v>0.0</v>
      </c>
    </row>
    <row r="8">
      <c r="A8" s="4" t="s">
        <v>129</v>
      </c>
      <c r="B8" s="4">
        <v>0.0</v>
      </c>
    </row>
    <row r="9">
      <c r="A9" s="4" t="s">
        <v>130</v>
      </c>
      <c r="B9" s="4">
        <v>0.0</v>
      </c>
    </row>
    <row r="10">
      <c r="A10" s="4" t="s">
        <v>131</v>
      </c>
      <c r="B10" s="4">
        <v>0.0</v>
      </c>
    </row>
    <row r="11">
      <c r="A11" s="4" t="s">
        <v>132</v>
      </c>
      <c r="B11" s="4">
        <v>0.0</v>
      </c>
    </row>
    <row r="12">
      <c r="A12" s="4" t="s">
        <v>133</v>
      </c>
      <c r="B12" s="4">
        <f>SUM(D1:D2)</f>
        <v>0</v>
      </c>
    </row>
    <row r="13">
      <c r="A13" s="4" t="s">
        <v>134</v>
      </c>
      <c r="B13" s="4">
        <f t="array" ref="B13">SUM(IF(H1:H2=TRUE,J1:J2,F1:F2))</f>
        <v>0</v>
      </c>
    </row>
    <row r="14">
      <c r="A14" s="4" t="s">
        <v>135</v>
      </c>
      <c r="B14" s="4">
        <v>0.0</v>
      </c>
    </row>
    <row r="15">
      <c r="A15" s="4" t="s">
        <v>136</v>
      </c>
      <c r="B15" s="4">
        <v>224.0</v>
      </c>
    </row>
    <row r="16">
      <c r="A16" s="4" t="s">
        <v>137</v>
      </c>
      <c r="B16" s="4">
        <v>546.0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4.57"/>
    <col customWidth="1" min="3" max="3" width="19.86"/>
    <col customWidth="1" min="4" max="4" width="11.57"/>
    <col customWidth="1" min="5" max="5" width="12.43"/>
    <col customWidth="1" min="6" max="6" width="12.57"/>
    <col customWidth="1" min="7" max="7" width="18.0"/>
    <col customWidth="1" min="8" max="8" width="12.14"/>
    <col customWidth="1" min="9" max="9" width="12.0"/>
    <col customWidth="1" min="10" max="10" width="12.57"/>
    <col customWidth="1" min="11" max="11" width="18.43"/>
    <col customWidth="1" min="12" max="12" width="131.14"/>
    <col customWidth="1" min="13" max="26" width="8.71"/>
  </cols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</row>
    <row r="2">
      <c r="A2" s="4" t="s">
        <v>5043</v>
      </c>
      <c r="B2" s="4" t="s">
        <v>5044</v>
      </c>
      <c r="C2" s="4">
        <v>6.0</v>
      </c>
      <c r="D2" s="4">
        <v>6.0</v>
      </c>
      <c r="E2" s="4">
        <v>6.0</v>
      </c>
      <c r="F2" s="4">
        <v>6.0</v>
      </c>
      <c r="G2" s="4" t="b">
        <v>1</v>
      </c>
      <c r="H2" s="4" t="b">
        <v>1</v>
      </c>
      <c r="I2" s="4" t="b">
        <v>1</v>
      </c>
      <c r="J2" s="4">
        <v>1.0</v>
      </c>
      <c r="K2" s="4">
        <v>1.0</v>
      </c>
      <c r="L2" s="4" t="s">
        <v>5045</v>
      </c>
    </row>
    <row r="3">
      <c r="A3" s="4" t="s">
        <v>5046</v>
      </c>
      <c r="B3" s="4" t="s">
        <v>5047</v>
      </c>
      <c r="C3" s="4">
        <v>2.0</v>
      </c>
      <c r="D3" s="4">
        <v>2.0</v>
      </c>
      <c r="E3" s="4">
        <v>2.0</v>
      </c>
      <c r="F3" s="4">
        <v>2.0</v>
      </c>
      <c r="G3" s="4" t="b">
        <v>0</v>
      </c>
      <c r="H3" s="4" t="b">
        <v>0</v>
      </c>
      <c r="I3" s="4" t="b">
        <v>0</v>
      </c>
      <c r="J3" s="4">
        <v>0.0</v>
      </c>
      <c r="K3" s="4">
        <v>0.0</v>
      </c>
      <c r="L3" s="4" t="s">
        <v>86</v>
      </c>
    </row>
    <row r="5">
      <c r="A5" s="7" t="s">
        <v>124</v>
      </c>
    </row>
    <row r="6">
      <c r="A6" s="4" t="s">
        <v>125</v>
      </c>
      <c r="B6" s="4">
        <v>166.0</v>
      </c>
    </row>
    <row r="7">
      <c r="A7" s="4" t="s">
        <v>126</v>
      </c>
      <c r="B7" s="4">
        <v>2.0</v>
      </c>
    </row>
    <row r="8">
      <c r="A8" s="4" t="s">
        <v>127</v>
      </c>
      <c r="B8" s="4">
        <v>1.2048192771084338</v>
      </c>
    </row>
    <row r="9">
      <c r="A9" s="4" t="s">
        <v>128</v>
      </c>
      <c r="B9" s="4">
        <v>8.0</v>
      </c>
    </row>
    <row r="10">
      <c r="A10" s="4" t="s">
        <v>129</v>
      </c>
      <c r="B10" s="4">
        <v>1.0</v>
      </c>
    </row>
    <row r="11">
      <c r="A11" s="4" t="s">
        <v>130</v>
      </c>
      <c r="B11" s="4">
        <v>1.0</v>
      </c>
    </row>
    <row r="12">
      <c r="A12" s="4" t="s">
        <v>131</v>
      </c>
      <c r="B12" s="4">
        <v>3.0</v>
      </c>
    </row>
    <row r="13">
      <c r="A13" s="4" t="s">
        <v>132</v>
      </c>
      <c r="B13" s="4">
        <v>100.0</v>
      </c>
    </row>
    <row r="14">
      <c r="A14" s="4" t="s">
        <v>133</v>
      </c>
      <c r="B14" s="4">
        <f>SUM(D2:D3)</f>
        <v>8</v>
      </c>
    </row>
    <row r="15">
      <c r="A15" s="4" t="s">
        <v>134</v>
      </c>
      <c r="B15" s="4">
        <f t="array" ref="B15">SUM(IF(H2:H3=TRUE,J2:J3,F2:F3))</f>
        <v>3</v>
      </c>
    </row>
    <row r="16">
      <c r="A16" s="4" t="s">
        <v>135</v>
      </c>
      <c r="B16" s="4">
        <v>6.0</v>
      </c>
    </row>
    <row r="17">
      <c r="A17" s="4" t="s">
        <v>136</v>
      </c>
      <c r="B17" s="4">
        <v>230.0</v>
      </c>
    </row>
    <row r="18">
      <c r="A18" s="4" t="s">
        <v>137</v>
      </c>
      <c r="B18" s="4">
        <v>453.0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